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X:\חשבות השקעות\הנגשת קבצים\AfterMacro\"/>
    </mc:Choice>
  </mc:AlternateContent>
  <xr:revisionPtr revIDLastSave="0" documentId="8_{CBA0F6AA-4F72-4295-9F37-F330D38FDF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23" hidden="1">הלוואות!#REF!</definedName>
    <definedName name="_xlnm._FilterDatabase" localSheetId="30" hidden="1">'יתרות התחייבות להשקעה'!$A$1:$Z$186</definedName>
    <definedName name="_xlnm._FilterDatabase" localSheetId="22" hidden="1">'לא סחיר נגזרים אחרים'!$A$1:$AO$67</definedName>
    <definedName name="_xlnm._FilterDatabase" localSheetId="32" hidden="1">'מיפוי סעיפים'!$A$1:$D$795</definedName>
    <definedName name="_xlnm._FilterDatabase" localSheetId="6" hidden="1">'מניות מבכ ויהש'!$A$1:$X$208</definedName>
    <definedName name="_xlnm._FilterDatabase" localSheetId="28" hidden="1">'נכסים אחרים'!$A$1:$R$82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D1040" i="32" l="1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C30" i="2"/>
  <c r="D30" i="2" l="1"/>
  <c r="B30" i="2"/>
  <c r="E30" i="2" l="1"/>
</calcChain>
</file>

<file path=xl/sharedStrings.xml><?xml version="1.0" encoding="utf-8"?>
<sst xmlns="http://schemas.openxmlformats.org/spreadsheetml/2006/main" count="56073" uniqueCount="3901">
  <si>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</si>
  <si>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</si>
  <si>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</si>
  <si>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</si>
  <si>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</si>
  <si>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</si>
  <si>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</si>
  <si>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</si>
  <si>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</si>
  <si>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</si>
  <si>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</si>
  <si>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</si>
  <si>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</si>
  <si>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</si>
  <si>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</si>
  <si>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</si>
  <si>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</si>
  <si>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</si>
  <si>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</si>
  <si>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</si>
  <si>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</si>
  <si>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</si>
  <si>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</si>
  <si>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</si>
  <si>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</si>
  <si>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</si>
  <si>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</si>
  <si>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</si>
  <si>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</si>
  <si>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</si>
  <si>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</si>
  <si>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</si>
  <si>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</si>
  <si>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</si>
  <si>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</si>
  <si>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</si>
  <si>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</si>
  <si>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</si>
  <si>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</si>
  <si>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</si>
  <si>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</si>
  <si>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</si>
  <si>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</si>
  <si>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</si>
  <si>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</si>
  <si>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</si>
  <si>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</si>
  <si>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</si>
  <si>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</si>
  <si>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</si>
  <si>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</si>
  <si>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</si>
  <si>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</si>
  <si>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</si>
  <si>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</si>
  <si>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</si>
  <si>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</si>
  <si>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</si>
  <si>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</si>
  <si>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</si>
  <si>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</si>
  <si>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</si>
  <si>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</si>
  <si>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</si>
  <si>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</si>
  <si>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</si>
  <si>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</si>
  <si>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</si>
  <si>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</si>
  <si>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</si>
  <si>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</si>
  <si>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</si>
  <si>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</si>
  <si>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</si>
  <si>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</si>
  <si>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</si>
  <si>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</si>
  <si>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</si>
  <si>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</si>
  <si>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</si>
  <si>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</si>
  <si>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</si>
  <si>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</si>
  <si>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</si>
  <si>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</si>
  <si>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</si>
  <si>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</si>
  <si>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</si>
  <si>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</si>
  <si>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</si>
  <si>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</si>
  <si>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</si>
  <si>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</si>
  <si>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</si>
  <si>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</si>
  <si>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</si>
  <si>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</si>
  <si>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</si>
  <si>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</si>
  <si>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</si>
  <si>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</si>
  <si>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</si>
  <si>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</si>
  <si>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</si>
  <si>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</si>
  <si>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</si>
  <si>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</si>
  <si>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</si>
  <si>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</si>
  <si>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</si>
  <si>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</si>
  <si>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</si>
  <si>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</si>
  <si>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</si>
  <si>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</si>
  <si>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</si>
  <si>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</si>
  <si>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</si>
  <si>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</si>
  <si>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</si>
  <si>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</si>
  <si>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</si>
  <si>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</si>
  <si>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</si>
  <si>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</si>
  <si>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</si>
  <si>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</si>
  <si>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</si>
  <si>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</si>
  <si>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</si>
  <si>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</si>
  <si>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</si>
  <si>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</si>
  <si>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</si>
  <si>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</si>
  <si>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</si>
  <si>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</si>
  <si>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</si>
  <si>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</si>
  <si>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</si>
  <si>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</si>
  <si>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</si>
  <si>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</si>
  <si>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</si>
  <si>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</si>
  <si>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</si>
  <si>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</si>
  <si>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</si>
  <si>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</si>
  <si>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</si>
  <si>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</si>
  <si>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</si>
  <si>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</si>
  <si>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</si>
  <si>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</si>
  <si>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</si>
  <si>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</si>
  <si>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</si>
  <si>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</si>
  <si>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</si>
  <si>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</si>
  <si>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</si>
  <si>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</si>
  <si>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</si>
  <si>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</si>
  <si>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</si>
  <si>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</si>
  <si>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</si>
  <si>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</si>
  <si>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</si>
  <si>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</si>
  <si>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</si>
  <si>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</si>
  <si>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</si>
  <si>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</si>
  <si>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</si>
  <si>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</si>
  <si>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</si>
  <si>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</si>
  <si>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</si>
  <si>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</si>
  <si>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</si>
  <si>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</si>
  <si>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</si>
  <si>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</si>
  <si>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</si>
  <si>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</si>
  <si>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</si>
  <si>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</si>
  <si>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</si>
  <si>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</si>
  <si>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</si>
  <si>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</si>
  <si>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</si>
  <si>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</si>
  <si>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</si>
  <si>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</si>
  <si>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</si>
  <si>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</si>
  <si>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</si>
  <si>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</si>
  <si>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</si>
  <si>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</si>
  <si>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</si>
  <si>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</si>
  <si>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</si>
  <si>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</si>
  <si>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</si>
  <si>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</si>
  <si>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</si>
  <si>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</si>
  <si>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</si>
  <si>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</si>
  <si>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</si>
  <si>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</si>
  <si>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</si>
  <si>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</si>
  <si>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</si>
  <si>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</si>
  <si>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</si>
  <si>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</si>
  <si>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</si>
  <si>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</si>
  <si>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</si>
  <si>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</si>
  <si>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</si>
  <si>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</si>
  <si>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</si>
  <si>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</si>
  <si>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</si>
  <si>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</si>
  <si>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</si>
  <si>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</si>
  <si>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</si>
  <si>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</si>
  <si>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</si>
  <si>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</si>
  <si>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</si>
  <si>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</si>
  <si>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</si>
  <si>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</si>
  <si>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</si>
  <si>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</si>
  <si>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</si>
  <si>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</si>
  <si>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</si>
  <si>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</si>
  <si>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</si>
  <si>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</si>
  <si>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</si>
  <si>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</si>
  <si>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</si>
  <si>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</si>
  <si>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</si>
  <si>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</si>
  <si>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</si>
  <si>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</si>
  <si>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</si>
  <si>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</si>
  <si>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</si>
  <si>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</si>
  <si>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</si>
  <si>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</si>
  <si>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</si>
  <si>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</si>
  <si>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</si>
  <si>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</si>
  <si>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</si>
  <si>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</si>
  <si>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</si>
  <si>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</si>
  <si>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</si>
  <si>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</si>
  <si>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</si>
  <si>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</si>
  <si>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</si>
  <si>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</si>
  <si>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</si>
  <si>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</si>
  <si>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</si>
  <si>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</si>
  <si>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</si>
  <si>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</si>
  <si>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</si>
  <si>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</si>
  <si>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</si>
  <si>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</si>
  <si>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</si>
  <si>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</si>
  <si>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</si>
  <si>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</si>
  <si>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</si>
  <si>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</si>
  <si>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</si>
  <si>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</si>
  <si>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</si>
  <si>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</si>
  <si>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</si>
  <si>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</si>
  <si>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</si>
  <si>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</si>
  <si>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</si>
  <si>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</si>
  <si>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</si>
  <si>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</si>
  <si>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</si>
  <si>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</si>
  <si>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</si>
  <si>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</si>
  <si>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</si>
  <si>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</si>
  <si>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</si>
  <si>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</si>
  <si>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</si>
  <si>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</si>
  <si>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</si>
  <si>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</si>
  <si>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</si>
  <si>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</si>
  <si>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</si>
  <si>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</si>
  <si>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</si>
  <si>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</si>
  <si>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</si>
  <si>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</si>
  <si>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</si>
  <si>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</si>
  <si>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</si>
  <si>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</si>
  <si>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</si>
  <si>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</si>
  <si>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</si>
  <si>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</si>
  <si>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</si>
  <si>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</si>
  <si>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</si>
  <si>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</si>
  <si>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</si>
  <si>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</si>
  <si>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</si>
  <si>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</si>
  <si>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</si>
  <si>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</si>
  <si>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</si>
  <si>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</si>
  <si>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</si>
  <si>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</si>
  <si>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</si>
  <si>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</si>
  <si>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</si>
  <si>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</si>
  <si>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</si>
  <si>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</si>
  <si>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</si>
  <si>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</si>
  <si>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</si>
  <si>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</si>
  <si>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</si>
  <si>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</si>
  <si>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</si>
  <si>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</si>
  <si>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</si>
  <si>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</si>
  <si>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</si>
  <si>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</si>
  <si>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</si>
  <si>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</si>
  <si>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</si>
  <si>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</si>
  <si>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</si>
  <si>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</si>
  <si>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</si>
  <si>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</si>
  <si>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</si>
  <si>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</si>
  <si>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</si>
  <si>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</si>
  <si>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</si>
  <si>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</si>
  <si>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</si>
  <si>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</si>
  <si>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</si>
  <si>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</si>
  <si>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</si>
  <si>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</si>
  <si>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</si>
  <si>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</si>
  <si>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</si>
  <si>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</si>
  <si>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</si>
  <si>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</si>
  <si>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</si>
  <si>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</si>
  <si>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</si>
  <si>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</si>
  <si>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</si>
  <si>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</si>
  <si>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</si>
  <si>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</si>
  <si>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</si>
  <si>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</si>
  <si>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</si>
  <si>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</si>
  <si>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</si>
  <si>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</si>
  <si>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</si>
  <si>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</si>
  <si>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</si>
  <si>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</si>
  <si>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</si>
  <si>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</si>
  <si>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</si>
  <si>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</si>
  <si>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</si>
  <si>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</si>
  <si>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</si>
  <si>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</si>
  <si>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</si>
  <si>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</si>
  <si>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</si>
  <si>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</si>
  <si>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</si>
  <si>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</si>
  <si>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</si>
  <si>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</si>
  <si>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</si>
  <si>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</si>
  <si>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</si>
  <si>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</si>
  <si>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</si>
  <si>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</si>
  <si>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</si>
  <si>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</si>
  <si>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</si>
  <si>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</si>
  <si>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</si>
  <si>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</si>
  <si>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</si>
  <si>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</si>
  <si>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</si>
  <si>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</si>
  <si>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</si>
  <si>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</si>
  <si>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</si>
  <si>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</si>
  <si>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</si>
  <si>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</si>
  <si>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</si>
  <si>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</si>
  <si>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</si>
  <si>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</si>
  <si>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</si>
  <si>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</si>
  <si>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</si>
  <si>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</si>
  <si>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</si>
  <si>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</si>
  <si>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</si>
  <si>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</si>
  <si>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</si>
  <si>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</si>
  <si>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</si>
  <si>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</si>
  <si>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</si>
  <si>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</si>
  <si>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</si>
  <si>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</si>
  <si>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</si>
  <si>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</si>
  <si>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</si>
  <si>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</si>
  <si>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</si>
  <si>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</si>
  <si>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</si>
  <si>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</si>
  <si>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</si>
  <si>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</si>
  <si>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</si>
  <si>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</si>
  <si>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</si>
  <si>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</si>
  <si>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</si>
  <si>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</si>
  <si>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</si>
  <si>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</si>
  <si>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</si>
  <si>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</si>
  <si>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</si>
  <si>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</si>
  <si>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</si>
  <si>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</si>
  <si>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</si>
  <si>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</si>
  <si>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</si>
  <si>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</si>
  <si>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</si>
  <si>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</si>
  <si>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</si>
  <si>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</si>
  <si>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</si>
  <si>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</si>
  <si>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</si>
  <si>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</si>
  <si>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</si>
  <si>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</si>
  <si>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</si>
  <si>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</si>
  <si>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</si>
  <si>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</si>
  <si>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</si>
  <si>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</si>
  <si>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</si>
  <si>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</si>
  <si>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</si>
  <si>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</si>
  <si>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</si>
  <si>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</si>
  <si>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</si>
  <si>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</si>
  <si>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</si>
  <si>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</si>
  <si>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</si>
  <si>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</si>
  <si>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</si>
  <si>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</si>
  <si>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</si>
  <si>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</si>
  <si>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</si>
  <si>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</si>
  <si>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</si>
  <si>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</si>
  <si>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</si>
  <si>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</si>
  <si>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</si>
  <si>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</si>
  <si>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</si>
  <si>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</si>
  <si>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</si>
  <si>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</si>
  <si>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</si>
  <si>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</si>
  <si>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</si>
  <si>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</si>
  <si>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</si>
  <si>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</si>
  <si>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</si>
  <si>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</si>
  <si>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</si>
  <si>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</si>
  <si>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</si>
  <si>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</si>
  <si>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</si>
  <si>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</si>
  <si>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</si>
  <si>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</si>
  <si>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</si>
  <si>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</si>
  <si>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</si>
  <si>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</si>
  <si>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</si>
  <si>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</si>
  <si>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</si>
  <si>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</si>
  <si>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</si>
  <si>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</si>
  <si>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</si>
  <si>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</si>
  <si>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</si>
  <si>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</si>
  <si>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</si>
  <si>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</si>
  <si>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</si>
  <si>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</si>
  <si>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</si>
  <si>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</si>
  <si>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</si>
  <si>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</si>
  <si>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</si>
  <si>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</si>
  <si>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</si>
  <si>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</si>
  <si>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</si>
  <si>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</si>
  <si>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</si>
  <si>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</si>
  <si>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</si>
  <si>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</si>
  <si>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</si>
  <si>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</si>
  <si>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</si>
  <si>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</si>
  <si>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</si>
  <si>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</si>
  <si>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</si>
  <si>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</si>
  <si>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</si>
  <si>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</si>
  <si>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</si>
  <si>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</si>
  <si>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</si>
  <si>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</si>
  <si>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</si>
  <si>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</si>
  <si>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</si>
  <si>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</si>
  <si>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</si>
  <si>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</si>
  <si>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</si>
  <si>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</si>
  <si>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</si>
  <si>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</si>
  <si>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</si>
  <si>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</si>
  <si>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</si>
  <si>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</si>
  <si>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</si>
  <si>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</si>
  <si>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</si>
  <si>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</si>
  <si>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</si>
  <si>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</si>
  <si>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</si>
  <si>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</si>
  <si>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</si>
  <si>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</si>
  <si>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</si>
  <si>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</si>
  <si>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</si>
  <si>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</si>
  <si>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</si>
  <si>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</si>
  <si>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</si>
  <si>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</si>
  <si>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</si>
  <si>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</si>
  <si>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</si>
  <si>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</si>
  <si>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</si>
  <si>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</si>
  <si>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</si>
  <si>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</si>
  <si>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</si>
  <si>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</si>
  <si>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</si>
  <si>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</si>
  <si>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</si>
  <si>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</si>
  <si>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</si>
  <si>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</si>
  <si>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</si>
  <si>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</si>
  <si>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</si>
  <si>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</si>
  <si>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</si>
  <si>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</si>
  <si>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</si>
  <si>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</si>
  <si>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</si>
  <si>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</si>
  <si>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</si>
  <si>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</si>
  <si>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</si>
  <si>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</si>
  <si>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</si>
  <si>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</si>
  <si>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</si>
  <si>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</si>
  <si>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</si>
  <si>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</si>
  <si>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</si>
  <si>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</si>
  <si>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</si>
  <si>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</si>
  <si>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</si>
  <si>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</si>
  <si>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</si>
  <si>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</si>
  <si>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</si>
  <si>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</si>
  <si>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</si>
  <si>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</si>
  <si>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</si>
  <si>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</si>
  <si>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</si>
  <si>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</si>
  <si>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</si>
  <si>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</si>
  <si>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</si>
  <si>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</si>
  <si>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</si>
  <si>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</si>
  <si>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</si>
  <si>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</si>
  <si>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</si>
  <si>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</si>
  <si>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</si>
  <si>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</si>
  <si>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</si>
  <si>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</si>
  <si>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</si>
  <si>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</si>
  <si>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</si>
  <si>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</si>
  <si>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</si>
  <si>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</si>
  <si>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</si>
  <si>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</si>
  <si>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</si>
  <si>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</si>
  <si>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</si>
  <si>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</si>
  <si>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</si>
  <si>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</si>
  <si>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</si>
  <si>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</si>
  <si>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</si>
  <si>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</si>
  <si>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</si>
  <si>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</si>
  <si>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</si>
  <si>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</si>
  <si>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</si>
  <si>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</si>
  <si>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</si>
  <si>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</si>
  <si>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</si>
  <si>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</si>
  <si>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</si>
  <si>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</si>
  <si>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</si>
  <si>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</si>
  <si>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</si>
  <si>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</si>
  <si>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</si>
  <si>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</si>
  <si>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</si>
  <si>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</si>
  <si>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</si>
  <si>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</si>
  <si>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</si>
  <si>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</si>
  <si>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</si>
  <si>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</si>
  <si>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</si>
  <si>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</si>
  <si>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</si>
  <si>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</si>
  <si>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</si>
  <si>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</si>
  <si>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</si>
  <si>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</si>
  <si>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</si>
  <si>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</si>
  <si>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</si>
  <si>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</si>
  <si>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</si>
  <si>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</si>
  <si>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</si>
  <si>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</si>
  <si>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</si>
  <si>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</si>
  <si>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</si>
  <si>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</si>
  <si>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</si>
  <si>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</si>
  <si>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</si>
  <si>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</si>
  <si>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</si>
  <si>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</si>
  <si>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</si>
  <si>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</si>
  <si>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</si>
  <si>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</si>
  <si>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</si>
  <si>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</si>
  <si>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</si>
  <si>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</si>
  <si>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</si>
  <si>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</si>
  <si>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</si>
  <si>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</si>
  <si>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</si>
  <si>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</si>
  <si>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</si>
  <si>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</si>
  <si>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</si>
  <si>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</si>
  <si>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</si>
  <si>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</si>
  <si>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</si>
  <si>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</si>
  <si>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</si>
  <si>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</si>
  <si>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</si>
  <si>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</si>
  <si>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</si>
  <si>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</si>
  <si>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</si>
  <si>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</si>
  <si>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</si>
  <si>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</si>
  <si>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</si>
  <si>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</si>
  <si>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</si>
  <si>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</si>
  <si>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</si>
  <si>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</si>
  <si>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</si>
  <si>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</si>
  <si>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</si>
  <si>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</si>
  <si>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</si>
  <si>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</si>
  <si>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</si>
  <si>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</si>
  <si>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</si>
  <si>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</si>
  <si>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</si>
  <si>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</si>
  <si>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</si>
  <si>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</si>
  <si>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</si>
  <si>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</si>
  <si>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</si>
  <si>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</si>
  <si>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</si>
  <si>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</si>
  <si>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</si>
  <si>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</si>
  <si>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</si>
  <si>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</si>
  <si>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</si>
  <si>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</si>
  <si>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</si>
  <si>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</si>
  <si>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</si>
  <si>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</si>
  <si>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</si>
  <si>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</si>
  <si>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</si>
  <si>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</si>
  <si>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</si>
  <si>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</si>
  <si>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</si>
  <si>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</si>
  <si>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</si>
  <si>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</si>
  <si>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</si>
  <si>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</si>
  <si>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</si>
  <si>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</si>
  <si>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</si>
  <si>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</si>
  <si>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</si>
  <si>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</si>
  <si>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</si>
  <si>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</si>
  <si>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</si>
  <si>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</si>
  <si>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</si>
  <si>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</si>
  <si>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</si>
  <si>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</si>
  <si>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</si>
  <si>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</si>
  <si>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</si>
  <si>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</si>
  <si>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</si>
  <si>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</si>
  <si>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</si>
  <si>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</si>
  <si>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</si>
  <si>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</si>
  <si>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</si>
  <si>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</si>
  <si>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</si>
  <si>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</si>
  <si>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</si>
  <si>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</si>
  <si>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</si>
  <si>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</si>
  <si>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</si>
  <si>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</si>
  <si>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</si>
  <si>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</si>
  <si>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</si>
  <si>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</si>
  <si>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</si>
  <si>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</si>
  <si>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</si>
  <si>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</si>
  <si>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</si>
  <si>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</si>
  <si>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</si>
  <si>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</si>
  <si>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</si>
  <si>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</si>
  <si>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</si>
  <si>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</si>
  <si>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</si>
  <si>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</si>
  <si>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</si>
  <si>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</si>
  <si>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</si>
  <si>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</si>
  <si>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</si>
  <si>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</si>
  <si>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</si>
  <si>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</si>
  <si>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</si>
  <si>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</si>
  <si>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</si>
  <si>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</si>
  <si>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</si>
  <si>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</si>
  <si>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</si>
  <si>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</si>
  <si>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</si>
  <si>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</si>
  <si>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</si>
  <si>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</si>
  <si>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</si>
  <si>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</si>
  <si>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</si>
  <si>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</si>
  <si>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</si>
  <si>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</si>
  <si>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</si>
  <si>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</si>
  <si>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</si>
  <si>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</si>
  <si>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</si>
  <si>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</si>
  <si>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</si>
  <si>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</si>
  <si>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</si>
  <si>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</si>
  <si>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</si>
  <si>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</si>
  <si>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</si>
  <si>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</si>
  <si>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</si>
  <si>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</si>
  <si>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</si>
  <si>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</si>
  <si>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</si>
  <si>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</si>
  <si>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</si>
  <si>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</si>
  <si>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</si>
  <si>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</si>
  <si>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</si>
  <si>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</si>
  <si>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</si>
  <si>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</si>
  <si>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</si>
  <si>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</si>
  <si>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</si>
  <si>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</si>
  <si>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</si>
  <si>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</si>
  <si>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</si>
  <si>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</si>
  <si>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</si>
  <si>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</si>
  <si>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</si>
  <si>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</si>
  <si>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</si>
  <si>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</si>
  <si>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</si>
  <si>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</si>
  <si>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</si>
  <si>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</si>
  <si>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</si>
  <si>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</si>
  <si>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</si>
  <si>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</si>
  <si>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</si>
  <si>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</si>
  <si>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</si>
  <si>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</si>
  <si>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</si>
  <si>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</si>
  <si>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</si>
  <si>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</si>
  <si>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</si>
  <si>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</si>
  <si>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</si>
  <si>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</si>
  <si>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</si>
  <si>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</si>
  <si>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</si>
  <si>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</si>
  <si>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</si>
  <si>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</si>
  <si>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</si>
  <si>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</si>
  <si>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</si>
  <si>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</si>
  <si>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</si>
  <si>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</si>
  <si>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</si>
  <si>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</si>
  <si>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</si>
  <si>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</si>
  <si>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</si>
  <si>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</si>
  <si>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</si>
  <si>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</si>
  <si>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</si>
  <si>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</si>
  <si>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</si>
  <si>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</si>
  <si>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</si>
  <si>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</si>
  <si>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</si>
  <si>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</si>
  <si>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</si>
  <si>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</si>
  <si>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</si>
  <si>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</si>
  <si>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</si>
  <si>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</si>
  <si>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</si>
  <si>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</si>
  <si>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</si>
  <si>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</si>
  <si>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</si>
  <si>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</si>
  <si>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</si>
  <si>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</si>
  <si>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</si>
  <si>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</si>
  <si>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</si>
  <si>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</si>
  <si>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</si>
  <si>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</si>
  <si>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</si>
  <si>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</si>
  <si>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</si>
  <si>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</si>
  <si>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</si>
  <si>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</si>
  <si>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</si>
  <si>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</si>
  <si>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</si>
  <si>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</si>
  <si>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</si>
  <si>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</si>
  <si>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</si>
  <si>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</si>
  <si>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</si>
  <si>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</si>
  <si>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</si>
  <si>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</si>
  <si>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</si>
  <si>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</si>
  <si>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</si>
  <si>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</si>
  <si>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</si>
  <si>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</si>
  <si>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</si>
  <si>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</si>
  <si>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</si>
  <si>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</si>
  <si>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</si>
  <si>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</si>
  <si>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</si>
  <si>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</si>
  <si>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</si>
  <si>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</si>
  <si>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</si>
  <si>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</si>
  <si>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</si>
  <si>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</si>
  <si>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</si>
  <si>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</si>
  <si>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</si>
  <si>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</si>
  <si>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</si>
  <si>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</si>
  <si>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</si>
  <si>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</si>
  <si>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</si>
  <si>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</si>
  <si>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</si>
  <si>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</si>
  <si>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</si>
  <si>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</si>
  <si>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</si>
  <si>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</si>
  <si>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</si>
  <si>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</si>
  <si>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</si>
  <si>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</si>
  <si>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</si>
  <si>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</si>
  <si>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</si>
  <si>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</si>
  <si>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</si>
  <si>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</si>
  <si>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</si>
  <si>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</si>
  <si>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</si>
  <si>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</si>
  <si>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</si>
  <si>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</si>
  <si>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</si>
  <si>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</si>
  <si>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</si>
  <si>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</si>
  <si>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</si>
  <si>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</si>
  <si>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</si>
  <si>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</si>
  <si>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</si>
  <si>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</si>
  <si>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</si>
  <si>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</si>
  <si>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</si>
  <si>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</si>
  <si>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</si>
  <si>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</si>
  <si>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</si>
  <si>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</si>
  <si>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</si>
  <si>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</si>
  <si>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</si>
  <si>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</si>
  <si>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</si>
  <si>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</si>
  <si>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</si>
  <si>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</si>
  <si>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</si>
  <si>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</si>
  <si>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</si>
  <si>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</si>
  <si>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</si>
  <si>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</si>
  <si>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</si>
  <si>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</si>
  <si>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</si>
  <si>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</si>
  <si>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</si>
  <si>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</si>
  <si>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</si>
  <si>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</si>
  <si>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</si>
  <si>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</si>
  <si>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</si>
  <si>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</si>
  <si>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</si>
  <si>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</si>
  <si>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</si>
  <si>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</si>
  <si>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</si>
  <si>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</si>
  <si>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</si>
  <si>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</si>
  <si>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</si>
  <si>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</si>
  <si>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</si>
  <si>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</si>
  <si>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</si>
  <si>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</si>
  <si>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</si>
  <si>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</si>
  <si>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</si>
  <si>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</si>
  <si>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</si>
  <si>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</si>
  <si>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</si>
  <si>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</si>
  <si>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</si>
  <si>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</si>
  <si>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</si>
  <si>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</si>
  <si>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</si>
  <si>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</si>
  <si>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</si>
  <si>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</si>
  <si>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</si>
  <si>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</si>
  <si>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</si>
  <si>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</si>
  <si>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</si>
  <si>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</si>
  <si>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</si>
  <si>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</si>
  <si>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</si>
  <si>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</si>
  <si>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</si>
  <si>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</si>
  <si>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</si>
  <si>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</si>
  <si>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</si>
  <si>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</si>
  <si>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</si>
  <si>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</si>
  <si>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</si>
  <si>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</si>
  <si>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</si>
  <si>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</si>
  <si>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</si>
  <si>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</si>
  <si>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</si>
  <si>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511423048_pn_p_0424.xlsx</t>
  </si>
  <si>
    <t>בנק הפועלים</t>
  </si>
  <si>
    <t>12-600</t>
  </si>
  <si>
    <t>ilAAA</t>
  </si>
  <si>
    <t>ILS</t>
  </si>
  <si>
    <t>.000002</t>
  </si>
  <si>
    <t>.000000</t>
  </si>
  <si>
    <t>בנק הבינלאומי</t>
  </si>
  <si>
    <t>31-46</t>
  </si>
  <si>
    <t>USD</t>
  </si>
  <si>
    <t>.000001</t>
  </si>
  <si>
    <t>בנק דיסקונט</t>
  </si>
  <si>
    <t>11-10</t>
  </si>
  <si>
    <t>.000015</t>
  </si>
  <si>
    <t>בנק מזרחי</t>
  </si>
  <si>
    <t>20-61</t>
  </si>
  <si>
    <t>HKD</t>
  </si>
  <si>
    <t>CAD</t>
  </si>
  <si>
    <t>NOK</t>
  </si>
  <si>
    <t>בנק לאומי</t>
  </si>
  <si>
    <t>10-800</t>
  </si>
  <si>
    <t>SEK</t>
  </si>
  <si>
    <t>DKK</t>
  </si>
  <si>
    <t>GBP</t>
  </si>
  <si>
    <t>.000011</t>
  </si>
  <si>
    <t>EUR</t>
  </si>
  <si>
    <t>.000005</t>
  </si>
  <si>
    <t>BRL</t>
  </si>
  <si>
    <t>AUD</t>
  </si>
  <si>
    <t>.000008</t>
  </si>
  <si>
    <t>.000006</t>
  </si>
  <si>
    <t>.000012</t>
  </si>
  <si>
    <t>JPY</t>
  </si>
  <si>
    <t>CHF</t>
  </si>
  <si>
    <t>JPM</t>
  </si>
  <si>
    <t>CHASUS33XXX</t>
  </si>
  <si>
    <t>A</t>
  </si>
  <si>
    <t>.000004</t>
  </si>
  <si>
    <t>מדינת ישראל</t>
  </si>
  <si>
    <t>ממשל משתנה 0526</t>
  </si>
  <si>
    <t>IL0011417958</t>
  </si>
  <si>
    <t>RF</t>
  </si>
  <si>
    <t>ממשל צמודה 0545</t>
  </si>
  <si>
    <t>IL0011348658</t>
  </si>
  <si>
    <t>ממשלתית שקלית 432</t>
  </si>
  <si>
    <t>IL0011806606</t>
  </si>
  <si>
    <t>מלווה קצר מועד 1115</t>
  </si>
  <si>
    <t>IL0082511184</t>
  </si>
  <si>
    <t>ממשל שקלית 0229</t>
  </si>
  <si>
    <t>IL0011948028</t>
  </si>
  <si>
    <t>ממשל שקלית0927</t>
  </si>
  <si>
    <t>IL0012035791</t>
  </si>
  <si>
    <t>ממשל שקלית 0425</t>
  </si>
  <si>
    <t>IL0011626681</t>
  </si>
  <si>
    <t>1026 ממשלתי שקלי</t>
  </si>
  <si>
    <t>IL0010994569</t>
  </si>
  <si>
    <t>תשתיות נפט ואנרגיה בע"מ</t>
  </si>
  <si>
    <t>תשתיות אנרגיה אגח ב</t>
  </si>
  <si>
    <t>IL0012115155</t>
  </si>
  <si>
    <t>Aaa.il</t>
  </si>
  <si>
    <t>ממשל שקלית 0347</t>
  </si>
  <si>
    <t>IL0011401937</t>
  </si>
  <si>
    <t>ממשל שקלית 0226</t>
  </si>
  <si>
    <t>IL0011746976</t>
  </si>
  <si>
    <t>מלווה קצר מועד 715</t>
  </si>
  <si>
    <t>IL0082507141</t>
  </si>
  <si>
    <t>מלווה קצר מועד 615</t>
  </si>
  <si>
    <t>IL0082506150</t>
  </si>
  <si>
    <t>ממשל צמודה 1025</t>
  </si>
  <si>
    <t>IL0011359127</t>
  </si>
  <si>
    <t>מ.ק.מ. 515</t>
  </si>
  <si>
    <t>IL0082505160</t>
  </si>
  <si>
    <t>מ.ק.מ. 51</t>
  </si>
  <si>
    <t>IL0082504171</t>
  </si>
  <si>
    <t>ממשלתית קצרה 02/25</t>
  </si>
  <si>
    <t>IL0012052028</t>
  </si>
  <si>
    <t>ממשלתית שקלית 330</t>
  </si>
  <si>
    <t>IL0011609851</t>
  </si>
  <si>
    <t>ממשלתי צמוד 0841</t>
  </si>
  <si>
    <t>IL0011205833</t>
  </si>
  <si>
    <t>ממשלתי צמוד 1151</t>
  </si>
  <si>
    <t>IL0011683013</t>
  </si>
  <si>
    <t>ממשל משתנה 1134</t>
  </si>
  <si>
    <t>IL0012051459</t>
  </si>
  <si>
    <t>מ.ק.מ. 1015</t>
  </si>
  <si>
    <t>IL0082510194</t>
  </si>
  <si>
    <t>ממשל משתנה 1130</t>
  </si>
  <si>
    <t>IL0011665523</t>
  </si>
  <si>
    <t>ממשלתי שקלי 0142</t>
  </si>
  <si>
    <t>IL0011254005</t>
  </si>
  <si>
    <t>מ.ק.מ. 215</t>
  </si>
  <si>
    <t>IL0082502191</t>
  </si>
  <si>
    <t>0536 ממשלתי צמוד</t>
  </si>
  <si>
    <t>IL0010977085</t>
  </si>
  <si>
    <t>ממשלתי צמוד 1131</t>
  </si>
  <si>
    <t>IL0011722209</t>
  </si>
  <si>
    <t>ממשל שקלית 1152</t>
  </si>
  <si>
    <t>IL0011840761</t>
  </si>
  <si>
    <t>ממשל שקלי 0335</t>
  </si>
  <si>
    <t>IL0012023326</t>
  </si>
  <si>
    <t>מ.ק.מ. 1215</t>
  </si>
  <si>
    <t>IL0082512174</t>
  </si>
  <si>
    <t>ממשל שקלית 0327</t>
  </si>
  <si>
    <t>IL0011393449</t>
  </si>
  <si>
    <t>ממשלתי שקלי 0537</t>
  </si>
  <si>
    <t>IL0011661803</t>
  </si>
  <si>
    <t>ממשל צמודה 0527</t>
  </si>
  <si>
    <t>IL0011408478</t>
  </si>
  <si>
    <t>ממשלתית צמוד 1028</t>
  </si>
  <si>
    <t>IL0011973265</t>
  </si>
  <si>
    <t>ממשל שקלית 825</t>
  </si>
  <si>
    <t>IL0011355570</t>
  </si>
  <si>
    <t>ממשלתי צמוד 1033</t>
  </si>
  <si>
    <t>IL0012043795</t>
  </si>
  <si>
    <t>ממשל שקלית 0928</t>
  </si>
  <si>
    <t>IL0011508798</t>
  </si>
  <si>
    <t>מ.ק.מ. 125</t>
  </si>
  <si>
    <t>IL0082501284</t>
  </si>
  <si>
    <t>מ.ק.מ.  315</t>
  </si>
  <si>
    <t>IL0082503181</t>
  </si>
  <si>
    <t>ממשל צמודה 0529</t>
  </si>
  <si>
    <t>IL0011570236</t>
  </si>
  <si>
    <t>ממשלתי צמוד 0726</t>
  </si>
  <si>
    <t>IL0011695645</t>
  </si>
  <si>
    <t>TSY INFL IX N/B</t>
  </si>
  <si>
    <t>TII 1 1/8 01/15/33</t>
  </si>
  <si>
    <t>US91282CGK18</t>
  </si>
  <si>
    <t>Aaa</t>
  </si>
  <si>
    <t>.000010</t>
  </si>
  <si>
    <t>ביג מרכזי קניות בע"מ</t>
  </si>
  <si>
    <t>ביג אגח יח</t>
  </si>
  <si>
    <t>IL0011742264</t>
  </si>
  <si>
    <t>Aa3.il</t>
  </si>
  <si>
    <t>חברת גב-ים לקרקעות בע"מ</t>
  </si>
  <si>
    <t>גב ים אגח ט</t>
  </si>
  <si>
    <t>IL0075902192</t>
  </si>
  <si>
    <t>ilAA</t>
  </si>
  <si>
    <t>מניבים קרן הריט החדשה בע"מ</t>
  </si>
  <si>
    <t>מניבים ריט אגח ד</t>
  </si>
  <si>
    <t>IL0011939290</t>
  </si>
  <si>
    <t>מזרחי טפחות חברה להנפקות בע"מ</t>
  </si>
  <si>
    <t>מזרחי טפ הנפ הת 65</t>
  </si>
  <si>
    <t>IL0011916751</t>
  </si>
  <si>
    <t>ilAA-</t>
  </si>
  <si>
    <t>גב ים אגח יא</t>
  </si>
  <si>
    <t>IL0012083395</t>
  </si>
  <si>
    <t>איירפורט סיטי בע"מ</t>
  </si>
  <si>
    <t>איירפורט סיטי ט</t>
  </si>
  <si>
    <t>IL0011609448</t>
  </si>
  <si>
    <t>אלדן תחבורה בע"מ</t>
  </si>
  <si>
    <t>אלדן תחבורה אגח ט</t>
  </si>
  <si>
    <t>IL0011924599</t>
  </si>
  <si>
    <t>ilA+</t>
  </si>
  <si>
    <t>STRAWBERRY FIELDS REIT</t>
  </si>
  <si>
    <t>סטרוברי אגח ג</t>
  </si>
  <si>
    <t>IL0011790198</t>
  </si>
  <si>
    <t>.000014</t>
  </si>
  <si>
    <t>כללביט מימון בע"מ</t>
  </si>
  <si>
    <t>כללביט יב</t>
  </si>
  <si>
    <t>IL0011799280</t>
  </si>
  <si>
    <t>מזרחי טפ הנפ הת 68</t>
  </si>
  <si>
    <t>IL0012021429</t>
  </si>
  <si>
    <t>קבוצת דלק בע"מ</t>
  </si>
  <si>
    <t>דלק קבוצה אגח לז</t>
  </si>
  <si>
    <t>IL0011928897</t>
  </si>
  <si>
    <t>A3.il</t>
  </si>
  <si>
    <t>קרדן נדל"ן יזום ופיתוח בע"מ</t>
  </si>
  <si>
    <t>קרדן נדלן אגח ד</t>
  </si>
  <si>
    <t>IL0011623530</t>
  </si>
  <si>
    <t>יוניברסל מוטורס ישראל בע"מ</t>
  </si>
  <si>
    <t>יוניברסל אגח ג</t>
  </si>
  <si>
    <t>IL0011606709</t>
  </si>
  <si>
    <t>הכשרת חברה לביטוח בע"מ</t>
  </si>
  <si>
    <t>הכש חב ביטוח אגח 3</t>
  </si>
  <si>
    <t>IL0011510265</t>
  </si>
  <si>
    <t>Baa2.il</t>
  </si>
  <si>
    <t>אשטרום נכסים בע"מ</t>
  </si>
  <si>
    <t>אשטרום נכסים אגח 13</t>
  </si>
  <si>
    <t>IL0025103032</t>
  </si>
  <si>
    <t>ilA</t>
  </si>
  <si>
    <t>רבוע כחול נדל"ן בע"מ</t>
  </si>
  <si>
    <t>רבוע נדלן אגח' ז'</t>
  </si>
  <si>
    <t>IL0011406159</t>
  </si>
  <si>
    <t>.000018</t>
  </si>
  <si>
    <t>מימון ישיר מקבוצת ישיר (2006) בע"מ</t>
  </si>
  <si>
    <t>מימון ישיר אגח ה הנפקה פרט 06.06.25</t>
  </si>
  <si>
    <t>IL0011828311</t>
  </si>
  <si>
    <t>A1.il</t>
  </si>
  <si>
    <t>מליסרון בע"מ</t>
  </si>
  <si>
    <t>מליסרון יח</t>
  </si>
  <si>
    <t>IL0032303724</t>
  </si>
  <si>
    <t>דיסקונט מנפיקים בע"מ</t>
  </si>
  <si>
    <t>דיסקונט מנ נד ו</t>
  </si>
  <si>
    <t>IL0074801973</t>
  </si>
  <si>
    <t>אפי נכסים בע"מ</t>
  </si>
  <si>
    <t>אפי נכסים אגח יד</t>
  </si>
  <si>
    <t>IL0011845307</t>
  </si>
  <si>
    <t>A2.il</t>
  </si>
  <si>
    <t>מגדלי הים התיכון בע"מ</t>
  </si>
  <si>
    <t>מגדלי תיכון אגח ה</t>
  </si>
  <si>
    <t>IL0011685174</t>
  </si>
  <si>
    <t>.000020</t>
  </si>
  <si>
    <t>ישרס חברה להשקעות בע"מ</t>
  </si>
  <si>
    <t>ישרס אגח טז'</t>
  </si>
  <si>
    <t>IL0061302233</t>
  </si>
  <si>
    <t>מבנה נדל"ן (כ.ד) בע"מ</t>
  </si>
  <si>
    <t>מבני תעש אגח יז</t>
  </si>
  <si>
    <t>IL0022604461</t>
  </si>
  <si>
    <t>מגדל ביטוח גיוס הון בע"מ</t>
  </si>
  <si>
    <t>מגדל הון אגח יב</t>
  </si>
  <si>
    <t>IL0011975732</t>
  </si>
  <si>
    <t>בנק הפועלים בע"מ</t>
  </si>
  <si>
    <t>פועלים התח נד י</t>
  </si>
  <si>
    <t>IL0011998924</t>
  </si>
  <si>
    <t>תמר פטרוליום בע"מ</t>
  </si>
  <si>
    <t>תמר פטרוליום אגח א</t>
  </si>
  <si>
    <t>IL0011413320</t>
  </si>
  <si>
    <t>אפריקה ישראל אגח ח</t>
  </si>
  <si>
    <t>IL0011422313</t>
  </si>
  <si>
    <t>או.פי.סי אנרגיה בע"מ</t>
  </si>
  <si>
    <t>או פי סי אגח ב'</t>
  </si>
  <si>
    <t>IL0011660573</t>
  </si>
  <si>
    <t>ilA-</t>
  </si>
  <si>
    <t>ג'י סיטי בע"מ</t>
  </si>
  <si>
    <t>ג'י סיטי אגח יח</t>
  </si>
  <si>
    <t>IL0012038506</t>
  </si>
  <si>
    <t>בנק לאומי לישראל בע"מ</t>
  </si>
  <si>
    <t>לאומי אגח 186</t>
  </si>
  <si>
    <t>IL0012018391</t>
  </si>
  <si>
    <t>חברת החשמל לישראל בע"מ</t>
  </si>
  <si>
    <t>חשמל אגח 33</t>
  </si>
  <si>
    <t>IL0060003923</t>
  </si>
  <si>
    <t>Aa1.il</t>
  </si>
  <si>
    <t>חשמל אגח 35</t>
  </si>
  <si>
    <t>IL0011967994</t>
  </si>
  <si>
    <t>ארי נדל"ן (ארנה) השקעות בע"מ</t>
  </si>
  <si>
    <t>ארי נדלן אגח א</t>
  </si>
  <si>
    <t>IL0036601560</t>
  </si>
  <si>
    <t>מליסרון אגח יז</t>
  </si>
  <si>
    <t>IL0032302734</t>
  </si>
  <si>
    <t>מגה אור החזקות בע"מ</t>
  </si>
  <si>
    <t>מגה אור ט</t>
  </si>
  <si>
    <t>IL0011651416</t>
  </si>
  <si>
    <t>מגדל הון אגח יא</t>
  </si>
  <si>
    <t>IL0011975658</t>
  </si>
  <si>
    <t>ריט 1 בע"מ</t>
  </si>
  <si>
    <t>ריט1 אגח ו'</t>
  </si>
  <si>
    <t>IL0011385445</t>
  </si>
  <si>
    <t>הפניקס פיננסים בע"מ</t>
  </si>
  <si>
    <t>הפניקס אגח 5</t>
  </si>
  <si>
    <t>IL0076702849</t>
  </si>
  <si>
    <t>אנרג'יקס-אנרגיות מתחדשות בע"מ</t>
  </si>
  <si>
    <t>אנרג'יקס אגח א</t>
  </si>
  <si>
    <t>IL0011617516</t>
  </si>
  <si>
    <t>.000027</t>
  </si>
  <si>
    <t>מגדל ביטוח גיוס הון בעמ אג"ח יד</t>
  </si>
  <si>
    <t>IL0012075219</t>
  </si>
  <si>
    <t>דיסקונט מנ אגח טו</t>
  </si>
  <si>
    <t>IL0074803045</t>
  </si>
  <si>
    <t>BRACK CAPITAL PROPERTIES  NV</t>
  </si>
  <si>
    <t>391200OYYFJ3DWAMEC69</t>
  </si>
  <si>
    <t>בראק אן וי אגח ד</t>
  </si>
  <si>
    <t>IL0012043530</t>
  </si>
  <si>
    <t>ilBBB+</t>
  </si>
  <si>
    <t>דלק קבוצה אגח לט</t>
  </si>
  <si>
    <t>IL0012057720</t>
  </si>
  <si>
    <t>מז טפ הנפ הת 53</t>
  </si>
  <si>
    <t>IL0023103992</t>
  </si>
  <si>
    <t>סלע קפיטל נדל"ן בע"מ</t>
  </si>
  <si>
    <t>סלע נדלן אגח ה</t>
  </si>
  <si>
    <t>IL0012050873</t>
  </si>
  <si>
    <t>גב ים אגח ו</t>
  </si>
  <si>
    <t>IL0075901285</t>
  </si>
  <si>
    <t>אמות השקעות בע"מ</t>
  </si>
  <si>
    <t>אמות אגח ו</t>
  </si>
  <si>
    <t>IL0011586091</t>
  </si>
  <si>
    <t>Aa2.il</t>
  </si>
  <si>
    <t>בזק החברה הישראלית לתקשורת בע"מ</t>
  </si>
  <si>
    <t>בזק אגח 12</t>
  </si>
  <si>
    <t>IL0023002426</t>
  </si>
  <si>
    <t>דלק קבוצה אגח לח</t>
  </si>
  <si>
    <t>IL0011995045</t>
  </si>
  <si>
    <t>מגה אור אגח ז</t>
  </si>
  <si>
    <t>IL0011416968</t>
  </si>
  <si>
    <t>PACIFIC OAK SOR BVI HLDS</t>
  </si>
  <si>
    <t>549300GPPGCZJWIRCO06</t>
  </si>
  <si>
    <t>פסיפיק אגח ב</t>
  </si>
  <si>
    <t>IL0011630626</t>
  </si>
  <si>
    <t>סאמיט אחזקות נדל"ן בע"מ</t>
  </si>
  <si>
    <t>סאמיט אגח יב</t>
  </si>
  <si>
    <t>IL0011839201</t>
  </si>
  <si>
    <t>.000033</t>
  </si>
  <si>
    <t>חשמל אגח 34</t>
  </si>
  <si>
    <t>IL0011967812</t>
  </si>
  <si>
    <t>ע.י. נופר אנרג'י בע"מ</t>
  </si>
  <si>
    <t>נופר אנרג'י אגח ג</t>
  </si>
  <si>
    <t>IL0011980435</t>
  </si>
  <si>
    <t>אשטרום נכסים אגח 12</t>
  </si>
  <si>
    <t>IL0025102794</t>
  </si>
  <si>
    <t>Chamoss International Limited</t>
  </si>
  <si>
    <t>שמוס אגח א</t>
  </si>
  <si>
    <t>IL0011559510</t>
  </si>
  <si>
    <t>מקורות חברת מים בע"מ</t>
  </si>
  <si>
    <t>מקורות אגח 11</t>
  </si>
  <si>
    <t>IL0011584765</t>
  </si>
  <si>
    <t>רבוע נדלן אגח ח</t>
  </si>
  <si>
    <t>IL0011575698</t>
  </si>
  <si>
    <t>ג'י סיטי אגח יג</t>
  </si>
  <si>
    <t>IL0012606526</t>
  </si>
  <si>
    <t>מבנה אגח כה</t>
  </si>
  <si>
    <t>IL0022606367</t>
  </si>
  <si>
    <t>ביג אגח טו</t>
  </si>
  <si>
    <t>IL0011622219</t>
  </si>
  <si>
    <t>SILVERSTEIN PROPERTIES</t>
  </si>
  <si>
    <t>סילברסטין אגח ג</t>
  </si>
  <si>
    <t>IL0012116484</t>
  </si>
  <si>
    <t>.000021</t>
  </si>
  <si>
    <t>LUMIIT 7.129 18/07/33</t>
  </si>
  <si>
    <t>IL0060406795</t>
  </si>
  <si>
    <t>BBB-</t>
  </si>
  <si>
    <t>ארפורט אגח יא</t>
  </si>
  <si>
    <t>IL0011959991</t>
  </si>
  <si>
    <t>בראק אן וי אגח ג</t>
  </si>
  <si>
    <t>IL0011330409</t>
  </si>
  <si>
    <t>אשטרום נכסים 9</t>
  </si>
  <si>
    <t>IL0025101705</t>
  </si>
  <si>
    <t>מליסרון אגח יט</t>
  </si>
  <si>
    <t>IL0032303989</t>
  </si>
  <si>
    <t>בי קומיוניקיישנס בע"מ</t>
  </si>
  <si>
    <t>בי קומיונק אגח ז</t>
  </si>
  <si>
    <t>IL0012109885</t>
  </si>
  <si>
    <t>אלוני-חץ נכסים והשקעות בע"מ</t>
  </si>
  <si>
    <t>אלוני חץ אגח יג</t>
  </si>
  <si>
    <t>IL0011894065</t>
  </si>
  <si>
    <t>.000007</t>
  </si>
  <si>
    <t>חברת נמלי ישראל-פיתוח נכסים בע"מ</t>
  </si>
  <si>
    <t>נמלי ישראל ב'</t>
  </si>
  <si>
    <t>IL0011455727</t>
  </si>
  <si>
    <t>בזק אגח 14</t>
  </si>
  <si>
    <t>IL0023003176</t>
  </si>
  <si>
    <t>לאומי אגח 183</t>
  </si>
  <si>
    <t>IL0060405474</t>
  </si>
  <si>
    <t>הבינלאומי הראשון הנפקות בע"מ</t>
  </si>
  <si>
    <t>בינל הנפק התח כו</t>
  </si>
  <si>
    <t>IL0011855371</t>
  </si>
  <si>
    <t>פועלים התח נד יא</t>
  </si>
  <si>
    <t>IL0012014663</t>
  </si>
  <si>
    <t>ביג אגח כ</t>
  </si>
  <si>
    <t>IL0011861882</t>
  </si>
  <si>
    <t>מגדל ביטוח גיוס הון בעמ אג"ח יג</t>
  </si>
  <si>
    <t>IL0012075136</t>
  </si>
  <si>
    <t>חברת השקעות דיסקונט בע"מ</t>
  </si>
  <si>
    <t>דיסקונט השקעות אגח 6</t>
  </si>
  <si>
    <t>IL0063902071</t>
  </si>
  <si>
    <t>ilBBB</t>
  </si>
  <si>
    <t>אפריקה ישראל מגורים בע"מ</t>
  </si>
  <si>
    <t>אפריקה מגורים אגח ה</t>
  </si>
  <si>
    <t>IL0011628257</t>
  </si>
  <si>
    <t>.000022</t>
  </si>
  <si>
    <t>קבוצת אשטרום בע"מ</t>
  </si>
  <si>
    <t>אשטרום קב אגח ה</t>
  </si>
  <si>
    <t>IL0011995797</t>
  </si>
  <si>
    <t>.000026</t>
  </si>
  <si>
    <t>ביג אגח ט</t>
  </si>
  <si>
    <t>IL0011410508</t>
  </si>
  <si>
    <t>מניבים ריט אגח ג</t>
  </si>
  <si>
    <t>IL0011776585</t>
  </si>
  <si>
    <t>אלוני חץ אגח יב</t>
  </si>
  <si>
    <t>IL0039004952</t>
  </si>
  <si>
    <t>דיסקונט השק' אגח י'</t>
  </si>
  <si>
    <t>IL0063903483</t>
  </si>
  <si>
    <t>גב ים אגח י</t>
  </si>
  <si>
    <t>IL0075902846</t>
  </si>
  <si>
    <t>קבוצת עזריאלי בע"מ</t>
  </si>
  <si>
    <t>עזריאלי אגח ז</t>
  </si>
  <si>
    <t>IL0011786725</t>
  </si>
  <si>
    <t>ilAA+</t>
  </si>
  <si>
    <t>GREYSTONE SENIOR DEBT BI LTD</t>
  </si>
  <si>
    <t>גרייסטון סיניור דיבט בי.איי לימיטד אגח א</t>
  </si>
  <si>
    <t>IL0012138348</t>
  </si>
  <si>
    <t>בינל הנפק התח כה</t>
  </si>
  <si>
    <t>IL0011670309</t>
  </si>
  <si>
    <t>ג'י סיטי אגח טז</t>
  </si>
  <si>
    <t>IL0012607854</t>
  </si>
  <si>
    <t>י.ח דמרי בניה ופיתוח בע"ם</t>
  </si>
  <si>
    <t>דמרי אגח ט</t>
  </si>
  <si>
    <t>IL0011683682</t>
  </si>
  <si>
    <t>בית זיקוק אשדוד בע"מ</t>
  </si>
  <si>
    <t>בית זיקוק אשדוד 3</t>
  </si>
  <si>
    <t>IL0012151366</t>
  </si>
  <si>
    <t>פז קמעונאות ואנרגיה בע"מ</t>
  </si>
  <si>
    <t>פז נפט אגח ז</t>
  </si>
  <si>
    <t>IL0011425951</t>
  </si>
  <si>
    <t>בינל הנפק התח כז</t>
  </si>
  <si>
    <t>IL0011894974</t>
  </si>
  <si>
    <t>מליסרון טז</t>
  </si>
  <si>
    <t>IL0032302650</t>
  </si>
  <si>
    <t>ש.שלמה החזקות בע"מ</t>
  </si>
  <si>
    <t>שלמה החזק אגח יט</t>
  </si>
  <si>
    <t>IL0011927311</t>
  </si>
  <si>
    <t>KARDAN NV</t>
  </si>
  <si>
    <t>7245001MK04ON2727K82</t>
  </si>
  <si>
    <t>1קרדן אן.וי אג</t>
  </si>
  <si>
    <t>IL0011055352</t>
  </si>
  <si>
    <t>ארזים השקעות בע"מ</t>
  </si>
  <si>
    <t>4ארזים אג</t>
  </si>
  <si>
    <t>IL0013801043</t>
  </si>
  <si>
    <t>חברה לנכסים ולבנין בע"מ</t>
  </si>
  <si>
    <t>נכסים ובניין אגח י</t>
  </si>
  <si>
    <t>IL0011936304</t>
  </si>
  <si>
    <t>מזרחי טפחות הנפקות 67</t>
  </si>
  <si>
    <t>IL0011968075</t>
  </si>
  <si>
    <t>חברת הכשרת הישוב בישראל בע"מ</t>
  </si>
  <si>
    <t>הכשרת ישוב אג 22</t>
  </si>
  <si>
    <t>IL0061202409</t>
  </si>
  <si>
    <t>NAMCO REALTY LTD</t>
  </si>
  <si>
    <t>נמקו אגח ד</t>
  </si>
  <si>
    <t>IL0012064734</t>
  </si>
  <si>
    <t>נמלי ישראל אג"ח 4</t>
  </si>
  <si>
    <t>IL0011750333</t>
  </si>
  <si>
    <t>נמקו אגח ב</t>
  </si>
  <si>
    <t>IL0011602583</t>
  </si>
  <si>
    <t>.000040</t>
  </si>
  <si>
    <t>החברה לישראל בע"מ</t>
  </si>
  <si>
    <t>חברה לישראל אגח 14</t>
  </si>
  <si>
    <t>IL0057603016</t>
  </si>
  <si>
    <t>מליסרון אגח כא</t>
  </si>
  <si>
    <t>IL0011946386</t>
  </si>
  <si>
    <t>מגדל הון אגח י</t>
  </si>
  <si>
    <t>IL0011920795</t>
  </si>
  <si>
    <t>חברה לישראל אגח 15</t>
  </si>
  <si>
    <t>IL0057603271</t>
  </si>
  <si>
    <t>.000023</t>
  </si>
  <si>
    <t>איירפורט סיטי ה'</t>
  </si>
  <si>
    <t>IL0011334872</t>
  </si>
  <si>
    <t>ישרס אגח טו'</t>
  </si>
  <si>
    <t>IL0061302076</t>
  </si>
  <si>
    <t>אפי נכסים אגח טז</t>
  </si>
  <si>
    <t>IL0012109471</t>
  </si>
  <si>
    <t>עזריאלי ט</t>
  </si>
  <si>
    <t>IL0012092537</t>
  </si>
  <si>
    <t>ריט 1 אגח ה</t>
  </si>
  <si>
    <t>IL0011367534</t>
  </si>
  <si>
    <t>פועלים התח נד ט</t>
  </si>
  <si>
    <t>IL0011998841</t>
  </si>
  <si>
    <t>פז נפט ח</t>
  </si>
  <si>
    <t>IL0011628174</t>
  </si>
  <si>
    <t>פועלים התח נד ז</t>
  </si>
  <si>
    <t>IL0011913295</t>
  </si>
  <si>
    <t>דיסקונט מנ אגח טז</t>
  </si>
  <si>
    <t>IL0012031576</t>
  </si>
  <si>
    <t>מזרחי הנפקות 64</t>
  </si>
  <si>
    <t>IL0023105559</t>
  </si>
  <si>
    <t>לאומי התח נד 402</t>
  </si>
  <si>
    <t>IL0060403982</t>
  </si>
  <si>
    <t>ביג אגח יא'</t>
  </si>
  <si>
    <t>IL0011511172</t>
  </si>
  <si>
    <t>נופר אנרג'י אגח ד</t>
  </si>
  <si>
    <t>IL0012114166</t>
  </si>
  <si>
    <t>עזריאלי אגח ח</t>
  </si>
  <si>
    <t>IL0011786808</t>
  </si>
  <si>
    <t>אדמה פתרונות לחקלאות בע"מ</t>
  </si>
  <si>
    <t>אדמה אגח ב</t>
  </si>
  <si>
    <t>IL0011109159</t>
  </si>
  <si>
    <t>.000648</t>
  </si>
  <si>
    <t>קרדן אן וי אגח ב</t>
  </si>
  <si>
    <t>IL0011130346</t>
  </si>
  <si>
    <t>.000025</t>
  </si>
  <si>
    <t>שיכון ובינוי בע"מ</t>
  </si>
  <si>
    <t>שיכון ובינוי אגח 6</t>
  </si>
  <si>
    <t>IL0011297335</t>
  </si>
  <si>
    <t>מזרחי הנפקות 62</t>
  </si>
  <si>
    <t>IL0023104982</t>
  </si>
  <si>
    <t>.000035</t>
  </si>
  <si>
    <t>הכשרת ישוב 21</t>
  </si>
  <si>
    <t>IL0061202243</t>
  </si>
  <si>
    <t>עזריאלי אגח ו</t>
  </si>
  <si>
    <t>IL0011566119</t>
  </si>
  <si>
    <t>אמות אגח ט</t>
  </si>
  <si>
    <t>IL0012049990</t>
  </si>
  <si>
    <t>עזריאלי אגח ד</t>
  </si>
  <si>
    <t>IL0011386500</t>
  </si>
  <si>
    <t>משק אנרגיה-אנרגיות מתחדשות בע"מ</t>
  </si>
  <si>
    <t>משק אנרגיה  אגח א</t>
  </si>
  <si>
    <t>IL0011695314</t>
  </si>
  <si>
    <t>ג' סיטי אגח כא</t>
  </si>
  <si>
    <t>IL0012127523</t>
  </si>
  <si>
    <t>נאוויטס פטרוליום שותפות מוגבלת</t>
  </si>
  <si>
    <t>נאוויטס פטרו אגח ג</t>
  </si>
  <si>
    <t>IL0011815938</t>
  </si>
  <si>
    <t>מנורה מבטחים גיוס הון בע"מ</t>
  </si>
  <si>
    <t>מנורה הון התח ח</t>
  </si>
  <si>
    <t>IL0011994709</t>
  </si>
  <si>
    <t>ישרס אגח יט</t>
  </si>
  <si>
    <t>IL0061303488</t>
  </si>
  <si>
    <t>מז טפ הנפ 52</t>
  </si>
  <si>
    <t>IL0023103810</t>
  </si>
  <si>
    <t>בי קומיונק אגח ו</t>
  </si>
  <si>
    <t>IL0011781510</t>
  </si>
  <si>
    <t>דליה חברות אנרגיה בע"מ</t>
  </si>
  <si>
    <t>דליה אגח א</t>
  </si>
  <si>
    <t>IL0011849515</t>
  </si>
  <si>
    <t>תמר פטרו אגח ב</t>
  </si>
  <si>
    <t>IL0011435935</t>
  </si>
  <si>
    <t>מבני תעשיה אגח יט</t>
  </si>
  <si>
    <t>IL0022604875</t>
  </si>
  <si>
    <t>כללביט יא</t>
  </si>
  <si>
    <t>IL0011606477</t>
  </si>
  <si>
    <t>ביג אגח יב</t>
  </si>
  <si>
    <t>IL0011562316</t>
  </si>
  <si>
    <t>מליסרון יד</t>
  </si>
  <si>
    <t>IL0032302320</t>
  </si>
  <si>
    <t>אשטרום נכס 10</t>
  </si>
  <si>
    <t>IL0025102042</t>
  </si>
  <si>
    <t>אמות אגח ז</t>
  </si>
  <si>
    <t>IL0011628661</t>
  </si>
  <si>
    <t>ריט 1 אגח ז</t>
  </si>
  <si>
    <t>IL0011712713</t>
  </si>
  <si>
    <t>מבני תעשיה אגח כ</t>
  </si>
  <si>
    <t>IL0022604958</t>
  </si>
  <si>
    <t>רבוע כחול נדלן ו'</t>
  </si>
  <si>
    <t>IL0011406076</t>
  </si>
  <si>
    <t>לאומי התח נד 403</t>
  </si>
  <si>
    <t>IL0060404303</t>
  </si>
  <si>
    <t>מזרחי טפ הנפ הת 71</t>
  </si>
  <si>
    <t>IL0012138918</t>
  </si>
  <si>
    <t>מנורה הון התח ז</t>
  </si>
  <si>
    <t>IL0011841918</t>
  </si>
  <si>
    <t>ביג אגח יג</t>
  </si>
  <si>
    <t>IL0011595167</t>
  </si>
  <si>
    <t>פועלים התח נד ו</t>
  </si>
  <si>
    <t>IL0066205530</t>
  </si>
  <si>
    <t>סלקום ישראל בע"מ</t>
  </si>
  <si>
    <t>סלקום אגח יב</t>
  </si>
  <si>
    <t>IL0011430803</t>
  </si>
  <si>
    <t>נכסים ובניין אגח י הנ פר 29.03.25</t>
  </si>
  <si>
    <t>לאומי אגח 185</t>
  </si>
  <si>
    <t>IL0012018219</t>
  </si>
  <si>
    <t>דיסקונט מנ נד י</t>
  </si>
  <si>
    <t>IL0012110693</t>
  </si>
  <si>
    <t>מז טפ הנפ 42</t>
  </si>
  <si>
    <t>IL0023101830</t>
  </si>
  <si>
    <t>אלקו בע"מ</t>
  </si>
  <si>
    <t>אלקו אגח יד</t>
  </si>
  <si>
    <t>IL0012077520</t>
  </si>
  <si>
    <t>סאמיט אגח י</t>
  </si>
  <si>
    <t>IL0011433955</t>
  </si>
  <si>
    <t>סילברסטין אגח ב</t>
  </si>
  <si>
    <t>IL0011605974</t>
  </si>
  <si>
    <t>מגדל הון אגח ח</t>
  </si>
  <si>
    <t>IL0011829558</t>
  </si>
  <si>
    <t>הכשרת ישוב אג 23</t>
  </si>
  <si>
    <t>IL0061203233</t>
  </si>
  <si>
    <t>אלוני חץ אגח טו</t>
  </si>
  <si>
    <t>IL0011894149</t>
  </si>
  <si>
    <t>ג'י סיטי אגח יב</t>
  </si>
  <si>
    <t>IL0012606039</t>
  </si>
  <si>
    <t>דיסקונט מנ נד ז</t>
  </si>
  <si>
    <t>IL0074802476</t>
  </si>
  <si>
    <t>ויתניה בע"מ</t>
  </si>
  <si>
    <t>ויתניה אגח ה</t>
  </si>
  <si>
    <t>IL0011509036</t>
  </si>
  <si>
    <t>פתאל נכסים(אירופה)בע"מ</t>
  </si>
  <si>
    <t>פתאל אירו אגח ה</t>
  </si>
  <si>
    <t>IL0011988867</t>
  </si>
  <si>
    <t>סלע נדלן ד</t>
  </si>
  <si>
    <t>IL0011671471</t>
  </si>
  <si>
    <t>לאומי התח נד 405</t>
  </si>
  <si>
    <t>IL0060406209</t>
  </si>
  <si>
    <t>איירפורט סיטי אגח יב</t>
  </si>
  <si>
    <t>IL0012115643</t>
  </si>
  <si>
    <t>אלדן תחבורה אגח ח</t>
  </si>
  <si>
    <t>IL0011924425</t>
  </si>
  <si>
    <t>שיכון ובינוי אגח 8</t>
  </si>
  <si>
    <t>IL0011358889</t>
  </si>
  <si>
    <t>מגה אור ו</t>
  </si>
  <si>
    <t>IL0011386682</t>
  </si>
  <si>
    <t>נמקו אגח ה</t>
  </si>
  <si>
    <t>IL0012132143</t>
  </si>
  <si>
    <t>פועלים אגח 200</t>
  </si>
  <si>
    <t>IL0066204962</t>
  </si>
  <si>
    <t>ג'י סיטי אגח יד</t>
  </si>
  <si>
    <t>IL0012607367</t>
  </si>
  <si>
    <t>פועלים התח נד ה</t>
  </si>
  <si>
    <t>IL0066204624</t>
  </si>
  <si>
    <t>מניבים ריט אגח ב</t>
  </si>
  <si>
    <t>IL0011559288</t>
  </si>
  <si>
    <t>נאוויטס פט אגח ו</t>
  </si>
  <si>
    <t>IL0012048257</t>
  </si>
  <si>
    <t>מליסרון יא</t>
  </si>
  <si>
    <t>IL0032302080</t>
  </si>
  <si>
    <t>יוניברסל אגח ה</t>
  </si>
  <si>
    <t>IL0011926081</t>
  </si>
  <si>
    <t>מבני תעש אגח כד</t>
  </si>
  <si>
    <t>IL0022605526</t>
  </si>
  <si>
    <t>דיסקונט מנ נד ח</t>
  </si>
  <si>
    <t>IL0074803128</t>
  </si>
  <si>
    <t>אפי נכסים אגח טו</t>
  </si>
  <si>
    <t>IL0011996035</t>
  </si>
  <si>
    <t>בתי זיקוק לנפט בע"מ</t>
  </si>
  <si>
    <t>בזן אגח טו</t>
  </si>
  <si>
    <t>IL0012119868</t>
  </si>
  <si>
    <t>.000024</t>
  </si>
  <si>
    <t>פועלים הת נד יג</t>
  </si>
  <si>
    <t>IL0012141391</t>
  </si>
  <si>
    <t>מזרחי טפ הנפ הת 69</t>
  </si>
  <si>
    <t>IL0012021593</t>
  </si>
  <si>
    <t>שפיר הנדסה ותעשיה בע"מ</t>
  </si>
  <si>
    <t>שפיר הנדסה אגח ג</t>
  </si>
  <si>
    <t>IL0011784175</t>
  </si>
  <si>
    <t>מימון ישיר אגח ה</t>
  </si>
  <si>
    <t>מיטב בית השקעות בע"מ</t>
  </si>
  <si>
    <t>מיטב דש אגח ג</t>
  </si>
  <si>
    <t>IL0011217630</t>
  </si>
  <si>
    <t>פתאל אגח 3</t>
  </si>
  <si>
    <t>IL0011418527</t>
  </si>
  <si>
    <t>אשטרום נכ אגח 11</t>
  </si>
  <si>
    <t>IL0025102380</t>
  </si>
  <si>
    <t>בזן אגח יג</t>
  </si>
  <si>
    <t>IL0011953465</t>
  </si>
  <si>
    <t>דמרי אגח י</t>
  </si>
  <si>
    <t>IL0011861627</t>
  </si>
  <si>
    <t>MGG BVI LTD</t>
  </si>
  <si>
    <t>5493001FMLS5TR0O1G36</t>
  </si>
  <si>
    <t>אמ.ג'יג'י אגח ב</t>
  </si>
  <si>
    <t>IL0011608119</t>
  </si>
  <si>
    <t>LIGHTSTONE ENTERPRISES</t>
  </si>
  <si>
    <t>549300Z4RG3ZM30N2P20</t>
  </si>
  <si>
    <t>לייטסטון אגח ד</t>
  </si>
  <si>
    <t>IL0012042961</t>
  </si>
  <si>
    <t>ג'נריישן קפיטל בע"מ</t>
  </si>
  <si>
    <t>ג'נרישן קפ אגח ג</t>
  </si>
  <si>
    <t>IL0011845554</t>
  </si>
  <si>
    <t>דיסקונט מנ נד ט</t>
  </si>
  <si>
    <t>IL0011912461</t>
  </si>
  <si>
    <t>כללביט אגח יג</t>
  </si>
  <si>
    <t>IL0011979205</t>
  </si>
  <si>
    <t>רבוע נדלן אגח ט</t>
  </si>
  <si>
    <t>IL0011745564</t>
  </si>
  <si>
    <t>מליסרון אגח כ</t>
  </si>
  <si>
    <t>IL0032304227</t>
  </si>
  <si>
    <t>שלמה החזק אגח כ</t>
  </si>
  <si>
    <t>IL0011927493</t>
  </si>
  <si>
    <t>סלע נדלן  ג</t>
  </si>
  <si>
    <t>IL0011389736</t>
  </si>
  <si>
    <t>קבוצת מנרב בע"מ</t>
  </si>
  <si>
    <t>מנרב אגח ד</t>
  </si>
  <si>
    <t>IL0015501690</t>
  </si>
  <si>
    <t>Baa1.il</t>
  </si>
  <si>
    <t>אמות אגח ח</t>
  </si>
  <si>
    <t>IL0011727828</t>
  </si>
  <si>
    <t>אפי נכסים אגח יג</t>
  </si>
  <si>
    <t>IL0011782922</t>
  </si>
  <si>
    <t>מבני תעש אגח כג</t>
  </si>
  <si>
    <t>IL0022605450</t>
  </si>
  <si>
    <t>SCENTRE GROUP TRUST 2</t>
  </si>
  <si>
    <t>549300VRF0U0JH8TBJ74</t>
  </si>
  <si>
    <t>SCGAU 5.125  24/06/30</t>
  </si>
  <si>
    <t>USQ8053LAB01</t>
  </si>
  <si>
    <t>Baa1</t>
  </si>
  <si>
    <t>ABN AMRO BANK NV</t>
  </si>
  <si>
    <t>BFXS5XCH7N0Y05NIXW11</t>
  </si>
  <si>
    <t>ABNANV 3.324 13/12/31</t>
  </si>
  <si>
    <t>US00084DAV29</t>
  </si>
  <si>
    <t>TOTALENERGIES SE</t>
  </si>
  <si>
    <t>529900S21EQ1BO4ESM68</t>
  </si>
  <si>
    <t>TOTAL 2   04/03/2030</t>
  </si>
  <si>
    <t>XS2224632971</t>
  </si>
  <si>
    <t>A-</t>
  </si>
  <si>
    <t>VEOLIA ENVIRONNEMENT SA</t>
  </si>
  <si>
    <t>969500LENY69X51OOT31</t>
  </si>
  <si>
    <t>VIEFP 2.5 PERP 20/01/26</t>
  </si>
  <si>
    <t>FR00140007L3</t>
  </si>
  <si>
    <t>BB+</t>
  </si>
  <si>
    <t>.000093</t>
  </si>
  <si>
    <t>BNP PARIBAS</t>
  </si>
  <si>
    <t>R0MUWSFPU8MPRO8K5P83</t>
  </si>
  <si>
    <t>BNP 4 3/8 03/01/33</t>
  </si>
  <si>
    <t>US09660V2A05</t>
  </si>
  <si>
    <t>Baa2</t>
  </si>
  <si>
    <t>ORANGE SA</t>
  </si>
  <si>
    <t>969500MCOONR8990S771</t>
  </si>
  <si>
    <t>ORAFP 5 3/8 PERP</t>
  </si>
  <si>
    <t>FR001400GDJ1</t>
  </si>
  <si>
    <t>IBERDROLA INTL BV</t>
  </si>
  <si>
    <t>549300ZMLFJKWC63XN87</t>
  </si>
  <si>
    <t>IBESM 1.825 PERP</t>
  </si>
  <si>
    <t>XS2295333988</t>
  </si>
  <si>
    <t>Natwest Group PLC</t>
  </si>
  <si>
    <t>2138005O9XJIJN4JPN90</t>
  </si>
  <si>
    <t>NWG 3.032 28/08/30</t>
  </si>
  <si>
    <t>US639057AB46</t>
  </si>
  <si>
    <t>PRUDENTIAL FINANCIAL INC</t>
  </si>
  <si>
    <t>5PRBRS5FEH7NREC8OR45</t>
  </si>
  <si>
    <t>PRU 6 1/2 03/15/54</t>
  </si>
  <si>
    <t>US744320BP63</t>
  </si>
  <si>
    <t>ARGENTUM (ZURICH INS)</t>
  </si>
  <si>
    <t>50ZCTKCMUDIABGHX3R52</t>
  </si>
  <si>
    <t>ZURNVX 5.125 01/06/48</t>
  </si>
  <si>
    <t>XS1795323952</t>
  </si>
  <si>
    <t>A1</t>
  </si>
  <si>
    <t>COOPERATIEVE RABOBANK UA</t>
  </si>
  <si>
    <t>DG3RU1DBUFHT4ZF9WN62</t>
  </si>
  <si>
    <t>RABOBK 4.625 PERP</t>
  </si>
  <si>
    <t>XS1877860533</t>
  </si>
  <si>
    <t>Baa3</t>
  </si>
  <si>
    <t>BANK OF AMERICA CORP</t>
  </si>
  <si>
    <t>9DJT3UXIJIZJI4WXO774</t>
  </si>
  <si>
    <t>BAC 3.846 08/03/32</t>
  </si>
  <si>
    <t>US06051GKL22</t>
  </si>
  <si>
    <t>BBB+</t>
  </si>
  <si>
    <t>ARGENTUM (SWISS RE LTD)</t>
  </si>
  <si>
    <t>724500RPEZI5VVQQWE89</t>
  </si>
  <si>
    <t>SRENVX  5.75 15/08/50</t>
  </si>
  <si>
    <t>XS1261170515</t>
  </si>
  <si>
    <t>LENOVO GROUP LTD</t>
  </si>
  <si>
    <t>254900VUZRGD5U73RE46</t>
  </si>
  <si>
    <t>30/LENOVO 3.421 02/11</t>
  </si>
  <si>
    <t>USY5257YAJ65</t>
  </si>
  <si>
    <t>BBB</t>
  </si>
  <si>
    <t>BRITISH TELECOMMUNICATIO</t>
  </si>
  <si>
    <t>549300OWFMSO9NYV4H90</t>
  </si>
  <si>
    <t>BRITEL 4 1/4 26/11/2026</t>
  </si>
  <si>
    <t>USG15820EA02</t>
  </si>
  <si>
    <t>Ba1</t>
  </si>
  <si>
    <t>AVIVA PLC</t>
  </si>
  <si>
    <t>YF0Y5B0IB8SM0ZFG9G81</t>
  </si>
  <si>
    <t>AVLN 4 03/03/35</t>
  </si>
  <si>
    <t>XS2181348405</t>
  </si>
  <si>
    <t>A3</t>
  </si>
  <si>
    <t>AXA SA</t>
  </si>
  <si>
    <t>F5WCUMTUM4RKZ1MAIE39</t>
  </si>
  <si>
    <t>AXASA 4 1/4 03/10/43</t>
  </si>
  <si>
    <t>XS2487052487</t>
  </si>
  <si>
    <t>LEGAL &amp; GENERAL GROUP</t>
  </si>
  <si>
    <t>213800JH9QQWHLO99821</t>
  </si>
  <si>
    <t>LGEN 4 1/2 01/11/30</t>
  </si>
  <si>
    <t>XS2166022934</t>
  </si>
  <si>
    <t>WESTPAC BANKING CORP</t>
  </si>
  <si>
    <t>EN5TNI6CI43VEPAMHL14</t>
  </si>
  <si>
    <t>WSTP 3.02 11/18/36</t>
  </si>
  <si>
    <t>US961214EX77</t>
  </si>
  <si>
    <t>macquarie group ltd</t>
  </si>
  <si>
    <t>ACMHD8HWFMFUIQQ8Y590</t>
  </si>
  <si>
    <t>MQGAU 4.654 27.3.29</t>
  </si>
  <si>
    <t>US55608JAN81</t>
  </si>
  <si>
    <t>COMMONWEALTH BANK AUST</t>
  </si>
  <si>
    <t>MSFSBD3QN1GSN7Q6C537</t>
  </si>
  <si>
    <t>CBAAUVAR 12/09/34</t>
  </si>
  <si>
    <t>USQ2704MAA64</t>
  </si>
  <si>
    <t>ENERGEAN ISRAEL FINANCE</t>
  </si>
  <si>
    <t>98450044QACBL3F8EB03</t>
  </si>
  <si>
    <t>ENOIGA 5  7/8 30/03/31</t>
  </si>
  <si>
    <t>IL0011736811</t>
  </si>
  <si>
    <t>Ba3</t>
  </si>
  <si>
    <t>US526250AB16</t>
  </si>
  <si>
    <t>CREDIT AGRICOLE SA</t>
  </si>
  <si>
    <t>969500TJ5KRTCJQWXH05</t>
  </si>
  <si>
    <t>ACAFP 4 10/01/33</t>
  </si>
  <si>
    <t>US225313AK19</t>
  </si>
  <si>
    <t>NATIONAL AUSTRALIA BANK</t>
  </si>
  <si>
    <t>F8SB4JFBSYQFRQEH3Z21</t>
  </si>
  <si>
    <t>NAB 3.933 02/08/34</t>
  </si>
  <si>
    <t>USG6S94TAB96</t>
  </si>
  <si>
    <t>AXASA 5 1/2 07/11/43</t>
  </si>
  <si>
    <t>XS2610457967</t>
  </si>
  <si>
    <t>BRITEL 4 7/8 23/08/2031</t>
  </si>
  <si>
    <t>USG15820EB84</t>
  </si>
  <si>
    <t>ACAFP 4 01/10/28</t>
  </si>
  <si>
    <t>USF2R125CE38</t>
  </si>
  <si>
    <t>AVLN 4 3/8 12/09/49</t>
  </si>
  <si>
    <t>XS1488459485</t>
  </si>
  <si>
    <t>ASHTEAD CAPITAL INC</t>
  </si>
  <si>
    <t>213800J1134IW58IC398</t>
  </si>
  <si>
    <t>AHTLN 5.95 10/15/33</t>
  </si>
  <si>
    <t>US045054AR41</t>
  </si>
  <si>
    <t>BOOZ ALLEN HAMILTON INC</t>
  </si>
  <si>
    <t>549300D7XCH2480XU542</t>
  </si>
  <si>
    <t>BAH 3 7/8 09/01/28</t>
  </si>
  <si>
    <t>US09951LAA17</t>
  </si>
  <si>
    <t>STANLEY BLACK &amp; DECKER I</t>
  </si>
  <si>
    <t>549300DJ09SMTO561131</t>
  </si>
  <si>
    <t>SWK 4 15/03/2060 CORP</t>
  </si>
  <si>
    <t>US854502AM31</t>
  </si>
  <si>
    <t>LGEN 5 1/8 11/14/48</t>
  </si>
  <si>
    <t>XS1907317660</t>
  </si>
  <si>
    <t>SRENVX 5 5/8 15/08/27</t>
  </si>
  <si>
    <t>XS1423777215</t>
  </si>
  <si>
    <t>VOLKSWAGEN INTL FIN NV</t>
  </si>
  <si>
    <t>5299004PWNHKYTR23649</t>
  </si>
  <si>
    <t>VW  4.625 27/06/28</t>
  </si>
  <si>
    <t>XS1799939027</t>
  </si>
  <si>
    <t>IBESM 2 1/4 PERP</t>
  </si>
  <si>
    <t>XS2244941147</t>
  </si>
  <si>
    <t>GENERAL MOTORS FINL CO</t>
  </si>
  <si>
    <t>5493008B6JBRUJ90QL97</t>
  </si>
  <si>
    <t>GM 5.8 06/23/28</t>
  </si>
  <si>
    <t>US37045XEH52</t>
  </si>
  <si>
    <t>SSE PLC</t>
  </si>
  <si>
    <t>549300KI75VYLLMSK856</t>
  </si>
  <si>
    <t>SSELN 3.74 PERP</t>
  </si>
  <si>
    <t>XS2195190876</t>
  </si>
  <si>
    <t>CENTENE CORP</t>
  </si>
  <si>
    <t>549300Z7JJ4TQSQGT333</t>
  </si>
  <si>
    <t>CNC 4 5/8 12/15/29</t>
  </si>
  <si>
    <t>US15135BAT89</t>
  </si>
  <si>
    <t>Allianz SE</t>
  </si>
  <si>
    <t>529900K9B0N5BT694847</t>
  </si>
  <si>
    <t>ALVGR 5.6 03/03/2034</t>
  </si>
  <si>
    <t>US018820AD21</t>
  </si>
  <si>
    <t>FORD MOTOR CREDIT CO LLC</t>
  </si>
  <si>
    <t>UDSQCVRUX5BONN0VY111</t>
  </si>
  <si>
    <t>F 7.35 03/06/30</t>
  </si>
  <si>
    <t>US345397C684</t>
  </si>
  <si>
    <t>ISR EL8.1%12/96</t>
  </si>
  <si>
    <t>USM60170AC79</t>
  </si>
  <si>
    <t>PRU 5.7 15/09/28</t>
  </si>
  <si>
    <t>US744320BF81</t>
  </si>
  <si>
    <t>.000050</t>
  </si>
  <si>
    <t>ARGENTUM (SWISS LIFE)</t>
  </si>
  <si>
    <t>SLHNVX 4.375 29/12/49</t>
  </si>
  <si>
    <t>XS1245292807</t>
  </si>
  <si>
    <t>MORGAN STANLEY</t>
  </si>
  <si>
    <t>IGJSJL3JD5P30I6NJZ34</t>
  </si>
  <si>
    <t>MS 5.948 01/19/33</t>
  </si>
  <si>
    <t>US61747YFB65</t>
  </si>
  <si>
    <t>Munich Re</t>
  </si>
  <si>
    <t>529900MUF4C20K50JS49</t>
  </si>
  <si>
    <t>MUNRE 5 7/8 23/11/31</t>
  </si>
  <si>
    <t>USD5558XAA66</t>
  </si>
  <si>
    <t>A2</t>
  </si>
  <si>
    <t>VODAFONE GROUP PLC</t>
  </si>
  <si>
    <t>213800TB53ELEUKM7Q61</t>
  </si>
  <si>
    <t>VOD 4 1/8 06/04/81</t>
  </si>
  <si>
    <t>US92857WBW91</t>
  </si>
  <si>
    <t>בנק מזרחי טפחות בע"מ</t>
  </si>
  <si>
    <t>MZRHIT 3.077 07/04/26</t>
  </si>
  <si>
    <t>IL0069508369</t>
  </si>
  <si>
    <t>HP Inc</t>
  </si>
  <si>
    <t>WHKXQACZ14C5XRO8LW03</t>
  </si>
  <si>
    <t>HPQ 5 1/2 01/15/33</t>
  </si>
  <si>
    <t>US40434LAN55</t>
  </si>
  <si>
    <t>BNP 2.588 08/12/30</t>
  </si>
  <si>
    <t>US09660V2B87</t>
  </si>
  <si>
    <t>ENOIGA 5  3/8 30/03/28</t>
  </si>
  <si>
    <t>IL0011736738</t>
  </si>
  <si>
    <t>B1</t>
  </si>
  <si>
    <t>TOTAL 2  1/8 PERP</t>
  </si>
  <si>
    <t>XS2290960876</t>
  </si>
  <si>
    <t>GM 6.4 01/09/33</t>
  </si>
  <si>
    <t>US37045XED49</t>
  </si>
  <si>
    <t>טבע תעשיות פרמצבטיות בע"מ</t>
  </si>
  <si>
    <t>TEVA 4.375 05/09/30</t>
  </si>
  <si>
    <t>XS2406607171</t>
  </si>
  <si>
    <t>BB</t>
  </si>
  <si>
    <t>F 4.95 05/28/27</t>
  </si>
  <si>
    <t>US345397C270</t>
  </si>
  <si>
    <t>MACQUARIE BANK LTD</t>
  </si>
  <si>
    <t>4ZHCHI4KYZG2WVRT8631</t>
  </si>
  <si>
    <t>MQGAU 3.052 03/03/36</t>
  </si>
  <si>
    <t>US556079AD36</t>
  </si>
  <si>
    <t>LGEN 5 1/4 21/03/27</t>
  </si>
  <si>
    <t>XS1580239207</t>
  </si>
  <si>
    <t>ALVGR 5.824 07/25/53</t>
  </si>
  <si>
    <t>DE000A351U49</t>
  </si>
  <si>
    <t>BLOCK FINANCIAL LLC</t>
  </si>
  <si>
    <t>549300CE3KUCWLZBG404</t>
  </si>
  <si>
    <t>HRB 3.875 15/08/30</t>
  </si>
  <si>
    <t>US093662AH70</t>
  </si>
  <si>
    <t>ריט1</t>
  </si>
  <si>
    <t>IL0010989205</t>
  </si>
  <si>
    <t>טבע</t>
  </si>
  <si>
    <t>IL0006290147</t>
  </si>
  <si>
    <t>מנורה מבטחים החזקות בע"מ</t>
  </si>
  <si>
    <t>מנורה</t>
  </si>
  <si>
    <t>IL0005660183</t>
  </si>
  <si>
    <t>IL0011989105</t>
  </si>
  <si>
    <t>.000036</t>
  </si>
  <si>
    <t>תדיראן גרופ בע"מ</t>
  </si>
  <si>
    <t>תדיראן גרופ</t>
  </si>
  <si>
    <t>IL0002580129</t>
  </si>
  <si>
    <t>אלקטרה בע"מ</t>
  </si>
  <si>
    <t>אלקטרה</t>
  </si>
  <si>
    <t>IL0007390375</t>
  </si>
  <si>
    <t>ביג</t>
  </si>
  <si>
    <t>IL0010972607</t>
  </si>
  <si>
    <t>תעשיות מספנות ישראל בע"מ</t>
  </si>
  <si>
    <t>מספנות ישראל</t>
  </si>
  <si>
    <t>IL0011685331</t>
  </si>
  <si>
    <t>אילקס מדיקל בע"מ</t>
  </si>
  <si>
    <t>אילקס מדיקל</t>
  </si>
  <si>
    <t>IL0010807530</t>
  </si>
  <si>
    <t>מגה אור</t>
  </si>
  <si>
    <t>IL0011044885</t>
  </si>
  <si>
    <t>פתאל החזקות (1998) בע"מ</t>
  </si>
  <si>
    <t>פתאל החזקות</t>
  </si>
  <si>
    <t>IL0011434292</t>
  </si>
  <si>
    <t>Energean PLC</t>
  </si>
  <si>
    <t>549300RVMKU0CYUZBB05</t>
  </si>
  <si>
    <t>אנרג'יאן</t>
  </si>
  <si>
    <t>GB00BG12Y042</t>
  </si>
  <si>
    <t>מדיפאואר (אוברסיס) פאבליק קו. לימיטד</t>
  </si>
  <si>
    <t>מדיפאואר</t>
  </si>
  <si>
    <t>CY0100361019</t>
  </si>
  <si>
    <t>מגדלי ים התיכון</t>
  </si>
  <si>
    <t>IL0011315236</t>
  </si>
  <si>
    <t>שירותי בנק אוטומטיים בע"מ</t>
  </si>
  <si>
    <t>שירותי בנק אוטו</t>
  </si>
  <si>
    <t>IL0011581613</t>
  </si>
  <si>
    <t>פ.י.ב.י אחזקות בע"מ</t>
  </si>
  <si>
    <t>פיבי</t>
  </si>
  <si>
    <t>IL0007630119</t>
  </si>
  <si>
    <t>ריט אזורים - ה.פ ליווינג בע"מ</t>
  </si>
  <si>
    <t>ריט אזורים ליוי</t>
  </si>
  <si>
    <t>IL0011627754</t>
  </si>
  <si>
    <t>סנו מפעלי ברונוס בע"מ</t>
  </si>
  <si>
    <t>סנו</t>
  </si>
  <si>
    <t>IL0008130143</t>
  </si>
  <si>
    <t>נאוויטס פטר יהש</t>
  </si>
  <si>
    <t>IL0011419699</t>
  </si>
  <si>
    <t>פריורטק בע"מ</t>
  </si>
  <si>
    <t>פריורטק</t>
  </si>
  <si>
    <t>IL0003280133</t>
  </si>
  <si>
    <t>ארן מחקר ופיתוח (1982) בע"מ</t>
  </si>
  <si>
    <t>ארן</t>
  </si>
  <si>
    <t>IL0010852650</t>
  </si>
  <si>
    <t>שטראוס גרופ בע"מ</t>
  </si>
  <si>
    <t>שטראוס</t>
  </si>
  <si>
    <t>IL0007460160</t>
  </si>
  <si>
    <t>בנק דיסקונט לישראל בע"מ</t>
  </si>
  <si>
    <t>דיסקונט</t>
  </si>
  <si>
    <t>IL0006912120</t>
  </si>
  <si>
    <t>אלקו</t>
  </si>
  <si>
    <t>IL0006940345</t>
  </si>
  <si>
    <t>נובה בע"מ</t>
  </si>
  <si>
    <t>נובה</t>
  </si>
  <si>
    <t>IL0010845571</t>
  </si>
  <si>
    <t>גילת רשתות לווין בע"מ</t>
  </si>
  <si>
    <t>גילת</t>
  </si>
  <si>
    <t>IL0010825102</t>
  </si>
  <si>
    <t>פוקס - ויזל בע"מ</t>
  </si>
  <si>
    <t>פוקס</t>
  </si>
  <si>
    <t>IL0010870223</t>
  </si>
  <si>
    <t>.000070</t>
  </si>
  <si>
    <t>ישראל קנדה (ט.ר) בע"מ</t>
  </si>
  <si>
    <t>ישראל קנדה</t>
  </si>
  <si>
    <t>IL0004340191</t>
  </si>
  <si>
    <t>קבוצת צילו-בלו בע"מ</t>
  </si>
  <si>
    <t>צילו-בלו</t>
  </si>
  <si>
    <t>IL0011025322</t>
  </si>
  <si>
    <t>חירון-מסחר השקעות ומבנה תעשיה בע"מ</t>
  </si>
  <si>
    <t>1 חירון</t>
  </si>
  <si>
    <t>IL0001500110</t>
  </si>
  <si>
    <t>כהן פיתוח גז ונפט בע"מ</t>
  </si>
  <si>
    <t>כהן פתוח</t>
  </si>
  <si>
    <t>IL0008100104</t>
  </si>
  <si>
    <t>הייפר גלובל בע"מ</t>
  </si>
  <si>
    <t>הייפר גלובל</t>
  </si>
  <si>
    <t>IL0011849853</t>
  </si>
  <si>
    <t>טרמינל איקס אונליין בע"מ</t>
  </si>
  <si>
    <t>טרמינל X</t>
  </si>
  <si>
    <t>IL0011787145</t>
  </si>
  <si>
    <t>הבנק הבינלאומי הראשון לישראל בע"מ</t>
  </si>
  <si>
    <t>בינלאומי</t>
  </si>
  <si>
    <t>IL0005930388</t>
  </si>
  <si>
    <t>.000028</t>
  </si>
  <si>
    <t>סאני תקשורת סלולרית בע"מ</t>
  </si>
  <si>
    <t>סאני תקשורת</t>
  </si>
  <si>
    <t>IL0010823537</t>
  </si>
  <si>
    <t>.000091</t>
  </si>
  <si>
    <t>שפיר הנדסה</t>
  </si>
  <si>
    <t>IL0011338758</t>
  </si>
  <si>
    <t>תורפז תעשיות בע"מ</t>
  </si>
  <si>
    <t>תורפז</t>
  </si>
  <si>
    <t>IL0011756116</t>
  </si>
  <si>
    <t>דורסל החזקות בע"מ</t>
  </si>
  <si>
    <t>דורסל החז</t>
  </si>
  <si>
    <t>IL0011906281</t>
  </si>
  <si>
    <t>חברת פרטנר תקשורת בע"מ</t>
  </si>
  <si>
    <t>פרטנר</t>
  </si>
  <si>
    <t>IL0010834849</t>
  </si>
  <si>
    <t>אלוני חץ</t>
  </si>
  <si>
    <t>IL0003900136</t>
  </si>
  <si>
    <t>פוטומיין בע"מ</t>
  </si>
  <si>
    <t>פוטומיין</t>
  </si>
  <si>
    <t>IL0011738551</t>
  </si>
  <si>
    <t>בזק</t>
  </si>
  <si>
    <t>IL0002300114</t>
  </si>
  <si>
    <t>רבל אי.סי.אס בע"מ</t>
  </si>
  <si>
    <t>רבל</t>
  </si>
  <si>
    <t>IL0011038788</t>
  </si>
  <si>
    <t>קבוצת גאון בע"מ</t>
  </si>
  <si>
    <t>גאון קבוצה</t>
  </si>
  <si>
    <t>IL0004540170</t>
  </si>
  <si>
    <t>מזרחי</t>
  </si>
  <si>
    <t>IL0006954379</t>
  </si>
  <si>
    <t>מליסרון</t>
  </si>
  <si>
    <t>IL0003230146</t>
  </si>
  <si>
    <t>מלם-תים אחזקות בע"מ</t>
  </si>
  <si>
    <t>מלם-תים אחזקות</t>
  </si>
  <si>
    <t>IL0007310183</t>
  </si>
  <si>
    <t>ישראכרט בע"מ</t>
  </si>
  <si>
    <t>ישראכרט</t>
  </si>
  <si>
    <t>IL0011574030</t>
  </si>
  <si>
    <t>.000101</t>
  </si>
  <si>
    <t>מטריקס אי.טי בע"מ</t>
  </si>
  <si>
    <t>מטריקס</t>
  </si>
  <si>
    <t>IL0004450156</t>
  </si>
  <si>
    <t>נטו מלינדה סחר בע"מ</t>
  </si>
  <si>
    <t>נטו מלינדה</t>
  </si>
  <si>
    <t>IL0011050973</t>
  </si>
  <si>
    <t>מפעלי פ.מ.ס. מיגון בע"מ</t>
  </si>
  <si>
    <t>פמס</t>
  </si>
  <si>
    <t>IL0003150104</t>
  </si>
  <si>
    <t>אנלייט אנרגיה מתחדשת בע"מ</t>
  </si>
  <si>
    <t>אנלייט אנרגיה</t>
  </si>
  <si>
    <t>IL0007200111</t>
  </si>
  <si>
    <t>אבגול תעשיות 1953 בע"מ</t>
  </si>
  <si>
    <t>אבגול</t>
  </si>
  <si>
    <t>IL0011009573</t>
  </si>
  <si>
    <t>או.אר.טי טכנולוגיות בע"מ</t>
  </si>
  <si>
    <t>אוארטי</t>
  </si>
  <si>
    <t>IL0010862303</t>
  </si>
  <si>
    <t>פורמולה מערכות (1985) בע"מ</t>
  </si>
  <si>
    <t>פורמולה</t>
  </si>
  <si>
    <t>IL0002560162</t>
  </si>
  <si>
    <t>מיטרוניקס בע"מ</t>
  </si>
  <si>
    <t>מיטרוניקס</t>
  </si>
  <si>
    <t>IL0010910656</t>
  </si>
  <si>
    <t>כלל החזקות עסקי ביטוח בע"מ</t>
  </si>
  <si>
    <t>כלל ביטוח</t>
  </si>
  <si>
    <t>IL0002240146</t>
  </si>
  <si>
    <t>חילן בע"מ</t>
  </si>
  <si>
    <t>חילן</t>
  </si>
  <si>
    <t>IL0010846983</t>
  </si>
  <si>
    <t>אנרג'יקס</t>
  </si>
  <si>
    <t>IL0011233553</t>
  </si>
  <si>
    <t>פייטון תעשיות בע"מ</t>
  </si>
  <si>
    <t>פייטון</t>
  </si>
  <si>
    <t>IL0004120155</t>
  </si>
  <si>
    <t>שיכון ובינוי</t>
  </si>
  <si>
    <t>IL0010819428</t>
  </si>
  <si>
    <t>מג'יק תעשיות תוכנה בע"מ</t>
  </si>
  <si>
    <t>מג'יק</t>
  </si>
  <si>
    <t>IL0010823123</t>
  </si>
  <si>
    <t>קבוצת סקופ מתכות בע"מ</t>
  </si>
  <si>
    <t>סקופ</t>
  </si>
  <si>
    <t>IL0002880198</t>
  </si>
  <si>
    <t>קרור אחזקות בע"מ</t>
  </si>
  <si>
    <t>קרור 1</t>
  </si>
  <si>
    <t>IL0006210111</t>
  </si>
  <si>
    <t>אמות</t>
  </si>
  <si>
    <t>IL0010972789</t>
  </si>
  <si>
    <t>ניו-מד אנרג'י שותפות מוגבלת</t>
  </si>
  <si>
    <t>ניו-מד אנרג'י יהש</t>
  </si>
  <si>
    <t>IL0004750209</t>
  </si>
  <si>
    <t>רבוע נדלן</t>
  </si>
  <si>
    <t>IL0010985658</t>
  </si>
  <si>
    <t>קרדן נ.ו</t>
  </si>
  <si>
    <t>NL0000113652</t>
  </si>
  <si>
    <t>Ormat Technologies Inc</t>
  </si>
  <si>
    <t>5493000TSHHWY24VHM09</t>
  </si>
  <si>
    <t>אורמת טכנו</t>
  </si>
  <si>
    <t>US6866881021</t>
  </si>
  <si>
    <t>פרשקובסקי השקעות ובניין בע"מ</t>
  </si>
  <si>
    <t>פרשקובסקי</t>
  </si>
  <si>
    <t>IL0011021289</t>
  </si>
  <si>
    <t>מימון ישיר</t>
  </si>
  <si>
    <t>IL0011681868</t>
  </si>
  <si>
    <t>איי.סי.אל גרופ בע"מ</t>
  </si>
  <si>
    <t>איי.סי.אל</t>
  </si>
  <si>
    <t>IL0002810146</t>
  </si>
  <si>
    <t>וואן טכנולוגיות תוכנה בע"מ</t>
  </si>
  <si>
    <t>וואן תוכנה</t>
  </si>
  <si>
    <t>IL0001610182</t>
  </si>
  <si>
    <t>טיב טעם הולדינגס 1 בע"מ</t>
  </si>
  <si>
    <t>טיב טעם</t>
  </si>
  <si>
    <t>IL0001030100</t>
  </si>
  <si>
    <t>נופר אנרג'י</t>
  </si>
  <si>
    <t>IL0011708778</t>
  </si>
  <si>
    <t>קמטק בע"מ</t>
  </si>
  <si>
    <t>קמטק</t>
  </si>
  <si>
    <t>IL0010952641</t>
  </si>
  <si>
    <t>איי.די.איי חברה לביטוח בע"מ</t>
  </si>
  <si>
    <t>איידיאיי ביטוח</t>
  </si>
  <si>
    <t>IL0011295016</t>
  </si>
  <si>
    <t>נפטא חברה ישראלית לנפט בע"מ</t>
  </si>
  <si>
    <t>נפטא</t>
  </si>
  <si>
    <t>IL0006430156</t>
  </si>
  <si>
    <t>רציו אנרגיות - שותפות מוגבלת</t>
  </si>
  <si>
    <t>רציו יהש</t>
  </si>
  <si>
    <t>IL0003940157</t>
  </si>
  <si>
    <t>אטראו שוקי הון בע"מ</t>
  </si>
  <si>
    <t>אטראו שוקי הון</t>
  </si>
  <si>
    <t>IL0010961063</t>
  </si>
  <si>
    <t>ישרס אחזקות בע"מ</t>
  </si>
  <si>
    <t>ישרס אחזקות</t>
  </si>
  <si>
    <t>IL0012029778</t>
  </si>
  <si>
    <t>צ.מ.ח המרמן בע"מ</t>
  </si>
  <si>
    <t>צמח המרמן</t>
  </si>
  <si>
    <t>IL0011040586</t>
  </si>
  <si>
    <t>ג'נסל בע"מ</t>
  </si>
  <si>
    <t>ג'נסל</t>
  </si>
  <si>
    <t>IL0011696890</t>
  </si>
  <si>
    <t>דמרי הנ פר 11.04.25</t>
  </si>
  <si>
    <t>IL0010903156</t>
  </si>
  <si>
    <t>ורידיס אינווירונמנט בע"מ</t>
  </si>
  <si>
    <t>ורידיס</t>
  </si>
  <si>
    <t>IL0011763872</t>
  </si>
  <si>
    <t>ריטיילורס בע"מ</t>
  </si>
  <si>
    <t>ריטיילורס</t>
  </si>
  <si>
    <t>IL0011754889</t>
  </si>
  <si>
    <t>אוברסיז קומרס בע"מ</t>
  </si>
  <si>
    <t>אוברסיז</t>
  </si>
  <si>
    <t>IL0011396178</t>
  </si>
  <si>
    <t>טאואר סמיקונדקטור בע"מ</t>
  </si>
  <si>
    <t>טאואר</t>
  </si>
  <si>
    <t>IL0010823792</t>
  </si>
  <si>
    <t>חברה לישראל</t>
  </si>
  <si>
    <t>IL0005760173</t>
  </si>
  <si>
    <t>ויתניה</t>
  </si>
  <si>
    <t>IL0011099665</t>
  </si>
  <si>
    <t>טראלייט בע"מ</t>
  </si>
  <si>
    <t>טראלייט</t>
  </si>
  <si>
    <t>IL0011801730</t>
  </si>
  <si>
    <t>אפריקה מגורים</t>
  </si>
  <si>
    <t>IL0010979487</t>
  </si>
  <si>
    <t>מבנה</t>
  </si>
  <si>
    <t>IL0002260193</t>
  </si>
  <si>
    <t>אפקון החזקות בע"מ</t>
  </si>
  <si>
    <t>אפקון החזקות</t>
  </si>
  <si>
    <t>IL0005780130</t>
  </si>
  <si>
    <t>א.א.א.מ.א בע"מ</t>
  </si>
  <si>
    <t>א.א.א.מ.א-ש</t>
  </si>
  <si>
    <t>IL0011698953</t>
  </si>
  <si>
    <t>גב ים</t>
  </si>
  <si>
    <t>IL0007590198</t>
  </si>
  <si>
    <t>ישראמקו נגב 2 שותפות מוגבלת</t>
  </si>
  <si>
    <t>ישראמקו יהש</t>
  </si>
  <si>
    <t>IL0002320179</t>
  </si>
  <si>
    <t>צילו בלו הנ פרט 18.02.25</t>
  </si>
  <si>
    <t>אלביט מערכות בע"מ</t>
  </si>
  <si>
    <t>אלביט מערכות</t>
  </si>
  <si>
    <t>IL0010811243</t>
  </si>
  <si>
    <t>מניבים ריט</t>
  </si>
  <si>
    <t>IL0011405730</t>
  </si>
  <si>
    <t>ישרוטל בע"מ</t>
  </si>
  <si>
    <t>ישרוטל</t>
  </si>
  <si>
    <t>IL0010809858</t>
  </si>
  <si>
    <t>סלקום</t>
  </si>
  <si>
    <t>IL0011015349</t>
  </si>
  <si>
    <t>רשת חנויות רמי לוי שיווק השיקמה 2006 בע"מ</t>
  </si>
  <si>
    <t>רמי לוי</t>
  </si>
  <si>
    <t>IL0011042491</t>
  </si>
  <si>
    <t>תיא חברה להשקעות בע"מ</t>
  </si>
  <si>
    <t>תיא השקעות</t>
  </si>
  <si>
    <t>IL0007960110</t>
  </si>
  <si>
    <t>קנון הולדינגס</t>
  </si>
  <si>
    <t>201406588w</t>
  </si>
  <si>
    <t>קנון</t>
  </si>
  <si>
    <t>SG9999012629</t>
  </si>
  <si>
    <t>אירפורט סיטי</t>
  </si>
  <si>
    <t>IL0010958358</t>
  </si>
  <si>
    <t>אלקטרה נדל"ן בע"מ</t>
  </si>
  <si>
    <t>אלקטרה נדלן</t>
  </si>
  <si>
    <t>IL0010940448</t>
  </si>
  <si>
    <t>איסתא בע"מ</t>
  </si>
  <si>
    <t>איסתא</t>
  </si>
  <si>
    <t>IL0010810740</t>
  </si>
  <si>
    <t>מ.יוחננוף ובניו (1988) בע"מ</t>
  </si>
  <si>
    <t>יוחננוף</t>
  </si>
  <si>
    <t>IL0011612640</t>
  </si>
  <si>
    <t>או.פי.סי אנרגיה</t>
  </si>
  <si>
    <t>IL0011415713</t>
  </si>
  <si>
    <t>מיטב השקעות</t>
  </si>
  <si>
    <t>IL0010818438</t>
  </si>
  <si>
    <t>ג'נריישן קפיטל</t>
  </si>
  <si>
    <t>IL0011569261</t>
  </si>
  <si>
    <t>דלק קבוצה</t>
  </si>
  <si>
    <t>IL0010841281</t>
  </si>
  <si>
    <t>ארד בע"מ</t>
  </si>
  <si>
    <t>ארד</t>
  </si>
  <si>
    <t>IL0010916513</t>
  </si>
  <si>
    <t>נאייקס בע"מ</t>
  </si>
  <si>
    <t>נאייקס</t>
  </si>
  <si>
    <t>IL0011751166</t>
  </si>
  <si>
    <t>אלקטרה מוצרי צריכה (1970) בע"מ</t>
  </si>
  <si>
    <t>אלקטרה מוצרי צריכה</t>
  </si>
  <si>
    <t>IL0050101299</t>
  </si>
  <si>
    <t>קבוצת חמת בע"מ</t>
  </si>
  <si>
    <t>חמת</t>
  </si>
  <si>
    <t>IL0003840167</t>
  </si>
  <si>
    <t>איירטאצ' סולאר בע"מ</t>
  </si>
  <si>
    <t>איירטאצ</t>
  </si>
  <si>
    <t>IL0011733768</t>
  </si>
  <si>
    <t>זפירוס ווינג אנרג'יס בע"מ</t>
  </si>
  <si>
    <t>זפירוס</t>
  </si>
  <si>
    <t>IL0011946956</t>
  </si>
  <si>
    <t>Sapiens International Corp NV</t>
  </si>
  <si>
    <t>סאפינס</t>
  </si>
  <si>
    <t>KYG7T16G1039</t>
  </si>
  <si>
    <t>כרמל קורפ בע"מ</t>
  </si>
  <si>
    <t>כרמל קורפ</t>
  </si>
  <si>
    <t>IL0011476855</t>
  </si>
  <si>
    <t>קבוצת אקרו בע"מ</t>
  </si>
  <si>
    <t>אקרו</t>
  </si>
  <si>
    <t>IL0011849028</t>
  </si>
  <si>
    <t>מגדל אחזקות בטוח ופיננסים בע"מ</t>
  </si>
  <si>
    <t>מגדל ביטוח</t>
  </si>
  <si>
    <t>IL0010811656</t>
  </si>
  <si>
    <t>אפיטומי מדיקל בע"מ</t>
  </si>
  <si>
    <t>אפיטומי מדיקל</t>
  </si>
  <si>
    <t>IL0011825911</t>
  </si>
  <si>
    <t>עזריאלי קבוצה</t>
  </si>
  <si>
    <t>IL0011194789</t>
  </si>
  <si>
    <t>א.מ.ת. מיחשוב בע"מ</t>
  </si>
  <si>
    <t>אמת</t>
  </si>
  <si>
    <t>IL0003820102</t>
  </si>
  <si>
    <t>אינרום תעשיות בנייה בע"מ</t>
  </si>
  <si>
    <t>אינרום</t>
  </si>
  <si>
    <t>IL0011323560</t>
  </si>
  <si>
    <t>לאומי</t>
  </si>
  <si>
    <t>IL0006046119</t>
  </si>
  <si>
    <t>נובולוג (פארם אפ 1966) בע"מ</t>
  </si>
  <si>
    <t>נובולוג</t>
  </si>
  <si>
    <t>IL0011401515</t>
  </si>
  <si>
    <t>נייס בע"מ</t>
  </si>
  <si>
    <t>נייס</t>
  </si>
  <si>
    <t>IL0002730112</t>
  </si>
  <si>
    <t>אקויטל בע"מ</t>
  </si>
  <si>
    <t>אקויטל</t>
  </si>
  <si>
    <t>IL0007550176</t>
  </si>
  <si>
    <t>שופרסל בע"מ</t>
  </si>
  <si>
    <t>שופרסל</t>
  </si>
  <si>
    <t>IL0007770378</t>
  </si>
  <si>
    <t>דמרי</t>
  </si>
  <si>
    <t>אשטרום קבוצה</t>
  </si>
  <si>
    <t>IL0011323156</t>
  </si>
  <si>
    <t>בית הזהב בע"מ</t>
  </si>
  <si>
    <t>בית הזהב</t>
  </si>
  <si>
    <t>IL0002350101</t>
  </si>
  <si>
    <t>פז אנרגיה</t>
  </si>
  <si>
    <t>IL0011000077</t>
  </si>
  <si>
    <t>נכסים בנין</t>
  </si>
  <si>
    <t>IL0006990175</t>
  </si>
  <si>
    <t>פועלים</t>
  </si>
  <si>
    <t>IL0006625771</t>
  </si>
  <si>
    <t>אספן גרופ בע"מ</t>
  </si>
  <si>
    <t>אספן גרופ</t>
  </si>
  <si>
    <t>IL0003130155</t>
  </si>
  <si>
    <t>דלתא גליל תעשיות בע"מ</t>
  </si>
  <si>
    <t>דלתא גליל</t>
  </si>
  <si>
    <t>IL0006270347</t>
  </si>
  <si>
    <t>ג'י סיטי</t>
  </si>
  <si>
    <t>IL0001260111</t>
  </si>
  <si>
    <t>הפניקס</t>
  </si>
  <si>
    <t>IL0007670123</t>
  </si>
  <si>
    <t>הבורסה לניירות ערך בתל-אביב בע"מ</t>
  </si>
  <si>
    <t>הבורסה לניע בתא</t>
  </si>
  <si>
    <t>IL0011590291</t>
  </si>
  <si>
    <t>לודזיה נדל"ן בע"מ</t>
  </si>
  <si>
    <t>לודזיה</t>
  </si>
  <si>
    <t>IL0007530129</t>
  </si>
  <si>
    <t>דנאל (אדיר יהושע) בע"מ</t>
  </si>
  <si>
    <t>דנאל</t>
  </si>
  <si>
    <t>IL0003140139</t>
  </si>
  <si>
    <t>בזן</t>
  </si>
  <si>
    <t>IL0025902482</t>
  </si>
  <si>
    <t>Visa Inc</t>
  </si>
  <si>
    <t>549300JZ4OKEHW3DPJ59</t>
  </si>
  <si>
    <t>VISA INC-CLASS A SHARES</t>
  </si>
  <si>
    <t>US92826C8394</t>
  </si>
  <si>
    <t>Lam Research Corp</t>
  </si>
  <si>
    <t>549300I4GMO6D34U1T02</t>
  </si>
  <si>
    <t>LAM RESEARCH CORP</t>
  </si>
  <si>
    <t>US5128073062</t>
  </si>
  <si>
    <t>Intercontinental Exchange Inc</t>
  </si>
  <si>
    <t>5493000F4ZO33MV32P92</t>
  </si>
  <si>
    <t>INTERCONTINENTAL EXCHANGE INC</t>
  </si>
  <si>
    <t>US45866F1049</t>
  </si>
  <si>
    <t>RTX Corp</t>
  </si>
  <si>
    <t>I07WOS4YJ0N7YRFE7309</t>
  </si>
  <si>
    <t>RTX CORP</t>
  </si>
  <si>
    <t>US75513E1010</t>
  </si>
  <si>
    <t>TOWER SEMICONDUCTOR LTD</t>
  </si>
  <si>
    <t>LOCKHEED MARTIN CORP</t>
  </si>
  <si>
    <t>DPRBOZP0K5RM2YE8UU08</t>
  </si>
  <si>
    <t>US5398301094</t>
  </si>
  <si>
    <t>AROUNDTOWN SA</t>
  </si>
  <si>
    <t>529900H4DWG3KWMBMQ39</t>
  </si>
  <si>
    <t>LU1673108939</t>
  </si>
  <si>
    <t>PPHE Hotel Group Ltd</t>
  </si>
  <si>
    <t>2138003H1BZGR6KM5823</t>
  </si>
  <si>
    <t>PPHE HOTEL GROUP LTD</t>
  </si>
  <si>
    <t>GG00B1Z5FH87</t>
  </si>
  <si>
    <t>Amazon.com Inc</t>
  </si>
  <si>
    <t>ZXTILKJKG63JELOEG630</t>
  </si>
  <si>
    <t>AMAZON.COM INC</t>
  </si>
  <si>
    <t>US0231351067</t>
  </si>
  <si>
    <t>Adobe Inc</t>
  </si>
  <si>
    <t>FU4LY2G4933NH2E1CP29</t>
  </si>
  <si>
    <t>ADOBE INC</t>
  </si>
  <si>
    <t>US00724F1012</t>
  </si>
  <si>
    <t>CyberArk Software Ltd</t>
  </si>
  <si>
    <t>529900YEXNDM894PWS93</t>
  </si>
  <si>
    <t>CYBERARK SOFTWARE LTD/ISRAEL</t>
  </si>
  <si>
    <t>IL0011334468</t>
  </si>
  <si>
    <t>PAYPAL HOLDINGS INC</t>
  </si>
  <si>
    <t>5493005X2GO78EFZ3E94</t>
  </si>
  <si>
    <t>US70450Y1038</t>
  </si>
  <si>
    <t>Novo Nordisk A/S</t>
  </si>
  <si>
    <t>549300DAQ1CVT6CXN342</t>
  </si>
  <si>
    <t>NOVO-NORDISK A/S-SPONS ADR</t>
  </si>
  <si>
    <t>US6701002056</t>
  </si>
  <si>
    <t>Mastercard Inc</t>
  </si>
  <si>
    <t>AR5L2ODV9HN37376R084</t>
  </si>
  <si>
    <t>MASTERCARD INC - A</t>
  </si>
  <si>
    <t>US57636Q1040</t>
  </si>
  <si>
    <t>Delek US Holdings Inc</t>
  </si>
  <si>
    <t>5493003O53JMENV1N385</t>
  </si>
  <si>
    <t>US24665A1034</t>
  </si>
  <si>
    <t>Honeywell International Inc</t>
  </si>
  <si>
    <t>ISRPG12PN4EIEOEMW547</t>
  </si>
  <si>
    <t>HONEYWELL INTERNATIONAL INC</t>
  </si>
  <si>
    <t>US4385161066</t>
  </si>
  <si>
    <t>פריון נטוורק בע"מ</t>
  </si>
  <si>
    <t>PERION NETWORK LTD</t>
  </si>
  <si>
    <t>IL0010958192</t>
  </si>
  <si>
    <t>ORMAT TECHNOLOGIES INC</t>
  </si>
  <si>
    <t>SAPIENS INTERNATIONAL CORP</t>
  </si>
  <si>
    <t>Ayala Pharmaceuticals Inc</t>
  </si>
  <si>
    <t>549300W71T0G7C14IM07</t>
  </si>
  <si>
    <t>AYALA PHARMACEUTICALS INC</t>
  </si>
  <si>
    <t>US0076244062</t>
  </si>
  <si>
    <t>Marvell Technology Inc</t>
  </si>
  <si>
    <t>8DF36O58U3QIHUCGZB18</t>
  </si>
  <si>
    <t>MARVELL TECHNOLOGY INC</t>
  </si>
  <si>
    <t>US5738741041</t>
  </si>
  <si>
    <t>Applied Materials Inc</t>
  </si>
  <si>
    <t>41BNNE1AFPNAZELZ6K07</t>
  </si>
  <si>
    <t>APPLIED MATERIALS INC</t>
  </si>
  <si>
    <t>US0382221051</t>
  </si>
  <si>
    <t>Alphabet Inc</t>
  </si>
  <si>
    <t>5493006MHB84DD0ZWV18</t>
  </si>
  <si>
    <t>ALPHABET INC-CL A</t>
  </si>
  <si>
    <t>US02079K3059</t>
  </si>
  <si>
    <t>GILAT SATELLITE NETWORKS LTD</t>
  </si>
  <si>
    <t>TENCENT HOLDINGS LTD</t>
  </si>
  <si>
    <t>254900N4SLUMW4XUYY11</t>
  </si>
  <si>
    <t>TENCENT HOLDINGS LTD-UNS ADR</t>
  </si>
  <si>
    <t>US88032Q1094</t>
  </si>
  <si>
    <t>APPLE INC</t>
  </si>
  <si>
    <t>HWUPKR0MPOU8FGXBT394</t>
  </si>
  <si>
    <t>US0378331005</t>
  </si>
  <si>
    <t>UroGen Pharma Ltd</t>
  </si>
  <si>
    <t>549300C0YCX7CG2G5D50</t>
  </si>
  <si>
    <t>UROGEN PHARMA LTD</t>
  </si>
  <si>
    <t>IL0011407140</t>
  </si>
  <si>
    <t>SolarEdge Technologies Inc</t>
  </si>
  <si>
    <t>5493000K6Y58XXPDF853</t>
  </si>
  <si>
    <t>SOLAREDGE TECHNOLOGIES INC</t>
  </si>
  <si>
    <t>US83417M1045</t>
  </si>
  <si>
    <t>PALO ALTO NETWORKS INC</t>
  </si>
  <si>
    <t>549300QXR2YVZV231H43</t>
  </si>
  <si>
    <t>US6974351057</t>
  </si>
  <si>
    <t>CAMTEK LTD</t>
  </si>
  <si>
    <t>Johnson Controls International</t>
  </si>
  <si>
    <t>549300XQ6S1GYKGBL205</t>
  </si>
  <si>
    <t>JOHNSON CONTROLS INTERNATION</t>
  </si>
  <si>
    <t>IE00BY7QL619</t>
  </si>
  <si>
    <t>ENERGEAN PLC</t>
  </si>
  <si>
    <t>ICL GROUP LTD</t>
  </si>
  <si>
    <t>TEVA PHARMACEUTICAL-SP ADR</t>
  </si>
  <si>
    <t>US8816242098</t>
  </si>
  <si>
    <t>Oracle Corp</t>
  </si>
  <si>
    <t>1Z4GXXU7ZHVWFCD8TV52</t>
  </si>
  <si>
    <t>ORACLE CORP</t>
  </si>
  <si>
    <t>US68389X1054</t>
  </si>
  <si>
    <t>MAGIC SOFTWARE ENTERPRISES</t>
  </si>
  <si>
    <t>ENLIGHT RENEWABLE ENERGY LTD</t>
  </si>
  <si>
    <t>ELBIT SYSTEMS LTD</t>
  </si>
  <si>
    <t>Creative Media &amp; Community Tru</t>
  </si>
  <si>
    <t>549300X9XL9BLF80OY48</t>
  </si>
  <si>
    <t>CREATIVE MEDIA &amp; COMMUNITY T</t>
  </si>
  <si>
    <t>US1255255275</t>
  </si>
  <si>
    <t>NORTHROP GRUMMAN CORP</t>
  </si>
  <si>
    <t>RIMU48P07456QXSO0R61</t>
  </si>
  <si>
    <t>US6668071029</t>
  </si>
  <si>
    <t>NOVA LTD</t>
  </si>
  <si>
    <t>GXO Logistics Inc</t>
  </si>
  <si>
    <t>5493007CNWMXN78JRN66</t>
  </si>
  <si>
    <t>GXO LOGISTICS INC</t>
  </si>
  <si>
    <t>US36262G1013</t>
  </si>
  <si>
    <t>ServiceNow Inc</t>
  </si>
  <si>
    <t>549300HJTQM36M0E1G39</t>
  </si>
  <si>
    <t>SERVICENOW INC</t>
  </si>
  <si>
    <t>US81762P1021</t>
  </si>
  <si>
    <t>DELTA AIR LINES INC</t>
  </si>
  <si>
    <t>Q2CCMS6R0AS67HJMBN42</t>
  </si>
  <si>
    <t>US2473617023</t>
  </si>
  <si>
    <t>United Airlines Holdings Inc</t>
  </si>
  <si>
    <t>98450079DA0B78DD6764</t>
  </si>
  <si>
    <t>UNITED AIRLINES HOLDINGS INC</t>
  </si>
  <si>
    <t>US9100471096</t>
  </si>
  <si>
    <t>Innoviz Technologies Ltd</t>
  </si>
  <si>
    <t>INNOVIZ TECHNOLOGIES LTD</t>
  </si>
  <si>
    <t>IL0011745804</t>
  </si>
  <si>
    <t>Microsoft Corp</t>
  </si>
  <si>
    <t>INR2EJN1ERAN0W5ZP974</t>
  </si>
  <si>
    <t>MICROSOFT CORP</t>
  </si>
  <si>
    <t>US5949181045</t>
  </si>
  <si>
    <t>ALPHABET INC-CL C</t>
  </si>
  <si>
    <t>US02079K1079</t>
  </si>
  <si>
    <t>TSMC</t>
  </si>
  <si>
    <t>549300KB6NK5SBD14S87</t>
  </si>
  <si>
    <t>TAIWAN SEMICONDUCTOR-SP ADR</t>
  </si>
  <si>
    <t>US8740391003</t>
  </si>
  <si>
    <t>Global-e Online Ltd</t>
  </si>
  <si>
    <t>213800R54EFFINMY1P02</t>
  </si>
  <si>
    <t>GLOBAL-E ONLINE LTD</t>
  </si>
  <si>
    <t>IL0011741688</t>
  </si>
  <si>
    <t>INMODE LTD</t>
  </si>
  <si>
    <t>984500DD95A35E9BD358</t>
  </si>
  <si>
    <t>IL0011595993</t>
  </si>
  <si>
    <t>NICE LTD - SPON ADR</t>
  </si>
  <si>
    <t>US6536561086</t>
  </si>
  <si>
    <t>ASML Holding NV</t>
  </si>
  <si>
    <t>724500Y6DUVHQD6OXN27</t>
  </si>
  <si>
    <t>ASML HOLDING NV</t>
  </si>
  <si>
    <t>NL0010273215</t>
  </si>
  <si>
    <t>NVIDIA CORP</t>
  </si>
  <si>
    <t>549300S4KLFTLO7GSQ80</t>
  </si>
  <si>
    <t>US67066G1040</t>
  </si>
  <si>
    <t>איתוראן איתור ושליטה בע"מ</t>
  </si>
  <si>
    <t>ITURAN LOCATION AND CONTROL</t>
  </si>
  <si>
    <t>IL0010818685</t>
  </si>
  <si>
    <t>Fidelity National Information</t>
  </si>
  <si>
    <t>6WQI0GK1PRFVBA061U48</t>
  </si>
  <si>
    <t>FIDELITY NATIONAL INFO SERV</t>
  </si>
  <si>
    <t>US31620M1062</t>
  </si>
  <si>
    <t>NAYAX LTD</t>
  </si>
  <si>
    <t>Sol-Gel Technologies Ltd</t>
  </si>
  <si>
    <t>5493003J2SQF7YM0BK11</t>
  </si>
  <si>
    <t>SOL-GEL TECHNOLOGIES LTD</t>
  </si>
  <si>
    <t>IL0011417206</t>
  </si>
  <si>
    <t>ROBLOX Corp</t>
  </si>
  <si>
    <t>ROBLOX CORP -CLASS A</t>
  </si>
  <si>
    <t>US7710491033</t>
  </si>
  <si>
    <t>Salesforce Inc</t>
  </si>
  <si>
    <t>RCGZFPDMRW58VJ54VR07</t>
  </si>
  <si>
    <t>SALESFORCE INC</t>
  </si>
  <si>
    <t>US79466L3024</t>
  </si>
  <si>
    <t>Alibaba Group Holding ltd</t>
  </si>
  <si>
    <t>5493001NTNQJDH60PM02</t>
  </si>
  <si>
    <t>ALIBABA GROUP HOLDING-SP ADR</t>
  </si>
  <si>
    <t>US01609W1027</t>
  </si>
  <si>
    <t>מגדל קרנות נאמנות בע"מ</t>
  </si>
  <si>
    <t>תל בונד גלובל</t>
  </si>
  <si>
    <t>IL0011501355</t>
  </si>
  <si>
    <t>קסם קרנות נאמנות בע"מ</t>
  </si>
  <si>
    <t>קסם סל תא 125</t>
  </si>
  <si>
    <t>IL0011463564</t>
  </si>
  <si>
    <t>MTF סל תל בונד-מאגר</t>
  </si>
  <si>
    <t>IL0011933178</t>
  </si>
  <si>
    <t>ילין לפידות-ניהול קרנות נאמנות בע"מ</t>
  </si>
  <si>
    <t>ילין לפידות סל ת"א בנקים</t>
  </si>
  <si>
    <t>IL0012065491</t>
  </si>
  <si>
    <t>קסם סל תל בונד גלובל</t>
  </si>
  <si>
    <t>IL0011507709</t>
  </si>
  <si>
    <t>MTF סל תל בונד תשואות</t>
  </si>
  <si>
    <t>IL0011501199</t>
  </si>
  <si>
    <t>מיטב קרנות נאמנות בע"מ</t>
  </si>
  <si>
    <t>תכלית סל תל בונד שקלי</t>
  </si>
  <si>
    <t>IL0011451841</t>
  </si>
  <si>
    <t>קסם ETFי (00) תל בונד שקלי</t>
  </si>
  <si>
    <t>IL0011464141</t>
  </si>
  <si>
    <t>קסם תל בונד מאגר</t>
  </si>
  <si>
    <t>IL0011470817</t>
  </si>
  <si>
    <t>קסם ETFי)00(י תל בונד-תשואות ש</t>
  </si>
  <si>
    <t>IL0011708364</t>
  </si>
  <si>
    <t>תכלית סל תא בנקים 5</t>
  </si>
  <si>
    <t>IL0011437261</t>
  </si>
  <si>
    <t>תכלית סל תל בונד גלובל</t>
  </si>
  <si>
    <t>IL0011443772</t>
  </si>
  <si>
    <t>קסם סל תל בונד תשואות</t>
  </si>
  <si>
    <t>IL0011469504</t>
  </si>
  <si>
    <t>מור ניהול קרנות נאמנות (2013) בע"מ</t>
  </si>
  <si>
    <t>מור סל אינדקס בנקים משקל שווה</t>
  </si>
  <si>
    <t>IL0011877649</t>
  </si>
  <si>
    <t>תכלית סל MSCI Emerging Markets</t>
  </si>
  <si>
    <t>IL0011444507</t>
  </si>
  <si>
    <t>תכלית סל תל בונד תשואות שקלי</t>
  </si>
  <si>
    <t>IL0011442600</t>
  </si>
  <si>
    <t>קסם סל MSCI Emerging Markets</t>
  </si>
  <si>
    <t>IL0011458127</t>
  </si>
  <si>
    <t>MTF מגדל תל בונד שקלי</t>
  </si>
  <si>
    <t>IL0011500027</t>
  </si>
  <si>
    <t>אי.בי.אי קרנות נאמנות בע"מ</t>
  </si>
  <si>
    <t>אי בי אי סל אינדקס בנקים ישראל</t>
  </si>
  <si>
    <t>IL0011487746</t>
  </si>
  <si>
    <t>קסם סל Bluestar Israel Global Technology</t>
  </si>
  <si>
    <t>IL0011472714</t>
  </si>
  <si>
    <t>תכלית סל תל בונד תשואות</t>
  </si>
  <si>
    <t>IL0011452591</t>
  </si>
  <si>
    <t>קסם סל תא 90</t>
  </si>
  <si>
    <t>IL0011463317</t>
  </si>
  <si>
    <t>תכלית סל תל בונד מאגר</t>
  </si>
  <si>
    <t>IL0011440133</t>
  </si>
  <si>
    <t>קסם MSCI ACWI Sustainable Impact ETF</t>
  </si>
  <si>
    <t>IL0011940678</t>
  </si>
  <si>
    <t>MTF סל ת"א 125</t>
  </si>
  <si>
    <t>IL0011502833</t>
  </si>
  <si>
    <t>MTF סל ת"א 90</t>
  </si>
  <si>
    <t>IL0011502593</t>
  </si>
  <si>
    <t>SPDR S&amp;P Regional Banking ETF</t>
  </si>
  <si>
    <t>549300EFWJBKUN6WJX52</t>
  </si>
  <si>
    <t>SPDR S&amp;P REGIONAL BANKING</t>
  </si>
  <si>
    <t>US78464A6982</t>
  </si>
  <si>
    <t>Xtrackers MSCI Emerging Markket</t>
  </si>
  <si>
    <t>5493002C2LG0TVRY4T35</t>
  </si>
  <si>
    <t>X MSCI EMERGING MARKETS</t>
  </si>
  <si>
    <t>IE00BTJRMP35</t>
  </si>
  <si>
    <t>WISDOMTREE INDIA EARNINGS</t>
  </si>
  <si>
    <t>54930026N5YOB6AW2260</t>
  </si>
  <si>
    <t>US97717W4226</t>
  </si>
  <si>
    <t>Hang Seng Investment Index Fun</t>
  </si>
  <si>
    <t>MLU0ZO3ML4LN2LL2TL39</t>
  </si>
  <si>
    <t>HANGSENG CHINA ENT INDEX-HKD</t>
  </si>
  <si>
    <t>HK2828013055</t>
  </si>
  <si>
    <t>SPDR S&amp;P METALS &amp; MINING ETF</t>
  </si>
  <si>
    <t>5493008LMBT3IECLIE27</t>
  </si>
  <si>
    <t>US78464A7550</t>
  </si>
  <si>
    <t>REAL ESTATE SELECT SECT SPDR</t>
  </si>
  <si>
    <t>549300SPMSTD3BRHL041</t>
  </si>
  <si>
    <t>US81369Y8600</t>
  </si>
  <si>
    <t>Invesco S&amp;P 500 Equal Weight</t>
  </si>
  <si>
    <t>549300MDN128WDAE3D15</t>
  </si>
  <si>
    <t>INVESCO S&amp;P 500 EQUAL WEIGHT</t>
  </si>
  <si>
    <t>US46137V3160</t>
  </si>
  <si>
    <t>Health Care Select Sector SPDR</t>
  </si>
  <si>
    <t>549300EJNY3KKJHPOY44</t>
  </si>
  <si>
    <t>HEALTH CARE SELECT SECTOR</t>
  </si>
  <si>
    <t>US81369Y2090</t>
  </si>
  <si>
    <t>ishares Core MSCI EM IMI UCITS</t>
  </si>
  <si>
    <t>549300HAPVPBRLCT6I96</t>
  </si>
  <si>
    <t>ISHARES CORE EM IMI ACC</t>
  </si>
  <si>
    <t>IE00BKM4GZ66</t>
  </si>
  <si>
    <t>AMUNDI INDEX MSCI EUROPE UCITS</t>
  </si>
  <si>
    <t>222100S57L5RNEFPBP23</t>
  </si>
  <si>
    <t>AMUNDI MSCI EUROPE UCITS DR</t>
  </si>
  <si>
    <t>LU1437015735</t>
  </si>
  <si>
    <t>STATE STREET BANK  AND TRUST COMPANY</t>
  </si>
  <si>
    <t>549300RPODKQJE2HDW24</t>
  </si>
  <si>
    <t>COMM SERV SELECT SECTOR SPDR</t>
  </si>
  <si>
    <t>US81369Y8527</t>
  </si>
  <si>
    <t>Amundi ETF MSCI Em Asia UCITS</t>
  </si>
  <si>
    <t>549300NONTBPOYE08O09</t>
  </si>
  <si>
    <t>AMUNDI MSCI EM ASIA UCITS</t>
  </si>
  <si>
    <t>LU1681044563</t>
  </si>
  <si>
    <t>ENERGY SELECT SPDR</t>
  </si>
  <si>
    <t>54930064FLK0RD4TRU75</t>
  </si>
  <si>
    <t>ENERGY SELECT SECTOR SPDR</t>
  </si>
  <si>
    <t>US81369Y5069</t>
  </si>
  <si>
    <t>First Trust Consumer Staples A</t>
  </si>
  <si>
    <t>549300QT3GGKQPIIB521</t>
  </si>
  <si>
    <t>FIRST TRUST CONSUME</t>
  </si>
  <si>
    <t>US33734X1191</t>
  </si>
  <si>
    <t>Ishares Core Nikkei 225 etf</t>
  </si>
  <si>
    <t>5493003S1VZ3B3ZKCC66</t>
  </si>
  <si>
    <t>ISHARES NIKKEI225</t>
  </si>
  <si>
    <t>JP3027710007</t>
  </si>
  <si>
    <t>Utilities Select Sector SPDR F</t>
  </si>
  <si>
    <t>549300ERQDM80PRYUH21</t>
  </si>
  <si>
    <t>)UTILITIES(XLU</t>
  </si>
  <si>
    <t>US81369Y8865</t>
  </si>
  <si>
    <t>Consumer Staples Select Sector</t>
  </si>
  <si>
    <t>549300Z52QUV3UXHLA68</t>
  </si>
  <si>
    <t>CONSUMER STAPLES SPDR</t>
  </si>
  <si>
    <t>US81369Y3080</t>
  </si>
  <si>
    <t>SPDR MSCI Europe Health Care U</t>
  </si>
  <si>
    <t>549300JSTC7740DPBJ43</t>
  </si>
  <si>
    <t>SPDR EUROPE HEALTH CARE</t>
  </si>
  <si>
    <t>IE00BKWQ0H23</t>
  </si>
  <si>
    <t>INANC SPDR ׂXLFֹׁ</t>
  </si>
  <si>
    <t>549300Y12KQ6ZG08NY28</t>
  </si>
  <si>
    <t>FINANCIAL SELECT SECTOR SPDR</t>
  </si>
  <si>
    <t>US81369Y6059</t>
  </si>
  <si>
    <t>TOPIX EXCHANGE TRADED FUND</t>
  </si>
  <si>
    <t>353800U3TPEO41XXQE39</t>
  </si>
  <si>
    <t>NOMURA TOPIX EXC</t>
  </si>
  <si>
    <t>JP3027630007</t>
  </si>
  <si>
    <t>Xtrackers MSCI Europe UCITS ET</t>
  </si>
  <si>
    <t>549300QWP0OM04U4LX10</t>
  </si>
  <si>
    <t>X MSCI EUROPE 1C</t>
  </si>
  <si>
    <t>LU0274209237</t>
  </si>
  <si>
    <t>SOURCE INV MANAGEMENT LTD</t>
  </si>
  <si>
    <t>6354007BW1OH9AUD2H21</t>
  </si>
  <si>
    <t>SRCE STX 600 OPT INSURANCE</t>
  </si>
  <si>
    <t>IE00B5MTXJ97</t>
  </si>
  <si>
    <t>ISHARES</t>
  </si>
  <si>
    <t>5493008I6YRUC6I0S051</t>
  </si>
  <si>
    <t>ISHARES MSCI ACWI INDEX FUND</t>
  </si>
  <si>
    <t>US4642882579</t>
  </si>
  <si>
    <t>BetaShares Australia 200 ETF</t>
  </si>
  <si>
    <t>549300TPD1GKJHJ4K288</t>
  </si>
  <si>
    <t>AU00000A2000</t>
  </si>
  <si>
    <t>Amundi Index US Corp SRI UCITS</t>
  </si>
  <si>
    <t>549300W7KKNXBMESYV26</t>
  </si>
  <si>
    <t>AMUNDI US CORP SRI UCITS ETF</t>
  </si>
  <si>
    <t>LU1806495575</t>
  </si>
  <si>
    <t>Invesco S&amp;P 500 Equal Weight T</t>
  </si>
  <si>
    <t>ECPGFXU8A2SHKVVGJI15</t>
  </si>
  <si>
    <t>US46137V2824</t>
  </si>
  <si>
    <t>Amundi ETF MSCI Emerging Marke</t>
  </si>
  <si>
    <t>5493008CVGZHOIJ55730</t>
  </si>
  <si>
    <t>AMUNDI ETF MSCI EMERGING MAR</t>
  </si>
  <si>
    <t>LU1681045453</t>
  </si>
  <si>
    <t>Vanguard Pacific ETF</t>
  </si>
  <si>
    <t>5493002789CX3L0CJP65</t>
  </si>
  <si>
    <t>VANGUARD MSCI PACIFIC ETF</t>
  </si>
  <si>
    <t>US9220428661</t>
  </si>
  <si>
    <t>Industrial Select Sector SPDR</t>
  </si>
  <si>
    <t>549300HQI51T8KP6U325</t>
  </si>
  <si>
    <t>INDUSTRIAL SELECT SECT SPDR</t>
  </si>
  <si>
    <t>US81369Y7040</t>
  </si>
  <si>
    <t>ISHARES CORE FTSE 100</t>
  </si>
  <si>
    <t>549300N0QVNMDXCU4R13</t>
  </si>
  <si>
    <t>IE0005042456</t>
  </si>
  <si>
    <t>ISHARES EURO STOXX 50 UCITS ET</t>
  </si>
  <si>
    <t>5493004JFXP6VX6VU903</t>
  </si>
  <si>
    <t>ISHARES DJ EURO 5O</t>
  </si>
  <si>
    <t>DE0005933956</t>
  </si>
  <si>
    <t>NEXT FUNDS Nikkei 225 Exchange</t>
  </si>
  <si>
    <t>3538009CP3K8R7U9HD97</t>
  </si>
  <si>
    <t>NEXT FUNDS NIKKEI 225 EXCHAN</t>
  </si>
  <si>
    <t>JP3027650005</t>
  </si>
  <si>
    <t>iShares STOXX Europe 600 Insur</t>
  </si>
  <si>
    <t>549300IZFFIB3FCK3B67</t>
  </si>
  <si>
    <t>ISHARES EUR600 INSURANCE</t>
  </si>
  <si>
    <t>DE000A0H08K7</t>
  </si>
  <si>
    <t>VanEck Oil Services ETF</t>
  </si>
  <si>
    <t>549300WSDUDKDJCJOV22</t>
  </si>
  <si>
    <t>VANECK OIL SERVICES ETF</t>
  </si>
  <si>
    <t>US92189H6071</t>
  </si>
  <si>
    <t>ISHARES NORTH AMERICAN TECH</t>
  </si>
  <si>
    <t>54930072GM1ADLZJ5373</t>
  </si>
  <si>
    <t>US4642875151</t>
  </si>
  <si>
    <t>VANECK VECTORS SEMICONDUCTOR E</t>
  </si>
  <si>
    <t>549300R5E0DJJN8D4E32</t>
  </si>
  <si>
    <t>VANECK VECTORS SEMICONDUCTOR</t>
  </si>
  <si>
    <t>US92189F6768</t>
  </si>
  <si>
    <t>Global X US Infrastructure Dev</t>
  </si>
  <si>
    <t>549300P5QELW9NWLDY61</t>
  </si>
  <si>
    <t>GLOBAL X US INFRASTRUCTURE</t>
  </si>
  <si>
    <t>US37954Y6730</t>
  </si>
  <si>
    <t>Vanguard USD Corporate Bond UC</t>
  </si>
  <si>
    <t>549300Q89FEWH9ZOOV25</t>
  </si>
  <si>
    <t>VANG USDCPBD USDA</t>
  </si>
  <si>
    <t>IE00BGYWFK87</t>
  </si>
  <si>
    <t>iShares U.S. Broker-Dealers</t>
  </si>
  <si>
    <t>529900VBK42Y5HHRMD23</t>
  </si>
  <si>
    <t>ISHARES U.S. BROKER-DEALERS</t>
  </si>
  <si>
    <t>US4642887941</t>
  </si>
  <si>
    <t>Invesco KBW Bank ETF</t>
  </si>
  <si>
    <t>INVESCO KBW BANK ETF</t>
  </si>
  <si>
    <t>US46138E6288</t>
  </si>
  <si>
    <t>Vanguard Intermediate-Term Cor</t>
  </si>
  <si>
    <t>VANGUARD INT-TERM CORPORATE</t>
  </si>
  <si>
    <t>US92206C8709</t>
  </si>
  <si>
    <t>Invesco KBW Property &amp; Casualt</t>
  </si>
  <si>
    <t>549300E6L643PU138S06</t>
  </si>
  <si>
    <t>INVESCO KBW PROPERTY &amp; CASUA</t>
  </si>
  <si>
    <t>US46138E5868</t>
  </si>
  <si>
    <t>SPDR S&amp;P BANK ETF</t>
  </si>
  <si>
    <t>549300WRV3OCU6OV1X49</t>
  </si>
  <si>
    <t>US78464A7972</t>
  </si>
  <si>
    <t>Vanguard Information Technolog</t>
  </si>
  <si>
    <t>VANGUARD INFO TECH ETF</t>
  </si>
  <si>
    <t>US92204A7028</t>
  </si>
  <si>
    <t>TECHNOLOGY SELECT SECT SPDR</t>
  </si>
  <si>
    <t>549300BR5T0JNM2MW070</t>
  </si>
  <si>
    <t>US81369Y8030</t>
  </si>
  <si>
    <t>Vanguard Health Care ETF</t>
  </si>
  <si>
    <t>VANGUARD HEALTH</t>
  </si>
  <si>
    <t>US92204A5048</t>
  </si>
  <si>
    <t>Amundi Msci Emerging Markets I</t>
  </si>
  <si>
    <t>213800EH8RDDKCSGK398</t>
  </si>
  <si>
    <t>AMUNDI MSCI EM MKT II</t>
  </si>
  <si>
    <t>LU2573967036</t>
  </si>
  <si>
    <t>First Trust NASDAQ-100 Technol</t>
  </si>
  <si>
    <t>5493002JVR972EVAT460</t>
  </si>
  <si>
    <t>FIRST TRUST NASDQ T</t>
  </si>
  <si>
    <t>US3373451026</t>
  </si>
  <si>
    <t>SPDR MSCI Europe Utilities UCI</t>
  </si>
  <si>
    <t>IE00BKWQ0P07</t>
  </si>
  <si>
    <t>SPDR EUROPE UTILITIES</t>
  </si>
  <si>
    <t>iShares Dow Jones US Medical D</t>
  </si>
  <si>
    <t>549300MTJJWSCQO9N641</t>
  </si>
  <si>
    <t>ISHARES DJ US MEDICAL DEVICE</t>
  </si>
  <si>
    <t>US4642888105</t>
  </si>
  <si>
    <t>US46137V3814</t>
  </si>
  <si>
    <t>Xtrackers Euro Stoxx 50 U</t>
  </si>
  <si>
    <t>5493007YS2I1OGP7ST09</t>
  </si>
  <si>
    <t>DB X-TRACKERS EURO</t>
  </si>
  <si>
    <t>LU0380865021</t>
  </si>
  <si>
    <t>.001212</t>
  </si>
  <si>
    <t>HORIZON S&amp;P/TSX 60 Index</t>
  </si>
  <si>
    <t>549300UV6MMK38353F61</t>
  </si>
  <si>
    <t>HORIZON S&amp;P/TSX 60</t>
  </si>
  <si>
    <t>CA37963M1086</t>
  </si>
  <si>
    <t>איביאי טכנולוגיה עילית 5D</t>
  </si>
  <si>
    <t>IL0011425381</t>
  </si>
  <si>
    <t>PIMCO GIS GLOBAL HIGH YIELD BD</t>
  </si>
  <si>
    <t>QXVFC9ZCZF8S0XG3RS45</t>
  </si>
  <si>
    <t>PIMCO Global High Yield</t>
  </si>
  <si>
    <t>IE0002420739</t>
  </si>
  <si>
    <t>Kotak Funds - India Midcap Fun</t>
  </si>
  <si>
    <t>549300P1V22EKK1UCL34</t>
  </si>
  <si>
    <t>KOTAK INDIA MIDCAP-S</t>
  </si>
  <si>
    <t>LU2126068639</t>
  </si>
  <si>
    <t>Fidelity Funds - Asia Pacific</t>
  </si>
  <si>
    <t>5493007KIU6LS4KZ1387</t>
  </si>
  <si>
    <t>FIDELITY FDS-ASIA P OP-IAUSD</t>
  </si>
  <si>
    <t>LU2045877524</t>
  </si>
  <si>
    <t>Fidelity Funds - US High Yield</t>
  </si>
  <si>
    <t>5493009BXYOCIRTXRS63</t>
  </si>
  <si>
    <t>FIDELITY-US HIGH YD-I ACC</t>
  </si>
  <si>
    <t>LU0891474172</t>
  </si>
  <si>
    <t>Pictet CH Institutional - Swis</t>
  </si>
  <si>
    <t>549300SSQUL8NSW2ZU66</t>
  </si>
  <si>
    <t>PICTET CH IN SWISS E-IINSCAP</t>
  </si>
  <si>
    <t>CH0180952241</t>
  </si>
  <si>
    <t>Hermes Global Emerging Markets</t>
  </si>
  <si>
    <t>549300A5XPYJ4HEZ5K02</t>
  </si>
  <si>
    <t>HERMES GL EMERG</t>
  </si>
  <si>
    <t>IE00B3DJ5Q52</t>
  </si>
  <si>
    <t>SPARX Jupan Fund</t>
  </si>
  <si>
    <t>635400BTSWMY84SXPB33</t>
  </si>
  <si>
    <t>SPARX JAPAN FUND PLC-JPY I G</t>
  </si>
  <si>
    <t>IE00BD6HM324</t>
  </si>
  <si>
    <t>PIMCO Global Investors Series</t>
  </si>
  <si>
    <t>I4F80UDLONU55HEJTV77</t>
  </si>
  <si>
    <t>PIMCO GBL INV</t>
  </si>
  <si>
    <t>IE0034085260</t>
  </si>
  <si>
    <t>Veritas Funds PLC - Asian Fund</t>
  </si>
  <si>
    <t>549300TO59X5MBW1JM68</t>
  </si>
  <si>
    <t>VERITAS ASIAN FUND</t>
  </si>
  <si>
    <t>IE00BD065N65</t>
  </si>
  <si>
    <t>Comgest Growth PLC - Europe</t>
  </si>
  <si>
    <t>635400JYB1RHBTRDH390</t>
  </si>
  <si>
    <t>COMEEIA ID</t>
  </si>
  <si>
    <t>IE00B5WN3467</t>
  </si>
  <si>
    <t>Neuberger Berman Global Flexib</t>
  </si>
  <si>
    <t>549300XIWEKOTC8HO652</t>
  </si>
  <si>
    <t>NB GLB FLEX CRE</t>
  </si>
  <si>
    <t>IE00BMD7Z621</t>
  </si>
  <si>
    <t>Schroder ISF Emerging Markets</t>
  </si>
  <si>
    <t>BDU06UKEHWLI0JDDWF68</t>
  </si>
  <si>
    <t>SCHRODER INTL E</t>
  </si>
  <si>
    <t>LU0106252546</t>
  </si>
  <si>
    <t>PIMCO GIS US High Yield Bond F</t>
  </si>
  <si>
    <t>H77EL1W1M92QDZ004K92</t>
  </si>
  <si>
    <t>PIMCO HIGH YIELD BO</t>
  </si>
  <si>
    <t>IE0002460974</t>
  </si>
  <si>
    <t>ROBECO CAPITAL Growth Funds</t>
  </si>
  <si>
    <t>21380044N3COGER5OK12</t>
  </si>
  <si>
    <t>ROBECO HIGH YLD BD-IE</t>
  </si>
  <si>
    <t>LU0227757233</t>
  </si>
  <si>
    <t>KBI Fund ICAV - KBI Energy Sol</t>
  </si>
  <si>
    <t>635400UCQYVGO94KDT51</t>
  </si>
  <si>
    <t>KBI ENERGY SOLUTIONS-AUSDACC</t>
  </si>
  <si>
    <t>IE00BNGJJ156</t>
  </si>
  <si>
    <t>Artemis Funds Lux - SmartGARP</t>
  </si>
  <si>
    <t>5493003UWC387B8GNF45</t>
  </si>
  <si>
    <t>ARTEMIS LUX-SG GL EM E-IAUSD</t>
  </si>
  <si>
    <t>LU1846577242</t>
  </si>
  <si>
    <t>Nomura Funds Ireland - Nomura</t>
  </si>
  <si>
    <t>549300B3CEAHYG7K8164</t>
  </si>
  <si>
    <t>NUSHYIU ID</t>
  </si>
  <si>
    <t>IE00B3RW8498</t>
  </si>
  <si>
    <t>UBAM - Swiss Equity</t>
  </si>
  <si>
    <t>549300JRDP7MWQWUOI82</t>
  </si>
  <si>
    <t>UBAM-SWISS EQUITY-IC</t>
  </si>
  <si>
    <t>LU0132668087</t>
  </si>
  <si>
    <t>UTI INDIA DYNAMIC EQUITY FUND</t>
  </si>
  <si>
    <t>549300ACH7GWORVJDB13</t>
  </si>
  <si>
    <t>UTIIDEI ID</t>
  </si>
  <si>
    <t>IE00BYPC7R45</t>
  </si>
  <si>
    <t>נאוויטס פט אפ 5</t>
  </si>
  <si>
    <t>IL0012048745</t>
  </si>
  <si>
    <t>ג'י סיטי אפ 11</t>
  </si>
  <si>
    <t>IL0012148164</t>
  </si>
  <si>
    <t>זפירוס אפ 1</t>
  </si>
  <si>
    <t>IL0011947038</t>
  </si>
  <si>
    <t>מסלקת מעו"ף בע"מ</t>
  </si>
  <si>
    <t>35-2582225</t>
  </si>
  <si>
    <t>תP002390M501-35</t>
  </si>
  <si>
    <t>IL0853418734</t>
  </si>
  <si>
    <t>תC002390M501-35</t>
  </si>
  <si>
    <t>IL0853409667</t>
  </si>
  <si>
    <t>PANW US 03/21/25 C220</t>
  </si>
  <si>
    <t>PANW OPTIONS</t>
  </si>
  <si>
    <t>Eurex</t>
  </si>
  <si>
    <t>529900LN3S50JPU47S06</t>
  </si>
  <si>
    <t>Swiss SMI FU 03/25</t>
  </si>
  <si>
    <t>DE000C6XKEF5</t>
  </si>
  <si>
    <t>EURO STOXX 50 FU 03/25</t>
  </si>
  <si>
    <t>DE000C6XKBZ9</t>
  </si>
  <si>
    <t>ICE Futures Europe Financials</t>
  </si>
  <si>
    <t>549300UF4R84F48NCH34</t>
  </si>
  <si>
    <t>FTSE 100 IDX FU 03/25</t>
  </si>
  <si>
    <t>GB00KNSR9V84</t>
  </si>
  <si>
    <t>Montreal Exchange</t>
  </si>
  <si>
    <t>549300DKBYNOI0B1NP44</t>
  </si>
  <si>
    <t>S&amp;P 60 Canada FU 03/25</t>
  </si>
  <si>
    <t>PTH5</t>
  </si>
  <si>
    <t>Chicago Mercantile Exchange</t>
  </si>
  <si>
    <t>SNZ2OJLFK8MNNCLQOF39</t>
  </si>
  <si>
    <t>MINI NASDAQ 100 FU 03/25</t>
  </si>
  <si>
    <t>NQH5</t>
  </si>
  <si>
    <t>MINI S&amp;P FU 03/25</t>
  </si>
  <si>
    <t>ESH5</t>
  </si>
  <si>
    <t>US 10YR Ultra FU 03/25</t>
  </si>
  <si>
    <t>UXYH5</t>
  </si>
  <si>
    <t>RUSSELL 2000 MINI FU 03/25</t>
  </si>
  <si>
    <t>RTYH5</t>
  </si>
  <si>
    <t>ASX Trade24</t>
  </si>
  <si>
    <t>549300ZD7BBOVZFVHK49</t>
  </si>
  <si>
    <t>ASX SPI 200 FU 03/25</t>
  </si>
  <si>
    <t>XPH5</t>
  </si>
  <si>
    <t>Osaka Exchange</t>
  </si>
  <si>
    <t>3538001249AILNPRUX57</t>
  </si>
  <si>
    <t>TOPIX FU 03/25</t>
  </si>
  <si>
    <t>TPH5</t>
  </si>
  <si>
    <t>קרדיטו הנפקות בע"מ</t>
  </si>
  <si>
    <t>קרדיטו אגח א</t>
  </si>
  <si>
    <t>IL0012103276</t>
  </si>
  <si>
    <t>אלה פקדונות בע"מ</t>
  </si>
  <si>
    <t>אלה פקדון אגח ה</t>
  </si>
  <si>
    <t>IL0011625774</t>
  </si>
  <si>
    <t>ערד סדרה 8840 שווי הוגן</t>
  </si>
  <si>
    <t>ערד 8816 שווי הוגן</t>
  </si>
  <si>
    <t>ערד 8808 שווי הוגן</t>
  </si>
  <si>
    <t>ערד סדרה 8889 שווי הוגן</t>
  </si>
  <si>
    <t>ערד סדרה 8873 שווי הוגן</t>
  </si>
  <si>
    <t>ערד סדרה 8850 שווי הוגן</t>
  </si>
  <si>
    <t>ערד 8811 שווי הוגן</t>
  </si>
  <si>
    <t>ערד 8802 שווי הוגן</t>
  </si>
  <si>
    <t>ערד סדרה 8877 שווי הוגן</t>
  </si>
  <si>
    <t>ערד 8796 שווי הוגן</t>
  </si>
  <si>
    <t>ערד 8813 שווי הוגן</t>
  </si>
  <si>
    <t>.006705</t>
  </si>
  <si>
    <t>ערד סדרה 8837 שווי הוגן</t>
  </si>
  <si>
    <t>ערד 8818 שווי הוגן</t>
  </si>
  <si>
    <t>ערד סדרה 8854 שווי הוגן</t>
  </si>
  <si>
    <t>ערד סדרה 8856 שווי הוגן</t>
  </si>
  <si>
    <t>ערד 8807 שווי הוגן</t>
  </si>
  <si>
    <t>ערד 8823 שווי הוגן</t>
  </si>
  <si>
    <t>ערד סדרה 8858 שווי הוגן</t>
  </si>
  <si>
    <t>ערד סדרה 8884 שווי הוגן</t>
  </si>
  <si>
    <t>ערד סדרה 8882 שווי הוגן</t>
  </si>
  <si>
    <t>ערד סדרה 8904 שווי הוגן</t>
  </si>
  <si>
    <t>ערד סדרה 8896 שווי הוגן</t>
  </si>
  <si>
    <t>ערד סדרה 8900 שווי הוגן</t>
  </si>
  <si>
    <t>ערד 8817 שווי הוגן</t>
  </si>
  <si>
    <t>ערד סדרה 8853 שווי הוגן</t>
  </si>
  <si>
    <t>ערד סדרה 8883 שווי הוגן</t>
  </si>
  <si>
    <t>ערד 8795 שווי הוגן</t>
  </si>
  <si>
    <t>ערד סדרה 8861 שווי הוגן</t>
  </si>
  <si>
    <t>ערד סדרה 8880 שווי הוגן</t>
  </si>
  <si>
    <t>ערד סדרה 8848 שווי הוגן</t>
  </si>
  <si>
    <t>ערד סדרה 8863 שווי הוגן</t>
  </si>
  <si>
    <t>ערד סדרה 8865 שווי הוגן</t>
  </si>
  <si>
    <t>ערד סדרה 8846 שווי הוגן</t>
  </si>
  <si>
    <t>ערד סדרה 8897 שווי הוגן</t>
  </si>
  <si>
    <t>ערד 8801 שווי הוגן</t>
  </si>
  <si>
    <t>ערד סדרה 8902 שווי הוגן</t>
  </si>
  <si>
    <t>ערד סדרה 8898 שווי הוגן</t>
  </si>
  <si>
    <t>ערד סדרה 8871 שווי הוגן</t>
  </si>
  <si>
    <t>ערד 8824 שווי הוגן</t>
  </si>
  <si>
    <t>ערד סדרה 8894 שווי הוגן</t>
  </si>
  <si>
    <t>ערד 8819 שווי הוגן</t>
  </si>
  <si>
    <t>ערד 8828 שווי הוגן</t>
  </si>
  <si>
    <t>.001067</t>
  </si>
  <si>
    <t>ערד סדרה 8874 שווי הוגן</t>
  </si>
  <si>
    <t>ערד סדרה 8845 שווי הוגן</t>
  </si>
  <si>
    <t>ערד סדרה 8843 שווי הוגן</t>
  </si>
  <si>
    <t>ערד 8797 שווי הוגן</t>
  </si>
  <si>
    <t>ערד סדרה 8878 שווי הוגן</t>
  </si>
  <si>
    <t>ערד סדרה 8867 שווי הוגן</t>
  </si>
  <si>
    <t>ערד 8826 שווי הוגן</t>
  </si>
  <si>
    <t>ערד סדרה 8841 שווי הוגן</t>
  </si>
  <si>
    <t>ערד 8798 שווי הוגן</t>
  </si>
  <si>
    <t>ערד סדרה 8876 שווי הוגן</t>
  </si>
  <si>
    <t>ערד סדרה 8836 שווי הוגן</t>
  </si>
  <si>
    <t>ערד סדרה 8859 שווי הוגן</t>
  </si>
  <si>
    <t>ערד סדרה 8879 שווי הוגן</t>
  </si>
  <si>
    <t>ערד 8803 שווי הוגן</t>
  </si>
  <si>
    <t>ערד סדרה 8857 שווי הוגן</t>
  </si>
  <si>
    <t>ערד סדרה 8872 שווי הוגן</t>
  </si>
  <si>
    <t>ערד 8821 שווי הוגן</t>
  </si>
  <si>
    <t>ערד 8820 שווי הוגן</t>
  </si>
  <si>
    <t>ערד סדרה 8901 שווי הוגן</t>
  </si>
  <si>
    <t>ערד סדרה 8844 שווי הוגן</t>
  </si>
  <si>
    <t>ערד סדרה 8899 שווי הוגן</t>
  </si>
  <si>
    <t>ערד סדרה 8866 שווי הוגן</t>
  </si>
  <si>
    <t>ערד 8809 שווי הוגן</t>
  </si>
  <si>
    <t>ערד סדרה 8849 שווי הוגן</t>
  </si>
  <si>
    <t>ערד סדרה 8847 שווי הוגן</t>
  </si>
  <si>
    <t>ערד 8799 שווי הוגן</t>
  </si>
  <si>
    <t>ערד סדרה 8864 שווי הוגן</t>
  </si>
  <si>
    <t>ערד 8805 שווי הוגן</t>
  </si>
  <si>
    <t>ערד 8831 שווי הוגן</t>
  </si>
  <si>
    <t>ערד סדרה 8842 שווי הוגן</t>
  </si>
  <si>
    <t>ערד 8812 שווי הוגן</t>
  </si>
  <si>
    <t>ערד סדרה 8834 שווי הוגן</t>
  </si>
  <si>
    <t>ערד 8814 שווי הוגן</t>
  </si>
  <si>
    <t>ערד 8810 שווי הוגן</t>
  </si>
  <si>
    <t>ערד סדרה 8892 שווי הוגן</t>
  </si>
  <si>
    <t>ערד סדרה 8862 שווי הוגן</t>
  </si>
  <si>
    <t>ערד 8822 שווי הוגן</t>
  </si>
  <si>
    <t>ערד 8825 שווי הוגן</t>
  </si>
  <si>
    <t>ערד סדרה 8903 שווי הוגן</t>
  </si>
  <si>
    <t>ערד סדרה 8893 שווי הוגן</t>
  </si>
  <si>
    <t>ערד סדרה 8852 שווי הוגן</t>
  </si>
  <si>
    <t>ערד 8815 שווי הוגן</t>
  </si>
  <si>
    <t>ערד סדרה 8855 שווי הוגן</t>
  </si>
  <si>
    <t>ערד סדרה 8838 שווי הוגן</t>
  </si>
  <si>
    <t>ערד 8832 שווי הוגן</t>
  </si>
  <si>
    <t>ערד סדרה 8851 שווי הוגן</t>
  </si>
  <si>
    <t>ערד 8833 שווי הוגן</t>
  </si>
  <si>
    <t>נתיבים אגרות חוב בע"מ</t>
  </si>
  <si>
    <t>נתיבים אג"ח</t>
  </si>
  <si>
    <t>IL0010902810</t>
  </si>
  <si>
    <t>רפאל מערכות לחימה מתקדמות בע"מ</t>
  </si>
  <si>
    <t>רפאל מערכות לחימה אג"ח סדרה ג' - צמוד</t>
  </si>
  <si>
    <t>IL0011402760</t>
  </si>
  <si>
    <t>fareva</t>
  </si>
  <si>
    <t>529900NV4AU5L7YCQZ74</t>
  </si>
  <si>
    <t>Allianz EPC - FAREVA  14.09.21</t>
  </si>
  <si>
    <t>FR0014000XT6</t>
  </si>
  <si>
    <t>Compagnie Daher SA</t>
  </si>
  <si>
    <t>9695007HZEMQXKZKY735</t>
  </si>
  <si>
    <t>Allianz EPC - Daher 7 years  12/07/21</t>
  </si>
  <si>
    <t>FR0014003ZB3</t>
  </si>
  <si>
    <t>Allianz EPC - Daher 8 years  12/07/21</t>
  </si>
  <si>
    <t>FR0014003ZN8</t>
  </si>
  <si>
    <t>Ramsay Generele de Sante S.A.</t>
  </si>
  <si>
    <t>969500I1EJGUAT223F44</t>
  </si>
  <si>
    <t>Allianz EPC - RGDS 14.12.21</t>
  </si>
  <si>
    <t>FR00140072A0</t>
  </si>
  <si>
    <t>Groupe Spie Batignolles</t>
  </si>
  <si>
    <t>969500GEHCCQHWGSYG40</t>
  </si>
  <si>
    <t>Groupe Spie Batignolles  Allianz 24.01.22</t>
  </si>
  <si>
    <t>FR0014007N08</t>
  </si>
  <si>
    <t>BRISAL – AUTO-ESTRADAS DO LITORAL, S.A</t>
  </si>
  <si>
    <t>254900X307XS9GAAHG45</t>
  </si>
  <si>
    <t>Allianz - Brisal Toll Road 21.07.22</t>
  </si>
  <si>
    <t>PTBSLBOM0001</t>
  </si>
  <si>
    <t>INDAQUA  Industria e Gestao de Agua S.A. HoldCo</t>
  </si>
  <si>
    <t>549300I3FYD88D6BNW80</t>
  </si>
  <si>
    <t>אגח INDAQUA Allianz 14/03/2019</t>
  </si>
  <si>
    <t>PTIDQBOM0006</t>
  </si>
  <si>
    <t>Promontoria Holding 184 B.V.</t>
  </si>
  <si>
    <t>5493005KS8NQNY3SFW70</t>
  </si>
  <si>
    <t>Project Leo Promontoria Holding_  Allianz 13.09.18</t>
  </si>
  <si>
    <t>XS1877874591</t>
  </si>
  <si>
    <t>CiMA Luxembourg SARL</t>
  </si>
  <si>
    <t>2138005ITJ9JUJFI2L86</t>
  </si>
  <si>
    <t>CiMA Luxembourg SARL 294 Allianz project gecko 29.</t>
  </si>
  <si>
    <t>XS2595379673</t>
  </si>
  <si>
    <t>ארגמן תעשיות בע"מ</t>
  </si>
  <si>
    <t>ארגמן</t>
  </si>
  <si>
    <t>IL0006170356</t>
  </si>
  <si>
    <t>פרופיט</t>
  </si>
  <si>
    <t>IL0005490144</t>
  </si>
  <si>
    <t>ק.מ. מדף 3 בע"מ (בכינוס נכסים)</t>
  </si>
  <si>
    <t>ק.מ.מדף 3 בעמ פרמיה</t>
  </si>
  <si>
    <t>מיינדספייס בע"מ</t>
  </si>
  <si>
    <t>Mindspace Ltd preferred shares  C 02.2024</t>
  </si>
  <si>
    <t>עץ השקד דיור להשכרה שותפות מוגבלת</t>
  </si>
  <si>
    <t>Mindspace Ltd preferred shares  C</t>
  </si>
  <si>
    <t>סקייפאת' בע"מ</t>
  </si>
  <si>
    <t>SkyPath Ltd preferred</t>
  </si>
  <si>
    <t>בוקאווי בע"מ</t>
  </si>
  <si>
    <t>BOOKAWAY LTD מניה בכורה</t>
  </si>
  <si>
    <t>אלמוג כדאי דיור להשכרה שותפות מוגבלת</t>
  </si>
  <si>
    <t>טור-בר בע"מ</t>
  </si>
  <si>
    <t>Torr Bar Ltd Preferred A Shares</t>
  </si>
  <si>
    <t>אזוריט בילו סנטר בע"מ</t>
  </si>
  <si>
    <t>מניות לא סחירות אזוריט גמל ופנסיה</t>
  </si>
  <si>
    <t>יוניפבריקס בע"מ</t>
  </si>
  <si>
    <t>Unifabrix Preferred Series Seed 1</t>
  </si>
  <si>
    <t>גלעם בע"מ</t>
  </si>
  <si>
    <t>אלמוג כ.ד.א.י בע"מ</t>
  </si>
  <si>
    <t>השקעה באלמוג כ.ד.א.י בעמ</t>
  </si>
  <si>
    <t>קבוצת תדהר בע"מ</t>
  </si>
  <si>
    <t>השקעה במניות קב תדהר בעמ</t>
  </si>
  <si>
    <t>אזוריט - הפרש מקורי מיוחס גמל ופנסיה</t>
  </si>
  <si>
    <t>פרודלים השקעות בעמ</t>
  </si>
  <si>
    <t>פרודלים השקעות בע"מ סיבוב שני</t>
  </si>
  <si>
    <t>באונס פיי בעמ</t>
  </si>
  <si>
    <t>באונס פיי בעמ מב"כ</t>
  </si>
  <si>
    <t>לייטריקס בע"מ</t>
  </si>
  <si>
    <t>LIGHTRICKS LTD Series D Preferred</t>
  </si>
  <si>
    <t>הראל- תדהר מניבים בע"מ</t>
  </si>
  <si>
    <t>השקעה תדהר הראל מניבים בעמ</t>
  </si>
  <si>
    <t>תדהר הראל הלואה בעלים</t>
  </si>
  <si>
    <t>פרודלים השקעות בע"מ</t>
  </si>
  <si>
    <t>עץ השקד נדל"ן בע"מ</t>
  </si>
  <si>
    <t>השקעה במניות עץ השקד נדלן</t>
  </si>
  <si>
    <t>אוורסט תשתיות שותפות מוגבלת</t>
  </si>
  <si>
    <t>מניות ל.ס. שותפות אוורסט</t>
  </si>
  <si>
    <t>השקעה ק.מ.מדף 3 בעמ</t>
  </si>
  <si>
    <t>LIGHTRICKS LTD Series C Preferred</t>
  </si>
  <si>
    <t>Unifabrix Ltd  Preferred Seed Shares</t>
  </si>
  <si>
    <t>אן. אס. נוקס טכנולוגיות בע"מ</t>
  </si>
  <si>
    <t>nsKnox Technologies Preferred A-3 Shares</t>
  </si>
  <si>
    <t>ביונד ביולוגיקס בע"מ</t>
  </si>
  <si>
    <t>Biond Biologics preferred c shares</t>
  </si>
  <si>
    <t>אורקם טכנולוגיות בע"מ</t>
  </si>
  <si>
    <t>ORCAM TECHNOLOGIES LTD</t>
  </si>
  <si>
    <t>Balkan Energies Co-operation U.A</t>
  </si>
  <si>
    <t>Golden Capital Partners SA</t>
  </si>
  <si>
    <t>B 216147</t>
  </si>
  <si>
    <t>Golden Capital Partners SA Intown</t>
  </si>
  <si>
    <t>55 Second Street Holdings A, LP</t>
  </si>
  <si>
    <t>84-2701053</t>
  </si>
  <si>
    <t>55 2ND ישיר A</t>
  </si>
  <si>
    <t>PAN EUROPEAN VALUE ADDED VENTURE II S.C.A</t>
  </si>
  <si>
    <t>B 224010</t>
  </si>
  <si>
    <t>AXA PEVAV II</t>
  </si>
  <si>
    <t>20TSQ Class A Member LLC</t>
  </si>
  <si>
    <t>87-3515756</t>
  </si>
  <si>
    <t>השקעה עמיתים 20 Times Square</t>
  </si>
  <si>
    <t>LRC RE-2</t>
  </si>
  <si>
    <t>B238587</t>
  </si>
  <si>
    <t>עמיתים River Ouest Paris</t>
  </si>
  <si>
    <t>Harel ACC JV LP  סבן</t>
  </si>
  <si>
    <t>81-1356045</t>
  </si>
  <si>
    <t>ACC SABAN</t>
  </si>
  <si>
    <t>Harel LPKC 1, LP</t>
  </si>
  <si>
    <t>82-1493207</t>
  </si>
  <si>
    <t>השקעה עמיתים פנסיה וגמל LPKC</t>
  </si>
  <si>
    <t>Fuse 11 LLC</t>
  </si>
  <si>
    <t>32-0597318</t>
  </si>
  <si>
    <t>H-Turtle Creek Village REIT LLC</t>
  </si>
  <si>
    <t>82-3447609</t>
  </si>
  <si>
    <t>TURTLE CREEK השקעה עמיתים פנסיה וגמל</t>
  </si>
  <si>
    <t>Harel Student Housing Corp</t>
  </si>
  <si>
    <t>1386346-8</t>
  </si>
  <si>
    <t>Blue Vista Toronto עמיתים</t>
  </si>
  <si>
    <t>TCB CO INVEST SARL</t>
  </si>
  <si>
    <t>B 228957</t>
  </si>
  <si>
    <t>TechnoCampus Berlin  PEVAV עמיתים</t>
  </si>
  <si>
    <t>פתאל יורופיאן פרטנרשיפ 2, שותפות מוגבלת</t>
  </si>
  <si>
    <t>עמיתים Fattal II</t>
  </si>
  <si>
    <t>L-55 HAWTHORNE REIT, LLC</t>
  </si>
  <si>
    <t>82-4351311</t>
  </si>
  <si>
    <t>55 HAWTHORNE השקעה עמיתים פנסיה וגמל</t>
  </si>
  <si>
    <t>Europa UK Debt II LP</t>
  </si>
  <si>
    <t>98-1496598</t>
  </si>
  <si>
    <t>Europa UK Debt II עמיתים</t>
  </si>
  <si>
    <t>LRC RE-3 S.c.Sp SICAV-RAIF</t>
  </si>
  <si>
    <t>B251574</t>
  </si>
  <si>
    <t>LRC UK עמיתים</t>
  </si>
  <si>
    <t>CNI One Cal Plaza Partners Feeder H, LP</t>
  </si>
  <si>
    <t>82-2904922</t>
  </si>
  <si>
    <t>השקעה עמיתים פנסיה וגמל ONE CAL</t>
  </si>
  <si>
    <t>Leonardo Haymarket Ltd</t>
  </si>
  <si>
    <t>623-74871-00841</t>
  </si>
  <si>
    <t>Leonardo Haymarket Amitim</t>
  </si>
  <si>
    <t>Harel 230 West Monroe, LP</t>
  </si>
  <si>
    <t>47-1264775</t>
  </si>
  <si>
    <t>230 West Monroe REIT עמיתים</t>
  </si>
  <si>
    <t>HGHQK1 SARL</t>
  </si>
  <si>
    <t>B 192.556</t>
  </si>
  <si>
    <t>מניות Harel Gothaer HQ K1</t>
  </si>
  <si>
    <t>QM TECHNOLOGIES  INC</t>
  </si>
  <si>
    <t>QM SERIES B Preferred Shares</t>
  </si>
  <si>
    <t>Tricentis Corporation</t>
  </si>
  <si>
    <t>Tricentis Corporation Preferred D Stock</t>
  </si>
  <si>
    <t>LUMI FINANCIAL HOLDINGS LIMITED</t>
  </si>
  <si>
    <t>LUMI FINANCIAL HOLDINGS preferred  A shares</t>
  </si>
  <si>
    <t>JH&amp;H Venture REIT LP</t>
  </si>
  <si>
    <t>84-3516591</t>
  </si>
  <si>
    <t>Manulife השקעה עמיתים פנסיה</t>
  </si>
  <si>
    <t>Harel 7700 Parmer LP</t>
  </si>
  <si>
    <t>47-5660688</t>
  </si>
  <si>
    <t>7700 Parmer REIT עמיתים</t>
  </si>
  <si>
    <t>AMPAL</t>
  </si>
  <si>
    <t>13-0435685</t>
  </si>
  <si>
    <t>אמפל מניה ל.ס</t>
  </si>
  <si>
    <t>HAREL 200 WEST MONROE LP</t>
  </si>
  <si>
    <t>36-4785676</t>
  </si>
  <si>
    <t>200 West Monroe REIT עמיתים</t>
  </si>
  <si>
    <t>Harel 50 Beale Street SF, LP</t>
  </si>
  <si>
    <t>47-1532488</t>
  </si>
  <si>
    <t>השקעת עמיתים RH 50 Beale</t>
  </si>
  <si>
    <t>50 Beale HoldCo, LP</t>
  </si>
  <si>
    <t>47-1595977</t>
  </si>
  <si>
    <t>עמיתים ישיר REIT 50 Beale</t>
  </si>
  <si>
    <t>Harel 1515 Market St, LP</t>
  </si>
  <si>
    <t>47-2597989</t>
  </si>
  <si>
    <t>השקעה עמיתים 1515 Market St</t>
  </si>
  <si>
    <t>Harel IDS Minneapolis , LP</t>
  </si>
  <si>
    <t>98-1099099</t>
  </si>
  <si>
    <t>IDS MINEAPOLIS עמיתים</t>
  </si>
  <si>
    <t>Harel MSP Portfolio REIT LP</t>
  </si>
  <si>
    <t>88-2102019</t>
  </si>
  <si>
    <t>השקעה עמיתים פנסיה Morgan</t>
  </si>
  <si>
    <t>ISRAEL BIOTECH FUND GP PARTNERS II, L.P.</t>
  </si>
  <si>
    <t>Israel Biotech Fund II lp</t>
  </si>
  <si>
    <t>Israel Infrastructure Fund III</t>
  </si>
  <si>
    <t>MENSCH CAPITAL PARTNERS I GP, LIMITED PARTNERSHIP</t>
  </si>
  <si>
    <t>Mensch Capital Partners</t>
  </si>
  <si>
    <t>יסודות ניהול פיננסים ליזם ג'י.פי.ג'י.פי בע"מ</t>
  </si>
  <si>
    <t>יסודות ג נדלן ופיתוח שותפות מוגבלת</t>
  </si>
  <si>
    <t>אלפא לונג ביאס ג'י פי בע"מ</t>
  </si>
  <si>
    <t>אלפא הזדמנויות שותפות מוגבלת</t>
  </si>
  <si>
    <t>אורות השקעות בע"מ</t>
  </si>
  <si>
    <t>IBI  CCF  AA1 05-24-2</t>
  </si>
  <si>
    <t>REALITY INVESTMENT FUND IV, L.P</t>
  </si>
  <si>
    <t>Reality Real Estate 4 L.P</t>
  </si>
  <si>
    <t>FIMI 6 2016 Ltd.</t>
  </si>
  <si>
    <t>FIMI Israel Oport. VI l.p</t>
  </si>
  <si>
    <t>Israel Biotech Fund I lp</t>
  </si>
  <si>
    <t>S.H. SKY 3 Investment Management L.P.</t>
  </si>
  <si>
    <t>S.H. SKY III L.P</t>
  </si>
  <si>
    <t>Pitango V.C. Fund VII, L.P.</t>
  </si>
  <si>
    <t>Pitango SPV7</t>
  </si>
  <si>
    <t>ג'יי.טי.אל.וי 3 ש.כ. בע"מ</t>
  </si>
  <si>
    <t>JTLV3 גי טי אל וי פי אי</t>
  </si>
  <si>
    <t>Key1 Capital GP, LP</t>
  </si>
  <si>
    <t>Key1 SPV (FG) LP</t>
  </si>
  <si>
    <t>TC GP INVESTMENTS LIMITED PARTNERSHIP</t>
  </si>
  <si>
    <t>TC RPD HOLDINGS LP</t>
  </si>
  <si>
    <t>HAREL MCP ANNEX I LP</t>
  </si>
  <si>
    <t>טנא ניהול השקעה בגדות בע"מ (שותף כללי בעל זכויות ניהול)</t>
  </si>
  <si>
    <t>Tene Investment in Gadot  LP</t>
  </si>
  <si>
    <t>IBI  CCF  AA1 05-24</t>
  </si>
  <si>
    <t>Cerca VC Group Funds</t>
  </si>
  <si>
    <t>Cerca Opportunities Fund LP</t>
  </si>
  <si>
    <t>Arkin Bio Capital general partner, limited partnership</t>
  </si>
  <si>
    <t>Arkin BioCapital</t>
  </si>
  <si>
    <t>Israel Infrastructure Management 1 Ltd.</t>
  </si>
  <si>
    <t>ת.ש.י דרכיםCLASS A 1</t>
  </si>
  <si>
    <t>Israel Infrastructure G.P., L.P.</t>
  </si>
  <si>
    <t>Israel Infrastructure Fund I</t>
  </si>
  <si>
    <t>Viola Credit GL II General Partner, L.P.</t>
  </si>
  <si>
    <t>Viola Credit GL II</t>
  </si>
  <si>
    <t>i3 Partners II LP</t>
  </si>
  <si>
    <t>נוקד אקוויטי השקעות בע"מ</t>
  </si>
  <si>
    <t>קרן גידור נוקד אקוויטי</t>
  </si>
  <si>
    <t>ארבל  II פאנד ג'י פי  שותפות מוגבלת</t>
  </si>
  <si>
    <t>ארבל 2</t>
  </si>
  <si>
    <t>ION Asset Management Ltd.</t>
  </si>
  <si>
    <t>קרן גידור ION</t>
  </si>
  <si>
    <t>.000429</t>
  </si>
  <si>
    <t>ג'יי.טי.אל.וי 2 (שותף כללי) שותפות מוגבלת</t>
  </si>
  <si>
    <t>JTLV2 גי טי אל וי</t>
  </si>
  <si>
    <t>אוריגו השקעות ג'י.פי. בע"מ</t>
  </si>
  <si>
    <t>קרן אוריגו 2</t>
  </si>
  <si>
    <t>טנא הון צמיחה 3 (ג'י.פי קרן 3) פרוייקטים שותפות מוגבלת</t>
  </si>
  <si>
    <t>Tene Growth Capital III</t>
  </si>
  <si>
    <t>TC R.P.D 2 HOLDINGS LP</t>
  </si>
  <si>
    <t>FIMI 7 2020 Ltd.</t>
  </si>
  <si>
    <t>Fimi opportunity VII fund l.p</t>
  </si>
  <si>
    <t>Sphera Funds Management LTD</t>
  </si>
  <si>
    <t>SPHERA FUND (NIS) L.P. SHARES</t>
  </si>
  <si>
    <t>Pontifax 4 GP L.P.</t>
  </si>
  <si>
    <t>Pontifax (Israel) IV LP</t>
  </si>
  <si>
    <t>Israel Infrastructure G.P. Management II Limited Partnership</t>
  </si>
  <si>
    <t>ת.ש.י דרך 431 שותפות מוגבלות</t>
  </si>
  <si>
    <t>Kedma Capital S.C.S.M Limited Partnership</t>
  </si>
  <si>
    <t>Kedma Capital Partners II l.p</t>
  </si>
  <si>
    <t>Mensch Capital Partners II LP</t>
  </si>
  <si>
    <t>ארבל פאנד ג'י פי  שותפות מוגבלת</t>
  </si>
  <si>
    <t>ארבל פאנד שותפות מוגבלת</t>
  </si>
  <si>
    <t>גיזה זינגר אבן ג'י פי מזנין בע"מ</t>
  </si>
  <si>
    <t>גיזה זינגר אבן מזנין</t>
  </si>
  <si>
    <t>FIMI Five 2012 Ltd.</t>
  </si>
  <si>
    <t>FIMI Israel Oport. V l.p</t>
  </si>
  <si>
    <t>פימי אופורטיוניטי 2005 בע"מ</t>
  </si>
  <si>
    <t>Fimi opportunity ll fund l.p</t>
  </si>
  <si>
    <t>Movilim Management Enlight M.A. Ltd.</t>
  </si>
  <si>
    <t>M.A Movilim Renewable Energie</t>
  </si>
  <si>
    <t>בראשית שותף כללי בע"מ</t>
  </si>
  <si>
    <t>קרן בראשית - שיקלית</t>
  </si>
  <si>
    <t>PONTIFAX V GP LIMITED PARTNERSHIP</t>
  </si>
  <si>
    <t>Pontifax (Israel) V LP</t>
  </si>
  <si>
    <t>Exodus Management Israel Ltd.</t>
  </si>
  <si>
    <t>ברוש אקוויטי פרטנרס</t>
  </si>
  <si>
    <t>PONTIFAX VI GP LIMITED PARTNERSHIP</t>
  </si>
  <si>
    <t>Pontifax (Israel) VI</t>
  </si>
  <si>
    <t>Israel Infrastructure G.P. 4, L.P.</t>
  </si>
  <si>
    <t>Israel Infrastructure Fund  IV</t>
  </si>
  <si>
    <t>טנא הון צמיחה 4 (ג'.פי) שותפות מוגבלת</t>
  </si>
  <si>
    <t>Tene Growth Capital IV</t>
  </si>
  <si>
    <t>Harel-Hamilton Lane LP</t>
  </si>
  <si>
    <t>Harel-Hamilton Lane LP SMA 1</t>
  </si>
  <si>
    <t>EQT IX (General Partner) S.a r.l. </t>
  </si>
  <si>
    <t>EQT IX CO INVESTMENT</t>
  </si>
  <si>
    <t>Brookfield Capital Partners V (Non-Cdn) GP LP</t>
  </si>
  <si>
    <t>Brookfield Panther Co-Invest Non US LP</t>
  </si>
  <si>
    <t>MREI V Investors GP LLC</t>
  </si>
  <si>
    <t>Milestone Real Estate V Fund פנסיה</t>
  </si>
  <si>
    <t>CH DOF Mangers I LLC</t>
  </si>
  <si>
    <t>CROW עמיתים</t>
  </si>
  <si>
    <t>SVB Innovation Credit Partners VIII-A, LLC</t>
  </si>
  <si>
    <t>RH עמיתים SVB Innovation</t>
  </si>
  <si>
    <t>Key1 Capital</t>
  </si>
  <si>
    <t>Kreos Capital VII</t>
  </si>
  <si>
    <t>HG Saturn 2 General Partner L.P. Inc</t>
  </si>
  <si>
    <t>Hg Saturn 2</t>
  </si>
  <si>
    <t>TPG Healthcare Partners GenPar, L.P</t>
  </si>
  <si>
    <t>TPG Healthcare Partners LP</t>
  </si>
  <si>
    <t>Walton Street Managers VIII LP</t>
  </si>
  <si>
    <t>Walton Street Real Estate VIII עמיתים</t>
  </si>
  <si>
    <t>ENERGY CAPITAL PARTNERS GP IV, LP</t>
  </si>
  <si>
    <t>Energy Capital Partners IV</t>
  </si>
  <si>
    <t>Cheyne General Partner Inc</t>
  </si>
  <si>
    <t>CHEYNE Re  CR HOLD FUND C1SC</t>
  </si>
  <si>
    <t>Pitango Capital Holdings Ltd.</t>
  </si>
  <si>
    <t>PITANGO GROWTH FUND II  LP</t>
  </si>
  <si>
    <t>EQT Equity VIII</t>
  </si>
  <si>
    <t>Mosaic General GP I LLC</t>
  </si>
  <si>
    <t>Mosaic General Fund I LP</t>
  </si>
  <si>
    <t>Ares US Real Estate IX Advisors (GP) LP</t>
  </si>
  <si>
    <t>Ares US Real Estate Parallel Fund IX  ע פנסיה וגמל</t>
  </si>
  <si>
    <t>Greenspring Secondaries GP IV, LLC</t>
  </si>
  <si>
    <t>StepStone VC Secondaries Fund IV Cayman</t>
  </si>
  <si>
    <t>SVB Innovation VIII ישיר</t>
  </si>
  <si>
    <t>Brookfield European Real Estate Partnership GP SARL</t>
  </si>
  <si>
    <t>Brookfield Euro Crescent Co</t>
  </si>
  <si>
    <t>Walton Street Managers IX LP</t>
  </si>
  <si>
    <t>Walton IX פנסיה</t>
  </si>
  <si>
    <t>Level Structured Capital II (GP) LP</t>
  </si>
  <si>
    <t>Harel Level Capital LP עמיתים</t>
  </si>
  <si>
    <t>Related Real Estate Fund II GP LP</t>
  </si>
  <si>
    <t>Related Fund II Feeder עמיתים</t>
  </si>
  <si>
    <t>Hamilton Lane Secondary Fund VI-B LP</t>
  </si>
  <si>
    <t>Electra Capital PM II Feeder Manager LLC</t>
  </si>
  <si>
    <t>QFPF Electra Capital PM II Debt</t>
  </si>
  <si>
    <t>Meridia Real Estate IV GP SARL</t>
  </si>
  <si>
    <t>Meridia Real Estate IV SCA SICAV-RAIF</t>
  </si>
  <si>
    <t>ArcLight PEF GP V, LLC</t>
  </si>
  <si>
    <t>Arclight energy partners V</t>
  </si>
  <si>
    <t>Brookfield Real Estate Finance Fund IV GP LP</t>
  </si>
  <si>
    <t>Brookfield Capital Partners IV LP</t>
  </si>
  <si>
    <t>Pitango Co Investor SPV No 5 DN LP</t>
  </si>
  <si>
    <t>CVC Credit Partners Global Special Situations II S.a r.l</t>
  </si>
  <si>
    <t>CVC Credit Partners GSSF II</t>
  </si>
  <si>
    <t>Target Global Selected Opportunities LTD</t>
  </si>
  <si>
    <t>TGSO series Mendelevium</t>
  </si>
  <si>
    <t>Coller International General Partnre XI L.P</t>
  </si>
  <si>
    <t>Coller International Partners IX - B, L.P</t>
  </si>
  <si>
    <t>HARBOURVEST PARTNERS, LLC</t>
  </si>
  <si>
    <t>DOVER STREET X FEEDER FUND LP</t>
  </si>
  <si>
    <t>Mosaic General Athletes First SPV LP</t>
  </si>
  <si>
    <t>HarbourVest Partners Co-investment Fund IV L.P</t>
  </si>
  <si>
    <t>HRL US Fund VIII Blocker GP LLC</t>
  </si>
  <si>
    <t>HRL US Fund VIII Blocker עמיתים</t>
  </si>
  <si>
    <t>Titan Co-Investment GP, LLC</t>
  </si>
  <si>
    <t>Titan Co Investment HI LP</t>
  </si>
  <si>
    <t>Crestbridge Management Company S.A.3 &amp; Bridgepoint Credit Services S.a r.l.</t>
  </si>
  <si>
    <t>Bridgepoint Direct Lending III</t>
  </si>
  <si>
    <t>LUBERT-ADLER GROUP VII LP</t>
  </si>
  <si>
    <t>Harel LA Fund VII LP עמיתים</t>
  </si>
  <si>
    <t>Brookfield Capital Partners V GP LLC</t>
  </si>
  <si>
    <t>Brookfield  Capital Partners V</t>
  </si>
  <si>
    <t>CVC Capital Partners Strategic Opportunities II Ltd</t>
  </si>
  <si>
    <t>CVC Strategic Opportunities II L.P</t>
  </si>
  <si>
    <t>SVB Innovation Credit Growth Partners IX LLC</t>
  </si>
  <si>
    <t>SVB Innovation IX ישיר</t>
  </si>
  <si>
    <t>CVC European Direct Lending General Partner III Sarl</t>
  </si>
  <si>
    <t>CVC EU DL III Fund</t>
  </si>
  <si>
    <t>Senior Loan Fund I General Partner S.a.r.l.</t>
  </si>
  <si>
    <t>Arcmont Senior Loan Fund I</t>
  </si>
  <si>
    <t>EQT Ventures II (General Partner) S.a r.l.</t>
  </si>
  <si>
    <t>EQT Ventures II</t>
  </si>
  <si>
    <t>PGSF VI GP S.a r.l.</t>
  </si>
  <si>
    <t>Pantheon Global Sec Fund VI Feeder Lux</t>
  </si>
  <si>
    <t>Apollo Hybrid Value Advisors II, L.P</t>
  </si>
  <si>
    <t>Apollo Hybrid Value Overseas Partners II</t>
  </si>
  <si>
    <t>Bridgepoint Direct Lending III GP S.a.r.l</t>
  </si>
  <si>
    <t>Avenue Europe Special Sit III</t>
  </si>
  <si>
    <t>Coller International General Partner VIII, L.P.</t>
  </si>
  <si>
    <t>Coller International Partners VIII</t>
  </si>
  <si>
    <t>CVC Capital Partners IX Limited</t>
  </si>
  <si>
    <t>CVC Capital Partners IX A LP</t>
  </si>
  <si>
    <t>Silver Lake Partners VI, L.P.</t>
  </si>
  <si>
    <t>Silver Lake Partners VI</t>
  </si>
  <si>
    <t>Greenspring GP IX, LLC</t>
  </si>
  <si>
    <t>StepStone VC Global Partners IX</t>
  </si>
  <si>
    <t>Dover XI Associates L.P</t>
  </si>
  <si>
    <t>Dover Street XI Feeder Fund LP</t>
  </si>
  <si>
    <t>TruAmerica Workforce Housing Fund LP</t>
  </si>
  <si>
    <t>עמיתים TruAmerica Workforcee</t>
  </si>
  <si>
    <t>Hamilton Lane Advisors L.L.C</t>
  </si>
  <si>
    <t>Hamilton Lane Co-Inv.Feeder IV L.P</t>
  </si>
  <si>
    <t>Greenspring Associates, LLC</t>
  </si>
  <si>
    <t>StepStone VC Secondaries Fund V</t>
  </si>
  <si>
    <t>CIP VIII Co Investment Vehicle 3</t>
  </si>
  <si>
    <t>Oaktree Real Estate Debt Fund III GP LP</t>
  </si>
  <si>
    <t>Oaktree RE Fund III ישיר</t>
  </si>
  <si>
    <t>EnCap Energy Capital Fund XI</t>
  </si>
  <si>
    <t>Digital Bridge GP LLC</t>
  </si>
  <si>
    <t>DIGITAL COLONY PARTNERS LP</t>
  </si>
  <si>
    <t>Innovation Endeavors ET SPV GP LLC</t>
  </si>
  <si>
    <t>INNOVATION ENDEAVORS ET SPV LP</t>
  </si>
  <si>
    <t>PGREF I PARAMOUNT PLAZA GP, LLC</t>
  </si>
  <si>
    <t>1633 Broadway פנסיה ישיר</t>
  </si>
  <si>
    <t>Target Global Growth Fund II, SCSp-RAIF</t>
  </si>
  <si>
    <t>Target Global Growth II</t>
  </si>
  <si>
    <t>Permira Growth Opportunities II GP Sarl </t>
  </si>
  <si>
    <t>Permira Growth Opportunities Parallel II</t>
  </si>
  <si>
    <t>AP IX Pegasus Holdings GP, LLC</t>
  </si>
  <si>
    <t>AP IX PEGASUS CO INVEST LP</t>
  </si>
  <si>
    <t>Direct Lending Fund IV General Partner Sarl</t>
  </si>
  <si>
    <t>Direct Lending Fund IV (EUR) SLP</t>
  </si>
  <si>
    <t>Signal Real Estate GP Limited</t>
  </si>
  <si>
    <t>Signal Real Estate Opportunities Fund  LP</t>
  </si>
  <si>
    <t>Hamilton Lane Parallel Investors LP</t>
  </si>
  <si>
    <t>Vista Equity Partners VII-A</t>
  </si>
  <si>
    <t>Vista Equity Partners VII</t>
  </si>
  <si>
    <t>CVC Capital Partners VIII Limited</t>
  </si>
  <si>
    <t>CVC VIII</t>
  </si>
  <si>
    <t>EQT IX CO-INVESTMENT IVC</t>
  </si>
  <si>
    <t>Zeev Ventures Management VIII L.L.C</t>
  </si>
  <si>
    <t>ZEEV VENTURES VIII</t>
  </si>
  <si>
    <t>EQT INFRASTRUCTURE III (GP) SCS</t>
  </si>
  <si>
    <t>EQT Infrastructure III</t>
  </si>
  <si>
    <t>Brookfield European fund</t>
  </si>
  <si>
    <t>Harel-Hamilton Lane LP SMA 3</t>
  </si>
  <si>
    <t>StespStone VC Global Partners X LLC</t>
  </si>
  <si>
    <t>StepStone VC Global Partners X Cayman</t>
  </si>
  <si>
    <t>IFM Investors Pty Ltd</t>
  </si>
  <si>
    <t>IFM Harel SME</t>
  </si>
  <si>
    <t>Harel-Hamilton Lane LP SMA 2</t>
  </si>
  <si>
    <t>TPG GenPar VIII, L.P.</t>
  </si>
  <si>
    <t>TPG Partners VIII LP</t>
  </si>
  <si>
    <t>CIM URBAN INCOME INVESTMENTS GP, LLC</t>
  </si>
  <si>
    <t>CIM UII Onshore LP עמיתים פנסיה וגמל</t>
  </si>
  <si>
    <t>Hamilton Lane Co-Inv.Feeder III L.P</t>
  </si>
  <si>
    <t>Horsley Bridge XIII Venture, LP</t>
  </si>
  <si>
    <t>Horsley Bridge XIII Venture</t>
  </si>
  <si>
    <t>Direct Lending Fund IV (EUR-10) SLP</t>
  </si>
  <si>
    <t>Cheyne Real Estate Credit III</t>
  </si>
  <si>
    <t>INNOVATION ENDEAVORS V GP LLC</t>
  </si>
  <si>
    <t>Innovation Endeavors V LP</t>
  </si>
  <si>
    <t>GIP Gemini Fund GP Ltd.</t>
  </si>
  <si>
    <t>GIP Gemini Fund Feeder II Gatwick</t>
  </si>
  <si>
    <t>Horsley Bridge Partners LLC and HB SPV II LLC</t>
  </si>
  <si>
    <t>HORSLEY BRIDGE SPV II LP</t>
  </si>
  <si>
    <t>Insight Venture Management, LLC(Delaware limited liability company)</t>
  </si>
  <si>
    <t>Insight Partners Cayman XI LP</t>
  </si>
  <si>
    <t>EQT Infrastructure IV (GP) SCS</t>
  </si>
  <si>
    <t>EQT Infrastructure IV</t>
  </si>
  <si>
    <t>Horsley Bridge Partners LLC and HB SPV 4, LLC,</t>
  </si>
  <si>
    <t>HORSLEY SPV 4</t>
  </si>
  <si>
    <t>EQT IX CO-INVESTMENT (I) SCSP</t>
  </si>
  <si>
    <t>ArcLight PEF GP VI, LLC</t>
  </si>
  <si>
    <t>Arclight energy partners VI</t>
  </si>
  <si>
    <t>Avenue Energy opportunities fund l.p</t>
  </si>
  <si>
    <t>HB VENTURE 14, LLC</t>
  </si>
  <si>
    <t>Horsley Bridge Venture 14</t>
  </si>
  <si>
    <t>Insight Partners Cayman XII</t>
  </si>
  <si>
    <t>SVB Innovation IX עמיתים RH</t>
  </si>
  <si>
    <t>Hamilton Lane Second Feeder Fund IV BLP</t>
  </si>
  <si>
    <t>Grosvenor Capital Management, L.P</t>
  </si>
  <si>
    <t>Opportunistic Credit Fund IV Ltd</t>
  </si>
  <si>
    <t>UpWest Labs IV L.L.C</t>
  </si>
  <si>
    <t>UpWest Labs Fund IV</t>
  </si>
  <si>
    <t>Innovation Endeavors IV GP, LLC</t>
  </si>
  <si>
    <t>Innovation Endeavors IV</t>
  </si>
  <si>
    <t>SVS Situations Feeder Fund IV</t>
  </si>
  <si>
    <t>Hg Genesis 9 General Partner (Guernsey) Limited</t>
  </si>
  <si>
    <t>Hg Genesis 9</t>
  </si>
  <si>
    <t>IBI New Consumer Credit Fund 2024 LP</t>
  </si>
  <si>
    <t>CPP II General Partner L.P</t>
  </si>
  <si>
    <t>Carlyle Power Partners II L.P</t>
  </si>
  <si>
    <t>Hg Isaac Co-Invest LP</t>
  </si>
  <si>
    <t>EQT IX (No.1) EUR SCSp</t>
  </si>
  <si>
    <t>Hayfin Direct Lending GP Limited</t>
  </si>
  <si>
    <t>HayFin Direct Lending Fund LP</t>
  </si>
  <si>
    <t>Bridgepoint Direct Lending II GP S.a r.l.</t>
  </si>
  <si>
    <t>Bridgepoint Direct Lending II</t>
  </si>
  <si>
    <t>Apollo Advisors IX, L.P</t>
  </si>
  <si>
    <t>Apollo Overseas Partners IX L.P</t>
  </si>
  <si>
    <t>Hamilton Lane Secondary Feeder Fund V-B LP</t>
  </si>
  <si>
    <t>Hamilton Lane Second Feeder Fund V</t>
  </si>
  <si>
    <t>SVP Special Situations Administrator GP V LLC</t>
  </si>
  <si>
    <t>SVS Situations Feeder Fund  V</t>
  </si>
  <si>
    <t>HB XII VENTURE, LLC</t>
  </si>
  <si>
    <t>Horsley Bridge XII Venture</t>
  </si>
  <si>
    <t>Encap Flatrock Midstream Fund IV GP, L.P.</t>
  </si>
  <si>
    <t>Encap Flatrock Midstream IV</t>
  </si>
  <si>
    <t>HG Saturn 2 General Partner (guernsey) LIMITED</t>
  </si>
  <si>
    <t>Hg Vardos Co-Invest L.P</t>
  </si>
  <si>
    <t>Meridia Capital Partners S.G.E.I.C. S.A</t>
  </si>
  <si>
    <t>MERIDIA REAL ESTATE III FUND</t>
  </si>
  <si>
    <t>Global Infrastructure GP IV, L.P.</t>
  </si>
  <si>
    <t>GLOBAL INFR PARTNERS IV</t>
  </si>
  <si>
    <t>HarbourVest Partners Co-Investment V feeder Fund L</t>
  </si>
  <si>
    <t>Hayfin DLF II Feeder LP</t>
  </si>
  <si>
    <t>Avenue Special Situation VI</t>
  </si>
  <si>
    <t>AVENUE SPECIAL SIT FUND VI</t>
  </si>
  <si>
    <t>CPP II  Southeast Gen Coinv LP</t>
  </si>
  <si>
    <t>Coller GP-led and Direct Secondaries - B, L.P</t>
  </si>
  <si>
    <t>ICG Senior Debt Partners</t>
  </si>
  <si>
    <t>ICG- SDP 2</t>
  </si>
  <si>
    <t>Pike Petroleum Inv Holdings LP</t>
  </si>
  <si>
    <t>Hg Mercury 3 General Partner (Guernsey) Limited</t>
  </si>
  <si>
    <t>Hg Mercury 3</t>
  </si>
  <si>
    <t>HB VC14+, LLC</t>
  </si>
  <si>
    <t>Horsley Bridge Venture 14 PLUS</t>
  </si>
  <si>
    <t>Permira VII GP Sarl</t>
  </si>
  <si>
    <t>Permira VII LP 1</t>
  </si>
  <si>
    <t>Breakthrough Properties Allston (GP) LLC</t>
  </si>
  <si>
    <t>ERC פנסיה ישיר</t>
  </si>
  <si>
    <t>Breakthrough Properties Growth Portfolio I Associates LLC</t>
  </si>
  <si>
    <t>Breakthrough Properties Growth Portfolio I LP ישיר</t>
  </si>
  <si>
    <t>Lexington Partners GP Holdings IX LLC</t>
  </si>
  <si>
    <t>LCP IX  (Offshore) LP</t>
  </si>
  <si>
    <t>Senior Loan Fund II General Partner S.a.r.l</t>
  </si>
  <si>
    <t>Arcmont Senior Loan Fund II</t>
  </si>
  <si>
    <t>Deer Management Co. LLC</t>
  </si>
  <si>
    <t>StepStone VC Global Partners X IC LP</t>
  </si>
  <si>
    <t>Brookfield Euro Silver Co</t>
  </si>
  <si>
    <t>EQT Infrastructure V (GP) S..A R.L</t>
  </si>
  <si>
    <t>EQT Infrastructure V (NO.1) EUR SCSP</t>
  </si>
  <si>
    <t>CVC EU DL III Co-Invest Fund</t>
  </si>
  <si>
    <t>KKR Associates Asia IV SCSp</t>
  </si>
  <si>
    <t>KKR Asia IV</t>
  </si>
  <si>
    <t>CVC Credit Capital Solutions Co-invest (GP) Sarl</t>
  </si>
  <si>
    <t>CVC Credit Capital Solutions Co-Invest Feeder</t>
  </si>
  <si>
    <t>EQT Infra. III Co-Invest</t>
  </si>
  <si>
    <t>Apollo Hybrid Value Advisors, L.P</t>
  </si>
  <si>
    <t>Apollo Hybrid Value Overseas Partners L.P</t>
  </si>
  <si>
    <t>מגדל אופציה לס 30.06.25</t>
  </si>
  <si>
    <t>דמרי אופציה לס 14.12.25</t>
  </si>
  <si>
    <t>נופר אופציה לס 01.01.25</t>
  </si>
  <si>
    <t>-3.635138</t>
  </si>
  <si>
    <t>-.000017</t>
  </si>
  <si>
    <t>DSCT IT</t>
  </si>
  <si>
    <t>LUMIILIT</t>
  </si>
  <si>
    <t>143.420608</t>
  </si>
  <si>
    <t>EURILS</t>
  </si>
  <si>
    <t>43.026085</t>
  </si>
  <si>
    <t>USDILS</t>
  </si>
  <si>
    <t>POALILIT</t>
  </si>
  <si>
    <t>171.506303</t>
  </si>
  <si>
    <t>.000245</t>
  </si>
  <si>
    <t>45.598370</t>
  </si>
  <si>
    <t>677.932314</t>
  </si>
  <si>
    <t>48.660382</t>
  </si>
  <si>
    <t>MIZBILIT</t>
  </si>
  <si>
    <t>48.911013</t>
  </si>
  <si>
    <t>51.683614</t>
  </si>
  <si>
    <t>46.636751</t>
  </si>
  <si>
    <t>.001211</t>
  </si>
  <si>
    <t>JPYILS</t>
  </si>
  <si>
    <t>48.387372</t>
  </si>
  <si>
    <t>.002445</t>
  </si>
  <si>
    <t>17.501969</t>
  </si>
  <si>
    <t>.006487</t>
  </si>
  <si>
    <t>15.826898</t>
  </si>
  <si>
    <t>15.706421</t>
  </si>
  <si>
    <t>18.742064</t>
  </si>
  <si>
    <t>GBPILS</t>
  </si>
  <si>
    <t>18.728285</t>
  </si>
  <si>
    <t>17.437689</t>
  </si>
  <si>
    <t>13.947244</t>
  </si>
  <si>
    <t>.004809</t>
  </si>
  <si>
    <t>-1532.362977</t>
  </si>
  <si>
    <t>-286.494060</t>
  </si>
  <si>
    <t>113.294613</t>
  </si>
  <si>
    <t>.000650</t>
  </si>
  <si>
    <t>EURUSD</t>
  </si>
  <si>
    <t>-112.611141</t>
  </si>
  <si>
    <t>-51.748248</t>
  </si>
  <si>
    <t>-40.221242</t>
  </si>
  <si>
    <t>-40.434122</t>
  </si>
  <si>
    <t>-340.413199</t>
  </si>
  <si>
    <t>IDBLILIT</t>
  </si>
  <si>
    <t>-40.912353</t>
  </si>
  <si>
    <t>-293.011479</t>
  </si>
  <si>
    <t>-353.046398</t>
  </si>
  <si>
    <t>148.685356</t>
  </si>
  <si>
    <t>-281.765351</t>
  </si>
  <si>
    <t>-340.414765</t>
  </si>
  <si>
    <t>131.757269</t>
  </si>
  <si>
    <t>.001358</t>
  </si>
  <si>
    <t>-442.285356</t>
  </si>
  <si>
    <t>.000551</t>
  </si>
  <si>
    <t>13.940636</t>
  </si>
  <si>
    <t>30.186245</t>
  </si>
  <si>
    <t>.008028</t>
  </si>
  <si>
    <t>55.114510</t>
  </si>
  <si>
    <t>-.001139</t>
  </si>
  <si>
    <t>55.114512</t>
  </si>
  <si>
    <t>.001929</t>
  </si>
  <si>
    <t>-67.206253</t>
  </si>
  <si>
    <t>-38.865078</t>
  </si>
  <si>
    <t>-38.146550</t>
  </si>
  <si>
    <t>.028530</t>
  </si>
  <si>
    <t>ILSILS</t>
  </si>
  <si>
    <t>122.891602</t>
  </si>
  <si>
    <t>ILSDKK</t>
  </si>
  <si>
    <t>-86.143056</t>
  </si>
  <si>
    <t>-.000026</t>
  </si>
  <si>
    <t>11.913479</t>
  </si>
  <si>
    <t>34.175363</t>
  </si>
  <si>
    <t>TELBOR03</t>
  </si>
  <si>
    <t>30.245852</t>
  </si>
  <si>
    <t>-87.041112</t>
  </si>
  <si>
    <t>ORL IT</t>
  </si>
  <si>
    <t>55.929637</t>
  </si>
  <si>
    <t>14.102424</t>
  </si>
  <si>
    <t>19.325029</t>
  </si>
  <si>
    <t>.002943</t>
  </si>
  <si>
    <t>-51.164076</t>
  </si>
  <si>
    <t>81.631328</t>
  </si>
  <si>
    <t>76.604214</t>
  </si>
  <si>
    <t>12.117274</t>
  </si>
  <si>
    <t>12.127048</t>
  </si>
  <si>
    <t>12.107141</t>
  </si>
  <si>
    <t>-344.350410</t>
  </si>
  <si>
    <t>12.007393</t>
  </si>
  <si>
    <t>220.560848</t>
  </si>
  <si>
    <t>.000799</t>
  </si>
  <si>
    <t>234.649490</t>
  </si>
  <si>
    <t>67.749130</t>
  </si>
  <si>
    <t>69.636322</t>
  </si>
  <si>
    <t>-51.164178</t>
  </si>
  <si>
    <t>132.567193</t>
  </si>
  <si>
    <t>-110.063083</t>
  </si>
  <si>
    <t>51.560170</t>
  </si>
  <si>
    <t>-.000047</t>
  </si>
  <si>
    <t>GSXERCOV</t>
  </si>
  <si>
    <t>AA+</t>
  </si>
  <si>
    <t>קבועה</t>
  </si>
  <si>
    <t>נדל"ן מניב - אחר/לא מסווג</t>
  </si>
  <si>
    <t>AA-</t>
  </si>
  <si>
    <t>נדל"ן מניב - מגורים (כולל דיור מוגן)</t>
  </si>
  <si>
    <t>אשראי אחר בענף הנדל"ן (לרבות אשראי לכל מטרה) - אחר/לא מסווג</t>
  </si>
  <si>
    <t>CCC-</t>
  </si>
  <si>
    <t>AA</t>
  </si>
  <si>
    <t>AAA</t>
  </si>
  <si>
    <t>נדל"ן מניב - לוגיסטיקה</t>
  </si>
  <si>
    <t>נדל"ן מניב - מסחר</t>
  </si>
  <si>
    <t>A+</t>
  </si>
  <si>
    <t>נדל"ן מניב - מלונאות</t>
  </si>
  <si>
    <t>C</t>
  </si>
  <si>
    <t>D</t>
  </si>
  <si>
    <t>סופלנט בע"מ</t>
  </si>
  <si>
    <t>SUPPLANT LTD</t>
  </si>
  <si>
    <t>ELEVEN THERAPEUTICS LTD</t>
  </si>
  <si>
    <t>מוצר מובנה ELEVEN THERAPEUTICS LTD</t>
  </si>
  <si>
    <t>טאביט טכנולוגיות בע"מ</t>
  </si>
  <si>
    <t>Tabit Technologies Ltd</t>
  </si>
  <si>
    <t>VORTEX IMAGING INC</t>
  </si>
  <si>
    <t>VORTEX IMAGING</t>
  </si>
  <si>
    <t>בית עורק רמת גן</t>
  </si>
  <si>
    <t>אבא הלל סילבר 16, רמת גן , ישראל</t>
  </si>
  <si>
    <t>NA</t>
  </si>
  <si>
    <t>חייבים בגין תקבולים</t>
  </si>
  <si>
    <t>מס במקור לדוח מס 2020</t>
  </si>
  <si>
    <t>ביטחונות CSA במטבע 20001</t>
  </si>
  <si>
    <t>חייבים בגין עסקה עתידית</t>
  </si>
  <si>
    <t>מס במקור לדוח מס 2021</t>
  </si>
  <si>
    <t>בטחונות נגזרים  לס דולר דיסקונט</t>
  </si>
  <si>
    <t>מס במקור לדוח מס 2022</t>
  </si>
  <si>
    <t>ביטחונות CSA במטבע 20001 (OTC)</t>
  </si>
  <si>
    <t>מקדמות למס הכנסה 2018</t>
  </si>
  <si>
    <t>ביטחונות CSA במטבע ש"ח לאומי_x000D_</t>
  </si>
  <si>
    <t>חוז מס במקור עמיתים 2020 מהסל</t>
  </si>
  <si>
    <t>ביטחונות CSA במטבע דולר(OTC) פועלים_x000D_</t>
  </si>
  <si>
    <t>חוז מס במקור עמיתים 2021 מהסל</t>
  </si>
  <si>
    <t>BCRE 4.25 03/20/20 חוב בפיגור</t>
  </si>
  <si>
    <t>חוז מס במקור עמיתים 2022 מהסל</t>
  </si>
  <si>
    <t>הפרשה למס פנסיה וגמל שמ 2020</t>
  </si>
  <si>
    <t>חוז מס במקור עמיתים 2023 מהסל</t>
  </si>
  <si>
    <t>הפרשה למס פנסיה וגמל שמ 2019</t>
  </si>
  <si>
    <t>חוז מס במקור עמיתים בלבד עד 2019</t>
  </si>
  <si>
    <t>פנסיה וגמל חוז הפרשה למס עד 2018</t>
  </si>
  <si>
    <t>חוז מס במקור עמיתים 2024 מהסל</t>
  </si>
  <si>
    <t>זכאים מס הכנסה- החזרי מס</t>
  </si>
  <si>
    <t>מקדמות מס 2022</t>
  </si>
  <si>
    <t>הפרשה למס פנסיה וגמל שמ 2021</t>
  </si>
  <si>
    <t>מקדמות מס  שמ 2020</t>
  </si>
  <si>
    <t>הכנסות מראש בית עורק רג</t>
  </si>
  <si>
    <t>חייבים מסלקה לס-דולר</t>
  </si>
  <si>
    <t>אשראי קמעונאי לעסקים  חושן השקעות ג'י אס סי בעמ</t>
  </si>
  <si>
    <t>הלוואות חייבים פנסיה</t>
  </si>
  <si>
    <t>זכאים בגין  קרן יוזמה רשות החדשנות</t>
  </si>
  <si>
    <t>חייבים מסלקה לס-אירו</t>
  </si>
  <si>
    <t>TITAN חייבים</t>
  </si>
  <si>
    <t>חבס אג"ח 12</t>
  </si>
  <si>
    <t>IL0041500906</t>
  </si>
  <si>
    <t>חוב הלוואות ק</t>
  </si>
  <si>
    <t>חבס אגח 4</t>
  </si>
  <si>
    <t>IL0041501243</t>
  </si>
  <si>
    <t>מקדמות מס 2021</t>
  </si>
  <si>
    <t>ניכוי מס במקור מענק משרד הכלכלה</t>
  </si>
  <si>
    <t>סיוע ממשלתי ישיר</t>
  </si>
  <si>
    <t>אמפל אמרי אגח ב</t>
  </si>
  <si>
    <t>IL0011103780</t>
  </si>
  <si>
    <t>גמול הש אגח ב</t>
  </si>
  <si>
    <t>IL0011167553</t>
  </si>
  <si>
    <t>ארתם.ק4</t>
  </si>
  <si>
    <t>IL0011210601</t>
  </si>
  <si>
    <t>אמפל אמרי ב'חש 01/13</t>
  </si>
  <si>
    <t>אורתם אגח ה'</t>
  </si>
  <si>
    <t>IL0011283962</t>
  </si>
  <si>
    <t>אמפל אמ ב חש1/14</t>
  </si>
  <si>
    <t>אמפל ב' חש 2/15</t>
  </si>
  <si>
    <t>LEH 6.9 49 29.06.2049</t>
  </si>
  <si>
    <t>נייר חייבים בגין הסכומים שב Escrow</t>
  </si>
  <si>
    <t>נייר חייבים GOLDEN</t>
  </si>
  <si>
    <t>חייבים PRAD</t>
  </si>
  <si>
    <t>חוב הלוואה BRO 1552</t>
  </si>
  <si>
    <t>ביטחונות יורו-JPM</t>
  </si>
  <si>
    <t>LEHMANזמני 6.5% 19/07/2017</t>
  </si>
  <si>
    <t>ביטחונות דולר-JPM</t>
  </si>
  <si>
    <t>20/03/2023</t>
  </si>
  <si>
    <t>31/12/2020</t>
  </si>
  <si>
    <t>30/12/2021</t>
  </si>
  <si>
    <t>25/11/2023</t>
  </si>
  <si>
    <t>28/05/2023</t>
  </si>
  <si>
    <t>28/07/2024</t>
  </si>
  <si>
    <t>24/05/2023</t>
  </si>
  <si>
    <t>15/12/2021</t>
  </si>
  <si>
    <t>26/08/2024</t>
  </si>
  <si>
    <t>29/08/2022</t>
  </si>
  <si>
    <t>28/06/2018</t>
  </si>
  <si>
    <t>18/07/2024</t>
  </si>
  <si>
    <t>20/10/2022</t>
  </si>
  <si>
    <t>18/06/2022</t>
  </si>
  <si>
    <t>30/06/2022</t>
  </si>
  <si>
    <t>23/04/2023</t>
  </si>
  <si>
    <t>17/07/2024</t>
  </si>
  <si>
    <t>24/01/2018</t>
  </si>
  <si>
    <t>28/02/2022</t>
  </si>
  <si>
    <t>15/10/2022</t>
  </si>
  <si>
    <t>26/03/2023</t>
  </si>
  <si>
    <t>25/04/2020</t>
  </si>
  <si>
    <t>PAN EUROPEAN VALUE ADDED VENTURE GENERAL PARTNER II SA</t>
  </si>
  <si>
    <t>Fattal European Partnership II GP LTD</t>
  </si>
  <si>
    <t>תשי דרכים CLASS A1  DSRA  צמוד מדד 2014</t>
  </si>
  <si>
    <t>תשי דרכים CLASS A1  DSRA  דולר</t>
  </si>
  <si>
    <t>Europa Capital LLP</t>
  </si>
  <si>
    <t>ת.ש.י דרך 431 ערבויות צמוד מדד 2008</t>
  </si>
  <si>
    <t>Coller LP Secondaries - B, L.P</t>
  </si>
  <si>
    <t>תשי דרכים CLASS A1   ערבויות צמוד מדד 2008</t>
  </si>
  <si>
    <t>LRC-GP RF3 S.a r.l</t>
  </si>
  <si>
    <t>FLM LLC</t>
  </si>
  <si>
    <t>הגעת לשדה האחרון בשורה זו</t>
  </si>
  <si>
    <t>שורה זו ריקה</t>
  </si>
  <si>
    <t>תא ללא תוכן, המשך בתא הבא</t>
  </si>
  <si>
    <t>שורה זו אחרונה בגיליון מספר 1 מתוך  34 גיליונות</t>
  </si>
  <si>
    <t>שורה זו אחרונה בגיליון מספר 2 מתוך  34 גיליונות</t>
  </si>
  <si>
    <t>שורה זו אחרונה בגיליון מספר 3 מתוך  34 גיליונות</t>
  </si>
  <si>
    <t>שורה זו אחרונה בגיליון מספר 4 מתוך  34 גיליונות</t>
  </si>
  <si>
    <t>שורה זו אחרונה בגיליון מספר 5 מתוך  34 גיליונות</t>
  </si>
  <si>
    <t>שורה זו אחרונה בגיליון מספר 6 מתוך  34 גיליונות</t>
  </si>
  <si>
    <t>שורה זו אחרונה בגיליון מספר 7 מתוך  34 גיליונות</t>
  </si>
  <si>
    <t>שורה זו אחרונה בגיליון מספר 8 מתוך  34 גיליונות</t>
  </si>
  <si>
    <t>שורה זו אחרונה בגיליון מספר 9 מתוך  34 גיליונות</t>
  </si>
  <si>
    <t>שורה זו אחרונה בגיליון מספר 10 מתוך  34 גיליונות</t>
  </si>
  <si>
    <t>שורה זו אחרונה בגיליון מספר 11 מתוך  34 גיליונות</t>
  </si>
  <si>
    <t>שורה זו אחרונה בגיליון מספר 12 מתוך  34 גיליונות</t>
  </si>
  <si>
    <t>שורה זו אחרונה בגיליון מספר 13 מתוך  34 גיליונות</t>
  </si>
  <si>
    <t>שורה זו אחרונה בגיליון מספר 14 מתוך  34 גיליונות</t>
  </si>
  <si>
    <t>שורה זו אחרונה בגיליון מספר 15 מתוך  34 גיליונות</t>
  </si>
  <si>
    <t>שורה זו אחרונה בגיליון מספר 16 מתוך  34 גיליונות</t>
  </si>
  <si>
    <t>שורה זו אחרונה בגיליון מספר 17 מתוך  34 גיליונות</t>
  </si>
  <si>
    <t>שורה זו אחרונה בגיליון מספר 18 מתוך  34 גיליונות</t>
  </si>
  <si>
    <t>שורה זו אחרונה בגיליון מספר 19 מתוך  34 גיליונות</t>
  </si>
  <si>
    <t>שורה זו אחרונה בגיליון מספר 20 מתוך  34 גיליונות</t>
  </si>
  <si>
    <t>שורה זו אחרונה בגיליון מספר 21 מתוך  34 גיליונות</t>
  </si>
  <si>
    <t>שורה זו אחרונה בגיליון מספר 22 מתוך  34 גיליונות</t>
  </si>
  <si>
    <t>שורה זו אחרונה בגיליון מספר 23 מתוך  34 גיליונות</t>
  </si>
  <si>
    <t>שורה זו אחרונה בגיליון מספר 24 מתוך  34 גיליונות</t>
  </si>
  <si>
    <t>שורה זו אחרונה בגיליון מספר 25 מתוך  34 גיליונות</t>
  </si>
  <si>
    <t>שורה זו אחרונה בגיליון מספר 26 מתוך  34 גיליונות</t>
  </si>
  <si>
    <t>שורה זו אחרונה בגיליון מספר 27 מתוך  34 גיליונות</t>
  </si>
  <si>
    <t>שורה זו אחרונה בגיליון מספר 28 מתוך  34 גיליונות</t>
  </si>
  <si>
    <t>שורה זו אחרונה בגיליון מספר 29 מתוך  34 גיליונות</t>
  </si>
  <si>
    <t>שורה זו אחרונה בגיליון מספר 30 מתוך  34 גיליונות</t>
  </si>
  <si>
    <t>שורה זו אחרונה בגיליון מספר 31 מתוך  34 גיליונות</t>
  </si>
  <si>
    <t>שורה זו אחרונה בגיליון מספר 32 מתוך  34 גיליונות</t>
  </si>
  <si>
    <t>שורה זו אחרונה בגיליון מספר 33 מתוך  34 גיליונות</t>
  </si>
  <si>
    <t>שורה זו אחרונה בגיליון מספר 34 מתוך  34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</si>
</sst>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</numFmts>
  <fonts count="35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44546A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color rgb="FF44546A"/>
      <name val="Arial"/>
      <family val="2"/>
    </font>
    <font>
      <sz val="11"/>
      <color rgb="FFFFFFFF"/>
      <name val="Arial"/>
      <scheme val="minor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color rgb="FF44546A"/>
      <name val="Arial"/>
      <family val="2"/>
    </font>
    <font>
      <sz val="10"/>
      <color rgb="FFFFFFFF"/>
      <name val="Arial"/>
      <family val="2"/>
    </font>
    <font>
      <b/>
      <sz val="11"/>
      <color rgb="FF44546A"/>
      <name val="Arial"/>
      <family val="2"/>
    </font>
    <font>
      <sz val="11"/>
      <color rgb="FFDEEAF6"/>
      <name val="Arial"/>
      <family val="2"/>
    </font>
    <font>
      <strike/>
      <sz val="11"/>
      <color rgb="FFDEEAF6"/>
      <name val="Arial"/>
      <family val="2"/>
    </font>
    <font>
      <b/>
      <sz val="11"/>
      <color rgb="FFDEEAF6"/>
      <name val="Arial"/>
      <family val="2"/>
    </font>
    <font>
      <sz val="11"/>
      <color rgb="FFFFFF00"/>
      <name val="Arial"/>
      <family val="2"/>
    </font>
    <font>
      <b/>
      <sz val="12"/>
      <color rgb="FFFFFFFF"/>
      <name val="David"/>
      <family val="2"/>
    </font>
    <font>
      <sz val="12"/>
      <color rgb="FFFFFFFF"/>
      <name val="David"/>
      <family val="2"/>
    </font>
    <font>
      <b/>
      <sz val="12"/>
      <color rgb="FFFFFFFF"/>
      <name val="Noto Sans Symbols"/>
    </font>
    <font>
      <i/>
      <sz val="11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2"/>
  </cellStyleXfs>
  <cellXfs count="141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3" fillId="3" borderId="3" xfId="0" applyFont="1" applyFill="1" applyBorder="1" applyAlignment="1">
      <alignment horizontal="left" vertical="center" wrapText="1"/>
    </xf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right" vertical="center"/>
    </xf>
    <xf numFmtId="0" fontId="8" fillId="0" borderId="0" xfId="0" applyFont="1"/>
    <xf numFmtId="0" fontId="8" fillId="0" borderId="4" xfId="0" applyFont="1" applyBorder="1"/>
    <xf numFmtId="0" fontId="7" fillId="2" borderId="4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 readingOrder="2"/>
    </xf>
    <xf numFmtId="0" fontId="10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5" borderId="10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5" fillId="0" borderId="9" xfId="0" applyFont="1" applyBorder="1"/>
    <xf numFmtId="0" fontId="11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2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13" fillId="0" borderId="19" xfId="0" applyFont="1" applyBorder="1"/>
    <xf numFmtId="0" fontId="13" fillId="0" borderId="20" xfId="0" applyFont="1" applyBorder="1"/>
    <xf numFmtId="0" fontId="13" fillId="0" borderId="21" xfId="0" applyFont="1" applyBorder="1" applyAlignment="1">
      <alignment horizontal="right"/>
    </xf>
    <xf numFmtId="0" fontId="14" fillId="0" borderId="22" xfId="0" applyFont="1" applyBorder="1" applyAlignment="1">
      <alignment horizontal="right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2" fontId="14" fillId="0" borderId="22" xfId="0" applyNumberFormat="1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center" vertical="center" wrapText="1" readingOrder="2"/>
    </xf>
    <xf numFmtId="0" fontId="13" fillId="0" borderId="22" xfId="0" applyFont="1" applyBorder="1" applyAlignment="1">
      <alignment horizontal="right" vertical="center" wrapText="1" readingOrder="2"/>
    </xf>
    <xf numFmtId="165" fontId="14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8" fillId="0" borderId="4" xfId="1" applyNumberFormat="1" applyFont="1" applyBorder="1" applyAlignment="1">
      <alignment horizontal="center" vertical="center" wrapText="1"/>
    </xf>
    <xf numFmtId="166" fontId="8" fillId="0" borderId="4" xfId="1" applyNumberFormat="1" applyFont="1" applyFill="1" applyBorder="1" applyAlignment="1">
      <alignment horizontal="center" vertical="center" wrapText="1"/>
    </xf>
    <xf numFmtId="166" fontId="8" fillId="0" borderId="4" xfId="3" applyNumberFormat="1" applyFont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166" fontId="9" fillId="0" borderId="4" xfId="1" applyNumberFormat="1" applyFont="1" applyBorder="1" applyAlignment="1">
      <alignment horizontal="center" vertical="center" wrapText="1"/>
    </xf>
    <xf numFmtId="167" fontId="7" fillId="2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6" fontId="0" fillId="0" borderId="0" xfId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6" fontId="7" fillId="2" borderId="7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right"/>
    </xf>
    <xf numFmtId="14" fontId="7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9" fillId="2" borderId="2" xfId="0" applyFont="1" applyFill="1" applyBorder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/>
    <xf numFmtId="0" fontId="21" fillId="4" borderId="2" xfId="0" applyFont="1" applyFill="1" applyBorder="1" applyAlignment="1">
      <alignment wrapText="1"/>
    </xf>
    <xf numFmtId="0" fontId="22" fillId="0" borderId="0" xfId="0" applyFont="1" applyAlignment="1">
      <alignment horizontal="right"/>
    </xf>
    <xf numFmtId="0" fontId="23" fillId="4" borderId="2" xfId="0" applyFont="1" applyFill="1" applyBorder="1" applyAlignment="1">
      <alignment wrapText="1"/>
    </xf>
    <xf numFmtId="0" fontId="23" fillId="4" borderId="2" xfId="0" applyFont="1" applyFill="1" applyBorder="1"/>
    <xf numFmtId="0" fontId="22" fillId="0" borderId="0" xfId="0" applyFont="1"/>
    <xf numFmtId="0" fontId="24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5" fillId="0" borderId="0" xfId="0" applyFont="1"/>
    <xf numFmtId="166" fontId="25" fillId="0" borderId="4" xfId="1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67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166" fontId="20" fillId="0" borderId="0" xfId="1" applyNumberFormat="1" applyFont="1" applyAlignment="1">
      <alignment horizontal="right"/>
    </xf>
    <xf numFmtId="14" fontId="20" fillId="0" borderId="0" xfId="0" applyNumberFormat="1" applyFont="1" applyAlignment="1">
      <alignment horizontal="right"/>
    </xf>
    <xf numFmtId="0" fontId="26" fillId="2" borderId="9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right"/>
    </xf>
    <xf numFmtId="0" fontId="27" fillId="5" borderId="10" xfId="0" applyFont="1" applyFill="1" applyBorder="1" applyAlignment="1">
      <alignment vertical="center" wrapText="1"/>
    </xf>
    <xf numFmtId="0" fontId="27" fillId="5" borderId="11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right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vertical="top" wrapText="1"/>
    </xf>
    <xf numFmtId="0" fontId="27" fillId="5" borderId="10" xfId="0" applyFont="1" applyFill="1" applyBorder="1" applyAlignment="1">
      <alignment vertical="top"/>
    </xf>
    <xf numFmtId="0" fontId="27" fillId="5" borderId="14" xfId="0" applyFont="1" applyFill="1" applyBorder="1" applyAlignment="1">
      <alignment vertical="top"/>
    </xf>
    <xf numFmtId="0" fontId="27" fillId="5" borderId="11" xfId="0" applyFont="1" applyFill="1" applyBorder="1" applyAlignment="1">
      <alignment vertical="top"/>
    </xf>
    <xf numFmtId="0" fontId="22" fillId="0" borderId="13" xfId="0" applyFont="1" applyBorder="1" applyAlignment="1">
      <alignment horizontal="right" vertical="top"/>
    </xf>
    <xf numFmtId="0" fontId="22" fillId="0" borderId="15" xfId="0" applyFont="1" applyBorder="1" applyAlignment="1">
      <alignment horizontal="right" vertical="top"/>
    </xf>
    <xf numFmtId="0" fontId="27" fillId="5" borderId="14" xfId="0" applyFont="1" applyFill="1" applyBorder="1" applyAlignment="1">
      <alignment horizontal="right" vertical="top"/>
    </xf>
    <xf numFmtId="0" fontId="22" fillId="0" borderId="0" xfId="0" applyFont="1" applyAlignment="1">
      <alignment horizontal="center"/>
    </xf>
    <xf numFmtId="0" fontId="22" fillId="0" borderId="16" xfId="0" applyFont="1" applyBorder="1" applyAlignment="1">
      <alignment horizontal="right" vertical="top"/>
    </xf>
    <xf numFmtId="0" fontId="22" fillId="0" borderId="15" xfId="0" applyFont="1" applyBorder="1" applyAlignment="1">
      <alignment horizontal="center"/>
    </xf>
    <xf numFmtId="0" fontId="27" fillId="5" borderId="10" xfId="0" applyFont="1" applyFill="1" applyBorder="1" applyAlignment="1">
      <alignment horizontal="right" vertical="top"/>
    </xf>
    <xf numFmtId="0" fontId="22" fillId="0" borderId="15" xfId="0" applyFont="1" applyBorder="1" applyAlignment="1">
      <alignment vertical="top"/>
    </xf>
    <xf numFmtId="0" fontId="27" fillId="5" borderId="10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2" fillId="0" borderId="9" xfId="0" applyFont="1" applyBorder="1"/>
    <xf numFmtId="0" fontId="22" fillId="0" borderId="13" xfId="0" applyFont="1" applyBorder="1" applyAlignment="1">
      <alignment vertical="top"/>
    </xf>
    <xf numFmtId="0" fontId="27" fillId="5" borderId="10" xfId="0" applyFont="1" applyFill="1" applyBorder="1" applyAlignment="1">
      <alignment horizontal="right"/>
    </xf>
    <xf numFmtId="0" fontId="28" fillId="5" borderId="9" xfId="0" applyFont="1" applyFill="1" applyBorder="1" applyAlignment="1">
      <alignment horizontal="right"/>
    </xf>
    <xf numFmtId="0" fontId="27" fillId="5" borderId="14" xfId="0" applyFont="1" applyFill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22" fillId="0" borderId="12" xfId="0" applyFont="1" applyBorder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2" fillId="0" borderId="15" xfId="0" applyFont="1" applyBorder="1" applyAlignment="1">
      <alignment horizontal="center" vertical="top"/>
    </xf>
    <xf numFmtId="0" fontId="22" fillId="0" borderId="12" xfId="0" applyFont="1" applyBorder="1" applyAlignment="1">
      <alignment horizontal="right" vertical="top"/>
    </xf>
    <xf numFmtId="0" fontId="22" fillId="0" borderId="17" xfId="0" applyFont="1" applyBorder="1" applyAlignment="1">
      <alignment horizontal="right" vertical="top"/>
    </xf>
    <xf numFmtId="0" fontId="22" fillId="0" borderId="0" xfId="0" applyFont="1" applyAlignment="1">
      <alignment vertical="top"/>
    </xf>
    <xf numFmtId="0" fontId="29" fillId="5" borderId="9" xfId="0" applyFont="1" applyFill="1" applyBorder="1" applyAlignment="1">
      <alignment horizontal="right"/>
    </xf>
    <xf numFmtId="0" fontId="27" fillId="5" borderId="11" xfId="0" applyFont="1" applyFill="1" applyBorder="1" applyAlignment="1">
      <alignment horizontal="right"/>
    </xf>
    <xf numFmtId="0" fontId="22" fillId="0" borderId="15" xfId="0" applyFont="1" applyBorder="1" applyAlignment="1">
      <alignment horizontal="right"/>
    </xf>
    <xf numFmtId="0" fontId="27" fillId="5" borderId="14" xfId="0" applyFont="1" applyFill="1" applyBorder="1" applyAlignment="1">
      <alignment horizontal="right" vertical="top" wrapText="1"/>
    </xf>
    <xf numFmtId="0" fontId="22" fillId="0" borderId="13" xfId="0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0" fontId="27" fillId="5" borderId="14" xfId="0" applyFont="1" applyFill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30" fillId="6" borderId="2" xfId="0" applyFont="1" applyFill="1" applyBorder="1" applyAlignment="1">
      <alignment wrapText="1"/>
    </xf>
    <xf numFmtId="0" fontId="31" fillId="0" borderId="0" xfId="0" applyFont="1"/>
    <xf numFmtId="0" fontId="31" fillId="0" borderId="22" xfId="0" applyFont="1" applyBorder="1" applyAlignment="1">
      <alignment horizontal="right" vertical="center" wrapText="1" readingOrder="2"/>
    </xf>
    <xf numFmtId="0" fontId="32" fillId="0" borderId="22" xfId="0" applyFont="1" applyBorder="1" applyAlignment="1">
      <alignment horizontal="right" vertical="center" wrapText="1" readingOrder="2"/>
    </xf>
    <xf numFmtId="0" fontId="33" fillId="0" borderId="22" xfId="0" applyFont="1" applyBorder="1" applyAlignment="1">
      <alignment horizontal="center" vertical="center" wrapText="1" readingOrder="2"/>
    </xf>
    <xf numFmtId="0" fontId="32" fillId="0" borderId="22" xfId="0" applyFont="1" applyBorder="1" applyAlignment="1">
      <alignment wrapText="1"/>
    </xf>
    <xf numFmtId="0" fontId="34" fillId="0" borderId="0" xfId="0" applyFont="1" applyAlignment="1">
      <alignment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8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4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Z24"/>
  <sheetViews>
    <sheetView showGridLines="0" rightToLeft="1" tabSelected="1" workbookViewId="0">
      <selection activeCell="F2" sqref="F2:XFD24"/>
    </sheetView>
  </sheetViews>
  <sheetFormatPr defaultColWidth="0" defaultRowHeight="15" customHeight="1" zeroHeight="1"/>
  <cols>
    <col min="1" max="1" width="29.5" customWidth="1"/>
    <col min="2" max="2" width="11" customWidth="1"/>
    <col min="3" max="3" width="4.625" customWidth="1"/>
    <col min="4" max="4" width="67.5" customWidth="1"/>
    <col min="5" max="5" width="8.625" customWidth="1"/>
    <col min="6" max="26" width="8.625" hidden="1"/>
    <col min="27" max="16384" width="12.625" hidden="1"/>
  </cols>
  <sheetData>
    <row r="1" spans="1:8" ht="14.25" customHeight="1">
      <c r="A1" s="1" t="s">
        <v>0</v>
      </c>
      <c r="B1" s="74" t="s">
        <v>3864</v>
      </c>
      <c r="C1" s="2"/>
      <c r="D1" s="2"/>
    </row>
    <row r="2" spans="1:8" ht="17.45" customHeight="1">
      <c r="A2" s="75" t="s">
        <v>3865</v>
      </c>
    </row>
    <row r="3" spans="1:8" ht="14.25" customHeight="1">
      <c r="A3" s="3" t="s">
        <v>1</v>
      </c>
      <c r="B3" s="76" t="s">
        <v>3866</v>
      </c>
      <c r="C3" s="76" t="s">
        <v>3866</v>
      </c>
      <c r="D3" s="4" t="s">
        <v>1100</v>
      </c>
      <c r="E3" s="76" t="s">
        <v>3864</v>
      </c>
    </row>
    <row r="4" spans="1:8" ht="17.45" customHeight="1">
      <c r="A4" s="75" t="s">
        <v>3865</v>
      </c>
    </row>
    <row r="5" spans="1:8" ht="14.25" customHeight="1">
      <c r="A5" s="3" t="s">
        <v>2</v>
      </c>
      <c r="B5" s="76" t="s">
        <v>3866</v>
      </c>
      <c r="C5" s="76" t="s">
        <v>3866</v>
      </c>
      <c r="D5" s="4" t="s">
        <v>1110</v>
      </c>
      <c r="E5" s="76" t="s">
        <v>3864</v>
      </c>
    </row>
    <row r="6" spans="1:8" ht="17.45" customHeight="1">
      <c r="A6" s="75" t="s">
        <v>3865</v>
      </c>
    </row>
    <row r="7" spans="1:8" ht="14.25" customHeight="1">
      <c r="A7" s="3" t="s">
        <v>3</v>
      </c>
      <c r="B7" s="76" t="s">
        <v>3866</v>
      </c>
      <c r="C7" s="76" t="s">
        <v>3866</v>
      </c>
      <c r="D7" s="4">
        <v>4</v>
      </c>
      <c r="E7" s="76" t="s">
        <v>3864</v>
      </c>
    </row>
    <row r="8" spans="1:8" ht="17.45" customHeight="1">
      <c r="A8" s="75" t="s">
        <v>3865</v>
      </c>
      <c r="D8" s="5"/>
      <c r="E8" s="5"/>
      <c r="F8" s="5"/>
      <c r="G8" s="5"/>
      <c r="H8" s="5"/>
    </row>
    <row r="9" spans="1:8" ht="14.25" customHeight="1">
      <c r="A9" s="3" t="s">
        <v>4</v>
      </c>
      <c r="B9" s="76" t="s">
        <v>3866</v>
      </c>
      <c r="C9" s="76" t="s">
        <v>3866</v>
      </c>
      <c r="D9" s="4">
        <v>2024</v>
      </c>
      <c r="E9" s="76" t="s">
        <v>3864</v>
      </c>
    </row>
    <row r="10" spans="1:8" ht="17.45" customHeight="1">
      <c r="A10" s="75" t="s">
        <v>3865</v>
      </c>
    </row>
    <row r="11" spans="1:8" ht="14.25" customHeight="1">
      <c r="A11" s="3" t="s">
        <v>5</v>
      </c>
      <c r="B11" s="76" t="s">
        <v>3866</v>
      </c>
      <c r="C11" s="76" t="s">
        <v>3866</v>
      </c>
      <c r="D11" s="4" t="s">
        <v>1166</v>
      </c>
      <c r="E11" s="76" t="s">
        <v>3864</v>
      </c>
    </row>
    <row r="12" spans="1:8" ht="17.45" customHeight="1">
      <c r="A12" s="75" t="s">
        <v>3865</v>
      </c>
    </row>
    <row r="13" spans="1:8" ht="14.25" customHeight="1">
      <c r="A13" s="3" t="s">
        <v>6</v>
      </c>
      <c r="B13" s="76" t="s">
        <v>3866</v>
      </c>
      <c r="C13" s="76" t="s">
        <v>3866</v>
      </c>
      <c r="D13" s="4">
        <v>511423048</v>
      </c>
      <c r="E13" s="76" t="s">
        <v>3864</v>
      </c>
    </row>
    <row r="14" spans="1:8" ht="17.45" customHeight="1">
      <c r="A14" s="75" t="s">
        <v>3865</v>
      </c>
    </row>
    <row r="15" spans="1:8" ht="14.25" customHeight="1">
      <c r="A15" s="6" t="s">
        <v>7</v>
      </c>
      <c r="B15" s="76" t="s">
        <v>3866</v>
      </c>
      <c r="C15" s="76" t="s">
        <v>3866</v>
      </c>
      <c r="D15" s="4" t="s">
        <v>1206</v>
      </c>
      <c r="E15" s="76" t="s">
        <v>3864</v>
      </c>
    </row>
    <row r="16" spans="1:8" ht="17.45" customHeight="1">
      <c r="A16" s="77" t="s">
        <v>3865</v>
      </c>
      <c r="D16" s="5"/>
      <c r="E16" s="5"/>
      <c r="F16" s="5"/>
      <c r="G16" s="5"/>
      <c r="H16" s="5"/>
    </row>
    <row r="17" spans="1:8" ht="14.25" customHeight="1">
      <c r="A17" s="6" t="s">
        <v>8</v>
      </c>
      <c r="B17" s="7" t="s">
        <v>9</v>
      </c>
      <c r="C17" s="78" t="s">
        <v>3864</v>
      </c>
      <c r="D17" s="8"/>
    </row>
    <row r="18" spans="1:8" ht="17.45" customHeight="1">
      <c r="A18" s="79" t="s">
        <v>3865</v>
      </c>
      <c r="B18" s="9"/>
      <c r="C18" s="9"/>
      <c r="D18" s="9"/>
      <c r="E18" s="9"/>
      <c r="F18" s="9"/>
      <c r="G18" s="9"/>
      <c r="H18" s="9"/>
    </row>
    <row r="19" spans="1:8" ht="14.25" customHeight="1">
      <c r="A19" s="80" t="s">
        <v>3866</v>
      </c>
      <c r="B19" s="7" t="s">
        <v>10</v>
      </c>
      <c r="C19" s="78" t="s">
        <v>3864</v>
      </c>
      <c r="D19" s="8"/>
    </row>
    <row r="20" spans="1:8" ht="17.45" customHeight="1">
      <c r="A20" s="79" t="s">
        <v>3865</v>
      </c>
      <c r="B20" s="9"/>
      <c r="C20" s="9"/>
      <c r="D20" s="9"/>
      <c r="E20" s="9"/>
      <c r="F20" s="9"/>
      <c r="G20" s="9"/>
      <c r="H20" s="9"/>
    </row>
    <row r="21" spans="1:8" ht="14.25" customHeight="1">
      <c r="A21" s="80" t="s">
        <v>3866</v>
      </c>
      <c r="B21" s="7" t="s">
        <v>11</v>
      </c>
      <c r="C21" s="78" t="s">
        <v>3864</v>
      </c>
      <c r="D21" s="10"/>
    </row>
    <row r="22" spans="1:8" ht="17.45" customHeight="1">
      <c r="A22" s="79" t="s">
        <v>3865</v>
      </c>
      <c r="B22" s="11"/>
      <c r="C22" s="11"/>
    </row>
    <row r="23" spans="1:8" ht="14.25" customHeight="1">
      <c r="A23" s="6" t="s">
        <v>12</v>
      </c>
      <c r="B23" s="76" t="s">
        <v>3866</v>
      </c>
      <c r="C23" s="76" t="s">
        <v>3866</v>
      </c>
      <c r="D23" s="9" t="s">
        <v>13</v>
      </c>
      <c r="E23" s="81" t="s">
        <v>3864</v>
      </c>
      <c r="F23" s="9"/>
      <c r="G23" s="9"/>
      <c r="H23" s="9"/>
    </row>
    <row r="24" spans="1:8" ht="15" customHeight="1">
      <c r="A24" s="75" t="s">
        <v>3867</v>
      </c>
    </row>
  </sheetData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5">
    <cfRule type="containsText" dxfId="6" priority="8" operator="containsText" text="Please fill in data">
      <formula>NOT(ISERROR(SEARCH(("Please fill in data"),(D5))))</formula>
    </cfRule>
  </conditionalFormatting>
  <conditionalFormatting sqref="D7:D9">
    <cfRule type="containsText" dxfId="5" priority="6" operator="containsText" text="Please fill in data">
      <formula>NOT(ISERROR(SEARCH(("Please fill in data"),(D7))))</formula>
    </cfRule>
  </conditionalFormatting>
  <conditionalFormatting sqref="D11">
    <cfRule type="containsText" dxfId="4" priority="10" operator="containsText" text="Please fill in data">
      <formula>NOT(ISERROR(SEARCH(("Please fill in data"),(D11))))</formula>
    </cfRule>
  </conditionalFormatting>
  <conditionalFormatting sqref="D13">
    <cfRule type="containsText" dxfId="3" priority="11" operator="containsText" text="Please fill in data">
      <formula>NOT(ISERROR(SEARCH(("Please fill in data"),(D13))))</formula>
    </cfRule>
  </conditionalFormatting>
  <conditionalFormatting sqref="D15:D17">
    <cfRule type="containsText" dxfId="2" priority="2" operator="containsText" text="Please fill in data">
      <formula>NOT(ISERROR(SEARCH(("Please fill in data"),(D15))))</formula>
    </cfRule>
  </conditionalFormatting>
  <conditionalFormatting sqref="D19">
    <cfRule type="containsText" dxfId="1" priority="3" operator="containsText" text="Please fill in data">
      <formula>NOT(ISERROR(SEARCH(("Please fill in data"),(D19))))</formula>
    </cfRule>
  </conditionalFormatting>
  <conditionalFormatting sqref="D21">
    <cfRule type="containsText" dxfId="0" priority="1" operator="containsText" text="Please fill in data">
      <formula>NOT(ISERROR(SEARCH(("Please fill in data"),(D21))))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5"/>
  <sheetViews>
    <sheetView rightToLeft="1" topLeftCell="O1" workbookViewId="0">
      <selection activeCell="AA2" sqref="AA2:XFD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4.875" bestFit="1" customWidth="1"/>
    <col min="4" max="4" width="9.875" bestFit="1" customWidth="1"/>
    <col min="5" max="5" width="11.125" bestFit="1" customWidth="1"/>
    <col min="6" max="6" width="12.5" bestFit="1" customWidth="1"/>
    <col min="7" max="7" width="12.2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2.25" bestFit="1" customWidth="1"/>
    <col min="14" max="14" width="13.37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75" bestFit="1" customWidth="1"/>
    <col min="20" max="20" width="9.875" bestFit="1" customWidth="1"/>
    <col min="21" max="21" width="8.625" bestFit="1" customWidth="1"/>
    <col min="22" max="22" width="11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55</v>
      </c>
      <c r="J1" s="18" t="s">
        <v>69</v>
      </c>
      <c r="K1" s="18" t="s">
        <v>89</v>
      </c>
      <c r="L1" s="18" t="s">
        <v>70</v>
      </c>
      <c r="M1" s="18" t="s">
        <v>92</v>
      </c>
      <c r="N1" s="18" t="s">
        <v>83</v>
      </c>
      <c r="O1" s="18" t="s">
        <v>93</v>
      </c>
      <c r="P1" s="18" t="s">
        <v>56</v>
      </c>
      <c r="Q1" s="18" t="s">
        <v>59</v>
      </c>
      <c r="R1" s="18" t="s">
        <v>94</v>
      </c>
      <c r="S1" s="18" t="s">
        <v>95</v>
      </c>
      <c r="T1" s="18" t="s">
        <v>76</v>
      </c>
      <c r="U1" s="18" t="s">
        <v>61</v>
      </c>
      <c r="V1" s="18" t="s">
        <v>77</v>
      </c>
      <c r="W1" s="18" t="s">
        <v>63</v>
      </c>
      <c r="X1" s="18" t="s">
        <v>64</v>
      </c>
      <c r="Y1" s="18" t="s">
        <v>65</v>
      </c>
      <c r="Z1" s="81" t="s">
        <v>3864</v>
      </c>
    </row>
    <row r="2" spans="1:26" ht="15" customHeight="1">
      <c r="A2" s="67">
        <v>447</v>
      </c>
      <c r="B2" s="67">
        <v>447</v>
      </c>
      <c r="C2" s="67" t="s">
        <v>1693</v>
      </c>
      <c r="D2" s="67">
        <v>550263107</v>
      </c>
      <c r="E2" s="67" t="s">
        <v>309</v>
      </c>
      <c r="F2" s="67" t="s">
        <v>2994</v>
      </c>
      <c r="G2" s="67" t="s">
        <v>2995</v>
      </c>
      <c r="H2" s="67" t="s">
        <v>320</v>
      </c>
      <c r="I2" s="67" t="s">
        <v>203</v>
      </c>
      <c r="J2" s="67" t="s">
        <v>203</v>
      </c>
      <c r="K2" s="67" t="s">
        <v>324</v>
      </c>
      <c r="L2" s="67" t="s">
        <v>339</v>
      </c>
      <c r="M2" s="67" t="s">
        <v>2125</v>
      </c>
      <c r="N2" s="67" t="s">
        <v>453</v>
      </c>
      <c r="O2" s="71">
        <v>45747</v>
      </c>
      <c r="P2" s="67" t="s">
        <v>337</v>
      </c>
      <c r="Q2" s="67" t="s">
        <v>1210</v>
      </c>
      <c r="R2" s="68">
        <v>4520</v>
      </c>
      <c r="S2" s="68">
        <v>1</v>
      </c>
      <c r="T2" s="68">
        <v>296.24369799999999</v>
      </c>
      <c r="U2" s="68">
        <v>1</v>
      </c>
      <c r="V2" s="68">
        <v>3195</v>
      </c>
      <c r="W2" s="68">
        <v>9.4649850000000004</v>
      </c>
      <c r="X2" s="69">
        <v>0.60504400000000003</v>
      </c>
      <c r="Y2" s="69">
        <v>6.0000000000000002E-6</v>
      </c>
      <c r="Z2" s="76" t="s">
        <v>3864</v>
      </c>
    </row>
    <row r="3" spans="1:26" ht="15" customHeight="1">
      <c r="A3" s="67">
        <v>447</v>
      </c>
      <c r="B3" s="67">
        <v>447</v>
      </c>
      <c r="C3" s="67" t="s">
        <v>1429</v>
      </c>
      <c r="D3" s="67">
        <v>520033234</v>
      </c>
      <c r="E3" s="67" t="s">
        <v>308</v>
      </c>
      <c r="F3" s="67" t="s">
        <v>2996</v>
      </c>
      <c r="G3" s="67" t="s">
        <v>2997</v>
      </c>
      <c r="H3" s="67" t="s">
        <v>320</v>
      </c>
      <c r="I3" s="67" t="s">
        <v>203</v>
      </c>
      <c r="J3" s="67" t="s">
        <v>203</v>
      </c>
      <c r="K3" s="67" t="s">
        <v>324</v>
      </c>
      <c r="L3" s="67" t="s">
        <v>339</v>
      </c>
      <c r="M3" s="67" t="s">
        <v>2460</v>
      </c>
      <c r="N3" s="67" t="s">
        <v>464</v>
      </c>
      <c r="O3" s="71">
        <v>46736</v>
      </c>
      <c r="P3" s="67" t="s">
        <v>338</v>
      </c>
      <c r="Q3" s="67" t="s">
        <v>1210</v>
      </c>
      <c r="R3" s="68">
        <v>2100</v>
      </c>
      <c r="S3" s="68">
        <v>1</v>
      </c>
      <c r="T3" s="68">
        <v>1323.5395349999999</v>
      </c>
      <c r="U3" s="68">
        <v>1</v>
      </c>
      <c r="V3" s="68">
        <v>199.7</v>
      </c>
      <c r="W3" s="68">
        <v>2.6431070000000001</v>
      </c>
      <c r="X3" s="69">
        <v>0.168958</v>
      </c>
      <c r="Y3" s="69">
        <v>9.9999999999999995E-7</v>
      </c>
      <c r="Z3" s="76" t="s">
        <v>3864</v>
      </c>
    </row>
    <row r="4" spans="1:26" ht="15" customHeight="1">
      <c r="A4" s="67">
        <v>447</v>
      </c>
      <c r="B4" s="67">
        <v>447</v>
      </c>
      <c r="C4" s="67" t="s">
        <v>2401</v>
      </c>
      <c r="D4" s="67">
        <v>516537560</v>
      </c>
      <c r="E4" s="67" t="s">
        <v>308</v>
      </c>
      <c r="F4" s="67" t="s">
        <v>2998</v>
      </c>
      <c r="G4" s="67" t="s">
        <v>2999</v>
      </c>
      <c r="H4" s="67" t="s">
        <v>320</v>
      </c>
      <c r="I4" s="67" t="s">
        <v>203</v>
      </c>
      <c r="J4" s="67" t="s">
        <v>203</v>
      </c>
      <c r="K4" s="67" t="s">
        <v>324</v>
      </c>
      <c r="L4" s="67" t="s">
        <v>339</v>
      </c>
      <c r="M4" s="67" t="s">
        <v>2403</v>
      </c>
      <c r="N4" s="67" t="s">
        <v>440</v>
      </c>
      <c r="O4" s="71">
        <v>46203</v>
      </c>
      <c r="P4" s="67" t="s">
        <v>337</v>
      </c>
      <c r="Q4" s="67" t="s">
        <v>1210</v>
      </c>
      <c r="R4" s="68">
        <v>1650</v>
      </c>
      <c r="S4" s="68">
        <v>1</v>
      </c>
      <c r="T4" s="68">
        <v>791.43692299999998</v>
      </c>
      <c r="U4" s="68">
        <v>1</v>
      </c>
      <c r="V4" s="68">
        <v>446.7</v>
      </c>
      <c r="W4" s="68">
        <v>3.5353479999999999</v>
      </c>
      <c r="X4" s="69">
        <v>0.225995</v>
      </c>
      <c r="Y4" s="69">
        <v>9.9999999999999995E-7</v>
      </c>
      <c r="Z4" s="76" t="s">
        <v>3864</v>
      </c>
    </row>
    <row r="5" spans="1:26" ht="15" customHeight="1">
      <c r="A5" s="75" t="s">
        <v>3876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5"/>
  <sheetViews>
    <sheetView rightToLeft="1" topLeftCell="K1" workbookViewId="0">
      <selection activeCell="Z2" sqref="Z2:XFD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6.375" bestFit="1" customWidth="1"/>
    <col min="4" max="4" width="22.875" bestFit="1" customWidth="1"/>
    <col min="5" max="5" width="9.125" bestFit="1" customWidth="1"/>
    <col min="6" max="6" width="22.125" bestFit="1" customWidth="1"/>
    <col min="7" max="7" width="15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24.125" bestFit="1" customWidth="1"/>
    <col min="14" max="14" width="18.125" bestFit="1" customWidth="1"/>
    <col min="15" max="15" width="10.125" bestFit="1" customWidth="1"/>
    <col min="16" max="16" width="9.625" bestFit="1" customWidth="1"/>
    <col min="17" max="18" width="9.875" bestFit="1" customWidth="1"/>
    <col min="19" max="19" width="7.5" bestFit="1" customWidth="1"/>
    <col min="20" max="20" width="8.625" bestFit="1" customWidth="1"/>
    <col min="21" max="21" width="11.875" bestFit="1" customWidth="1"/>
    <col min="22" max="22" width="9.5" bestFit="1" customWidth="1"/>
    <col min="23" max="23" width="11" bestFit="1" customWidth="1"/>
    <col min="24" max="24" width="10.375" bestFit="1" customWidth="1"/>
    <col min="25" max="25" width="9" customWidth="1"/>
    <col min="26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70</v>
      </c>
      <c r="M1" s="18" t="s">
        <v>83</v>
      </c>
      <c r="N1" s="18" t="s">
        <v>96</v>
      </c>
      <c r="O1" s="18" t="s">
        <v>93</v>
      </c>
      <c r="P1" s="18" t="s">
        <v>56</v>
      </c>
      <c r="Q1" s="18" t="s">
        <v>59</v>
      </c>
      <c r="R1" s="18" t="s">
        <v>94</v>
      </c>
      <c r="S1" s="18" t="s">
        <v>76</v>
      </c>
      <c r="T1" s="18" t="s">
        <v>61</v>
      </c>
      <c r="U1" s="18" t="s">
        <v>77</v>
      </c>
      <c r="V1" s="18" t="s">
        <v>63</v>
      </c>
      <c r="W1" s="18" t="s">
        <v>64</v>
      </c>
      <c r="X1" s="18" t="s">
        <v>65</v>
      </c>
      <c r="Y1" s="81" t="s">
        <v>3864</v>
      </c>
      <c r="Z1" s="9"/>
    </row>
    <row r="2" spans="1:26" ht="15" customHeight="1">
      <c r="A2" s="67">
        <v>447</v>
      </c>
      <c r="B2" s="67">
        <v>447</v>
      </c>
      <c r="C2" s="67" t="s">
        <v>3000</v>
      </c>
      <c r="D2" s="67" t="s">
        <v>3001</v>
      </c>
      <c r="E2" s="67" t="s">
        <v>308</v>
      </c>
      <c r="F2" s="67" t="s">
        <v>3002</v>
      </c>
      <c r="G2" s="67" t="s">
        <v>3003</v>
      </c>
      <c r="H2" s="67" t="s">
        <v>320</v>
      </c>
      <c r="I2" s="67" t="s">
        <v>972</v>
      </c>
      <c r="J2" s="67" t="s">
        <v>203</v>
      </c>
      <c r="K2" s="67" t="s">
        <v>203</v>
      </c>
      <c r="L2" s="67" t="s">
        <v>339</v>
      </c>
      <c r="M2" s="67" t="s">
        <v>477</v>
      </c>
      <c r="N2" s="67" t="s">
        <v>746</v>
      </c>
      <c r="O2" s="71">
        <v>45687</v>
      </c>
      <c r="P2" s="67" t="s">
        <v>338</v>
      </c>
      <c r="Q2" s="67" t="s">
        <v>1210</v>
      </c>
      <c r="R2" s="68">
        <v>2390</v>
      </c>
      <c r="S2" s="68">
        <v>-0.324492</v>
      </c>
      <c r="T2" s="68">
        <v>1</v>
      </c>
      <c r="U2" s="68">
        <v>160700</v>
      </c>
      <c r="V2" s="68">
        <v>-0.52145799999999998</v>
      </c>
      <c r="W2" s="69">
        <v>4.6431469999999999</v>
      </c>
      <c r="X2" s="69">
        <v>0</v>
      </c>
      <c r="Y2" s="76" t="s">
        <v>3864</v>
      </c>
    </row>
    <row r="3" spans="1:26" ht="15" customHeight="1">
      <c r="A3" s="67">
        <v>447</v>
      </c>
      <c r="B3" s="67">
        <v>447</v>
      </c>
      <c r="C3" s="67" t="s">
        <v>3000</v>
      </c>
      <c r="D3" s="67" t="s">
        <v>3001</v>
      </c>
      <c r="E3" s="67" t="s">
        <v>308</v>
      </c>
      <c r="F3" s="67" t="s">
        <v>3004</v>
      </c>
      <c r="G3" s="67" t="s">
        <v>3005</v>
      </c>
      <c r="H3" s="67" t="s">
        <v>320</v>
      </c>
      <c r="I3" s="67" t="s">
        <v>972</v>
      </c>
      <c r="J3" s="67" t="s">
        <v>203</v>
      </c>
      <c r="K3" s="67" t="s">
        <v>203</v>
      </c>
      <c r="L3" s="67" t="s">
        <v>339</v>
      </c>
      <c r="M3" s="67" t="s">
        <v>477</v>
      </c>
      <c r="N3" s="67" t="s">
        <v>746</v>
      </c>
      <c r="O3" s="71">
        <v>45687</v>
      </c>
      <c r="P3" s="67" t="s">
        <v>338</v>
      </c>
      <c r="Q3" s="67" t="s">
        <v>1210</v>
      </c>
      <c r="R3" s="68">
        <v>2390</v>
      </c>
      <c r="S3" s="68">
        <v>0.324492</v>
      </c>
      <c r="T3" s="68">
        <v>1</v>
      </c>
      <c r="U3" s="68">
        <v>205000</v>
      </c>
      <c r="V3" s="68">
        <v>0.66520800000000002</v>
      </c>
      <c r="W3" s="69">
        <v>-5.9231210000000001</v>
      </c>
      <c r="X3" s="69">
        <v>0</v>
      </c>
      <c r="Y3" s="76" t="s">
        <v>3864</v>
      </c>
    </row>
    <row r="4" spans="1:26" ht="15" customHeight="1">
      <c r="A4" s="67">
        <v>447</v>
      </c>
      <c r="B4" s="67">
        <v>447</v>
      </c>
      <c r="C4" s="67" t="s">
        <v>2568</v>
      </c>
      <c r="D4" s="67" t="s">
        <v>2569</v>
      </c>
      <c r="E4" s="67" t="s">
        <v>312</v>
      </c>
      <c r="F4" s="67" t="s">
        <v>3006</v>
      </c>
      <c r="G4" s="67" t="s">
        <v>3007</v>
      </c>
      <c r="H4" s="67" t="s">
        <v>320</v>
      </c>
      <c r="I4" s="67" t="s">
        <v>972</v>
      </c>
      <c r="J4" s="67" t="s">
        <v>204</v>
      </c>
      <c r="K4" s="67" t="s">
        <v>223</v>
      </c>
      <c r="L4" s="67" t="s">
        <v>343</v>
      </c>
      <c r="M4" s="67" t="s">
        <v>552</v>
      </c>
      <c r="N4" s="67" t="s">
        <v>746</v>
      </c>
      <c r="O4" s="71">
        <v>45737</v>
      </c>
      <c r="P4" s="67" t="s">
        <v>338</v>
      </c>
      <c r="Q4" s="67" t="s">
        <v>1215</v>
      </c>
      <c r="R4" s="68">
        <v>220</v>
      </c>
      <c r="S4" s="68">
        <v>-0.249858</v>
      </c>
      <c r="T4" s="68">
        <v>3.6469999999999998</v>
      </c>
      <c r="U4" s="68">
        <v>28100</v>
      </c>
      <c r="V4" s="68">
        <v>-0.25605600000000001</v>
      </c>
      <c r="W4" s="69">
        <v>2.279963</v>
      </c>
      <c r="X4" s="69">
        <v>0</v>
      </c>
      <c r="Y4" s="76" t="s">
        <v>3864</v>
      </c>
    </row>
    <row r="5" spans="1:26" ht="15" customHeight="1">
      <c r="A5" s="75" t="s">
        <v>3877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12"/>
  <sheetViews>
    <sheetView rightToLeft="1" topLeftCell="I1" workbookViewId="0">
      <selection activeCell="V2" sqref="V2:XFD1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6.25" bestFit="1" customWidth="1"/>
    <col min="4" max="4" width="24.875" bestFit="1" customWidth="1"/>
    <col min="5" max="5" width="9.125" bestFit="1" customWidth="1"/>
    <col min="6" max="6" width="26" bestFit="1" customWidth="1"/>
    <col min="7" max="7" width="14.875" bestFit="1" customWidth="1"/>
    <col min="8" max="8" width="11" bestFit="1" customWidth="1"/>
    <col min="9" max="9" width="8.75" bestFit="1" customWidth="1"/>
    <col min="10" max="10" width="24.25" bestFit="1" customWidth="1"/>
    <col min="11" max="11" width="8.375" bestFit="1" customWidth="1"/>
    <col min="12" max="12" width="18.125" bestFit="1" customWidth="1"/>
    <col min="13" max="13" width="9.625" bestFit="1" customWidth="1"/>
    <col min="14" max="14" width="9.875" bestFit="1" customWidth="1"/>
    <col min="15" max="15" width="7.5" bestFit="1" customWidth="1"/>
    <col min="16" max="16" width="8.625" bestFit="1" customWidth="1"/>
    <col min="17" max="17" width="11" bestFit="1" customWidth="1"/>
    <col min="18" max="18" width="10.5" bestFit="1" customWidth="1"/>
    <col min="19" max="19" width="11" bestFit="1" customWidth="1"/>
    <col min="20" max="20" width="10.375" bestFit="1" customWidth="1"/>
    <col min="21" max="21" width="9" customWidth="1"/>
    <col min="22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55</v>
      </c>
      <c r="J1" s="18" t="s">
        <v>69</v>
      </c>
      <c r="K1" s="18" t="s">
        <v>70</v>
      </c>
      <c r="L1" s="18" t="s">
        <v>96</v>
      </c>
      <c r="M1" s="18" t="s">
        <v>56</v>
      </c>
      <c r="N1" s="18" t="s">
        <v>59</v>
      </c>
      <c r="O1" s="18" t="s">
        <v>76</v>
      </c>
      <c r="P1" s="18" t="s">
        <v>61</v>
      </c>
      <c r="Q1" s="18" t="s">
        <v>77</v>
      </c>
      <c r="R1" s="18" t="s">
        <v>63</v>
      </c>
      <c r="S1" s="18" t="s">
        <v>64</v>
      </c>
      <c r="T1" s="18" t="s">
        <v>65</v>
      </c>
      <c r="U1" s="81" t="s">
        <v>3864</v>
      </c>
      <c r="V1" s="9"/>
      <c r="W1" s="9"/>
      <c r="X1" s="9"/>
      <c r="Y1" s="9"/>
      <c r="Z1" s="9"/>
    </row>
    <row r="2" spans="1:26" ht="15" customHeight="1">
      <c r="A2" s="67">
        <v>447</v>
      </c>
      <c r="B2" s="67">
        <v>447</v>
      </c>
      <c r="C2" s="67" t="s">
        <v>3032</v>
      </c>
      <c r="D2" s="67" t="s">
        <v>3033</v>
      </c>
      <c r="E2" s="67" t="s">
        <v>312</v>
      </c>
      <c r="F2" s="67" t="s">
        <v>3034</v>
      </c>
      <c r="G2" s="67" t="s">
        <v>3035</v>
      </c>
      <c r="H2" s="67" t="s">
        <v>311</v>
      </c>
      <c r="I2" s="67" t="s">
        <v>204</v>
      </c>
      <c r="J2" s="67" t="s">
        <v>207</v>
      </c>
      <c r="K2" s="67" t="s">
        <v>313</v>
      </c>
      <c r="L2" s="67" t="s">
        <v>746</v>
      </c>
      <c r="M2" s="67" t="s">
        <v>338</v>
      </c>
      <c r="N2" s="67" t="s">
        <v>1234</v>
      </c>
      <c r="O2" s="68">
        <v>0.76800000000000002</v>
      </c>
      <c r="P2" s="68">
        <v>2.2642000000000002</v>
      </c>
      <c r="Q2" s="68">
        <v>-436.13600000000002</v>
      </c>
      <c r="R2" s="68">
        <v>-7.5839999999999996</v>
      </c>
      <c r="S2" s="69">
        <v>3.0000000000000001E-3</v>
      </c>
      <c r="T2" s="69">
        <v>0</v>
      </c>
      <c r="U2" s="76" t="s">
        <v>3864</v>
      </c>
    </row>
    <row r="3" spans="1:26" ht="15" customHeight="1">
      <c r="A3" s="67">
        <v>447</v>
      </c>
      <c r="B3" s="67">
        <v>447</v>
      </c>
      <c r="C3" s="67" t="s">
        <v>3022</v>
      </c>
      <c r="D3" s="67" t="s">
        <v>3023</v>
      </c>
      <c r="E3" s="67" t="s">
        <v>312</v>
      </c>
      <c r="F3" s="67" t="s">
        <v>3024</v>
      </c>
      <c r="G3" s="67" t="s">
        <v>3025</v>
      </c>
      <c r="H3" s="67" t="s">
        <v>311</v>
      </c>
      <c r="I3" s="67" t="s">
        <v>204</v>
      </c>
      <c r="J3" s="67" t="s">
        <v>223</v>
      </c>
      <c r="K3" s="67" t="s">
        <v>361</v>
      </c>
      <c r="L3" s="67" t="s">
        <v>746</v>
      </c>
      <c r="M3" s="67" t="s">
        <v>338</v>
      </c>
      <c r="N3" s="67" t="s">
        <v>1215</v>
      </c>
      <c r="O3" s="68">
        <v>9.1839999999999993</v>
      </c>
      <c r="P3" s="68">
        <v>3.6469999999999998</v>
      </c>
      <c r="Q3" s="68">
        <v>-1734.971</v>
      </c>
      <c r="R3" s="68">
        <v>-581.11199999999997</v>
      </c>
      <c r="S3" s="69">
        <v>0.218</v>
      </c>
      <c r="T3" s="69">
        <v>0</v>
      </c>
      <c r="U3" s="76" t="s">
        <v>3864</v>
      </c>
    </row>
    <row r="4" spans="1:26" ht="15" customHeight="1">
      <c r="A4" s="67">
        <v>447</v>
      </c>
      <c r="B4" s="67">
        <v>447</v>
      </c>
      <c r="C4" s="67" t="s">
        <v>3022</v>
      </c>
      <c r="D4" s="67" t="s">
        <v>3023</v>
      </c>
      <c r="E4" s="67" t="s">
        <v>312</v>
      </c>
      <c r="F4" s="67" t="s">
        <v>3026</v>
      </c>
      <c r="G4" s="67" t="s">
        <v>3027</v>
      </c>
      <c r="H4" s="67" t="s">
        <v>311</v>
      </c>
      <c r="I4" s="67" t="s">
        <v>204</v>
      </c>
      <c r="J4" s="67" t="s">
        <v>223</v>
      </c>
      <c r="K4" s="67" t="s">
        <v>361</v>
      </c>
      <c r="L4" s="67" t="s">
        <v>746</v>
      </c>
      <c r="M4" s="67" t="s">
        <v>338</v>
      </c>
      <c r="N4" s="67" t="s">
        <v>1215</v>
      </c>
      <c r="O4" s="68">
        <v>53.805</v>
      </c>
      <c r="P4" s="68">
        <v>3.6469999999999998</v>
      </c>
      <c r="Q4" s="68">
        <v>-962.65200000000004</v>
      </c>
      <c r="R4" s="68">
        <v>-1888.982</v>
      </c>
      <c r="S4" s="69">
        <v>0.70799999999999996</v>
      </c>
      <c r="T4" s="69">
        <v>-1E-3</v>
      </c>
      <c r="U4" s="76" t="s">
        <v>3864</v>
      </c>
    </row>
    <row r="5" spans="1:26" ht="15" customHeight="1">
      <c r="A5" s="67">
        <v>447</v>
      </c>
      <c r="B5" s="67">
        <v>447</v>
      </c>
      <c r="C5" s="67" t="s">
        <v>3022</v>
      </c>
      <c r="D5" s="67" t="s">
        <v>3023</v>
      </c>
      <c r="E5" s="67" t="s">
        <v>312</v>
      </c>
      <c r="F5" s="67" t="s">
        <v>3030</v>
      </c>
      <c r="G5" s="67" t="s">
        <v>3031</v>
      </c>
      <c r="H5" s="67" t="s">
        <v>311</v>
      </c>
      <c r="I5" s="67" t="s">
        <v>204</v>
      </c>
      <c r="J5" s="67" t="s">
        <v>223</v>
      </c>
      <c r="K5" s="67" t="s">
        <v>361</v>
      </c>
      <c r="L5" s="67" t="s">
        <v>746</v>
      </c>
      <c r="M5" s="67" t="s">
        <v>338</v>
      </c>
      <c r="N5" s="67" t="s">
        <v>1215</v>
      </c>
      <c r="O5" s="68">
        <v>5.5640000000000001</v>
      </c>
      <c r="P5" s="68">
        <v>3.6469999999999998</v>
      </c>
      <c r="Q5" s="68">
        <v>-638.32299999999998</v>
      </c>
      <c r="R5" s="68">
        <v>-129.52799999999999</v>
      </c>
      <c r="S5" s="69">
        <v>4.9000000000000002E-2</v>
      </c>
      <c r="T5" s="69">
        <v>0</v>
      </c>
      <c r="U5" s="76" t="s">
        <v>3864</v>
      </c>
    </row>
    <row r="6" spans="1:26" ht="15" customHeight="1">
      <c r="A6" s="67">
        <v>447</v>
      </c>
      <c r="B6" s="67">
        <v>447</v>
      </c>
      <c r="C6" s="67" t="s">
        <v>3022</v>
      </c>
      <c r="D6" s="67" t="s">
        <v>3023</v>
      </c>
      <c r="E6" s="67" t="s">
        <v>312</v>
      </c>
      <c r="F6" s="67" t="s">
        <v>3028</v>
      </c>
      <c r="G6" s="67" t="s">
        <v>3029</v>
      </c>
      <c r="H6" s="67" t="s">
        <v>311</v>
      </c>
      <c r="I6" s="67" t="s">
        <v>204</v>
      </c>
      <c r="J6" s="67" t="s">
        <v>223</v>
      </c>
      <c r="K6" s="67" t="s">
        <v>313</v>
      </c>
      <c r="L6" s="67" t="s">
        <v>750</v>
      </c>
      <c r="M6" s="67" t="s">
        <v>338</v>
      </c>
      <c r="N6" s="67" t="s">
        <v>1215</v>
      </c>
      <c r="O6" s="68">
        <v>7.6999999999999999E-2</v>
      </c>
      <c r="P6" s="68">
        <v>3.6469999999999998</v>
      </c>
      <c r="Q6" s="68">
        <v>-264.22699999999998</v>
      </c>
      <c r="R6" s="68">
        <v>-0.74199999999999999</v>
      </c>
      <c r="S6" s="69">
        <v>0</v>
      </c>
      <c r="T6" s="69">
        <v>0</v>
      </c>
      <c r="U6" s="76" t="s">
        <v>3864</v>
      </c>
    </row>
    <row r="7" spans="1:26" ht="15" customHeight="1">
      <c r="A7" s="67">
        <v>447</v>
      </c>
      <c r="B7" s="67">
        <v>447</v>
      </c>
      <c r="C7" s="67" t="s">
        <v>3008</v>
      </c>
      <c r="D7" s="67" t="s">
        <v>3009</v>
      </c>
      <c r="E7" s="67" t="s">
        <v>312</v>
      </c>
      <c r="F7" s="67" t="s">
        <v>3012</v>
      </c>
      <c r="G7" s="67" t="s">
        <v>3013</v>
      </c>
      <c r="H7" s="67" t="s">
        <v>311</v>
      </c>
      <c r="I7" s="67" t="s">
        <v>204</v>
      </c>
      <c r="J7" s="67" t="s">
        <v>302</v>
      </c>
      <c r="K7" s="67" t="s">
        <v>365</v>
      </c>
      <c r="L7" s="67" t="s">
        <v>746</v>
      </c>
      <c r="M7" s="67" t="s">
        <v>338</v>
      </c>
      <c r="N7" s="67" t="s">
        <v>1231</v>
      </c>
      <c r="O7" s="68">
        <v>13.178000000000001</v>
      </c>
      <c r="P7" s="68">
        <v>3.7964000000000002</v>
      </c>
      <c r="Q7" s="68">
        <v>-98.625</v>
      </c>
      <c r="R7" s="68">
        <v>-49.341000000000001</v>
      </c>
      <c r="S7" s="69">
        <v>1.7999999999999999E-2</v>
      </c>
      <c r="T7" s="69">
        <v>0</v>
      </c>
      <c r="U7" s="76" t="s">
        <v>3864</v>
      </c>
    </row>
    <row r="8" spans="1:26" ht="15" customHeight="1">
      <c r="A8" s="67">
        <v>447</v>
      </c>
      <c r="B8" s="67">
        <v>447</v>
      </c>
      <c r="C8" s="67" t="s">
        <v>3008</v>
      </c>
      <c r="D8" s="67" t="s">
        <v>3009</v>
      </c>
      <c r="E8" s="67" t="s">
        <v>312</v>
      </c>
      <c r="F8" s="67" t="s">
        <v>3010</v>
      </c>
      <c r="G8" s="67" t="s">
        <v>3011</v>
      </c>
      <c r="H8" s="67" t="s">
        <v>311</v>
      </c>
      <c r="I8" s="67" t="s">
        <v>204</v>
      </c>
      <c r="J8" s="67" t="s">
        <v>286</v>
      </c>
      <c r="K8" s="67" t="s">
        <v>365</v>
      </c>
      <c r="L8" s="67" t="s">
        <v>746</v>
      </c>
      <c r="M8" s="67" t="s">
        <v>338</v>
      </c>
      <c r="N8" s="67" t="s">
        <v>1239</v>
      </c>
      <c r="O8" s="68">
        <v>0.51600000000000001</v>
      </c>
      <c r="P8" s="68">
        <v>4.0278</v>
      </c>
      <c r="Q8" s="68">
        <v>-107.15300000000001</v>
      </c>
      <c r="R8" s="68">
        <v>-2.2269999999999999</v>
      </c>
      <c r="S8" s="69">
        <v>1E-3</v>
      </c>
      <c r="T8" s="69">
        <v>0</v>
      </c>
      <c r="U8" s="76" t="s">
        <v>3864</v>
      </c>
    </row>
    <row r="9" spans="1:26" ht="15" customHeight="1">
      <c r="A9" s="67">
        <v>447</v>
      </c>
      <c r="B9" s="67">
        <v>447</v>
      </c>
      <c r="C9" s="67" t="s">
        <v>3014</v>
      </c>
      <c r="D9" s="67" t="s">
        <v>3015</v>
      </c>
      <c r="E9" s="67" t="s">
        <v>312</v>
      </c>
      <c r="F9" s="67" t="s">
        <v>3016</v>
      </c>
      <c r="G9" s="67" t="s">
        <v>3017</v>
      </c>
      <c r="H9" s="67" t="s">
        <v>311</v>
      </c>
      <c r="I9" s="67" t="s">
        <v>204</v>
      </c>
      <c r="J9" s="67" t="s">
        <v>232</v>
      </c>
      <c r="K9" s="67" t="s">
        <v>371</v>
      </c>
      <c r="L9" s="67" t="s">
        <v>746</v>
      </c>
      <c r="M9" s="67" t="s">
        <v>338</v>
      </c>
      <c r="N9" s="67" t="s">
        <v>1229</v>
      </c>
      <c r="O9" s="68">
        <v>1.0569999999999999</v>
      </c>
      <c r="P9" s="68">
        <v>4.5743</v>
      </c>
      <c r="Q9" s="68">
        <v>-129.989</v>
      </c>
      <c r="R9" s="68">
        <v>-6.2850000000000001</v>
      </c>
      <c r="S9" s="69">
        <v>2E-3</v>
      </c>
      <c r="T9" s="69">
        <v>0</v>
      </c>
      <c r="U9" s="76" t="s">
        <v>3864</v>
      </c>
    </row>
    <row r="10" spans="1:26" ht="15" customHeight="1">
      <c r="A10" s="67">
        <v>447</v>
      </c>
      <c r="B10" s="67">
        <v>447</v>
      </c>
      <c r="C10" s="67" t="s">
        <v>3018</v>
      </c>
      <c r="D10" s="67" t="s">
        <v>3019</v>
      </c>
      <c r="E10" s="67" t="s">
        <v>312</v>
      </c>
      <c r="F10" s="67" t="s">
        <v>3020</v>
      </c>
      <c r="G10" s="67" t="s">
        <v>3021</v>
      </c>
      <c r="H10" s="67" t="s">
        <v>311</v>
      </c>
      <c r="I10" s="67" t="s">
        <v>204</v>
      </c>
      <c r="J10" s="67" t="s">
        <v>281</v>
      </c>
      <c r="K10" s="67" t="s">
        <v>361</v>
      </c>
      <c r="L10" s="67" t="s">
        <v>746</v>
      </c>
      <c r="M10" s="67" t="s">
        <v>338</v>
      </c>
      <c r="N10" s="67" t="s">
        <v>1223</v>
      </c>
      <c r="O10" s="68">
        <v>0.33400000000000002</v>
      </c>
      <c r="P10" s="68">
        <v>2.5354000000000001</v>
      </c>
      <c r="Q10" s="68">
        <v>-734.86400000000003</v>
      </c>
      <c r="R10" s="68">
        <v>-6.2229999999999999</v>
      </c>
      <c r="S10" s="69">
        <v>2E-3</v>
      </c>
      <c r="T10" s="69">
        <v>0</v>
      </c>
      <c r="U10" s="76" t="s">
        <v>3864</v>
      </c>
    </row>
    <row r="11" spans="1:26" ht="15" customHeight="1">
      <c r="A11" s="67">
        <v>447</v>
      </c>
      <c r="B11" s="67">
        <v>447</v>
      </c>
      <c r="C11" s="67" t="s">
        <v>3036</v>
      </c>
      <c r="D11" s="67" t="s">
        <v>3037</v>
      </c>
      <c r="E11" s="67" t="s">
        <v>312</v>
      </c>
      <c r="F11" s="67" t="s">
        <v>3038</v>
      </c>
      <c r="G11" s="67" t="s">
        <v>3039</v>
      </c>
      <c r="H11" s="67" t="s">
        <v>311</v>
      </c>
      <c r="I11" s="67" t="s">
        <v>204</v>
      </c>
      <c r="J11" s="67" t="s">
        <v>250</v>
      </c>
      <c r="K11" s="67" t="s">
        <v>347</v>
      </c>
      <c r="L11" s="67" t="s">
        <v>746</v>
      </c>
      <c r="M11" s="67" t="s">
        <v>338</v>
      </c>
      <c r="N11" s="67" t="s">
        <v>1238</v>
      </c>
      <c r="O11" s="68">
        <v>0.93100000000000005</v>
      </c>
      <c r="P11" s="68">
        <v>2.3285</v>
      </c>
      <c r="Q11" s="68">
        <v>140.55500000000001</v>
      </c>
      <c r="R11" s="68">
        <v>3.0470000000000002</v>
      </c>
      <c r="S11" s="69">
        <v>-1E-3</v>
      </c>
      <c r="T11" s="69">
        <v>0</v>
      </c>
      <c r="U11" s="76" t="s">
        <v>3864</v>
      </c>
    </row>
    <row r="12" spans="1:26" ht="15" customHeight="1">
      <c r="A12" s="75" t="s">
        <v>3878</v>
      </c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C4"/>
  <sheetViews>
    <sheetView rightToLeft="1" workbookViewId="0">
      <selection activeCell="AD2" sqref="AD2:XFD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6" bestFit="1" customWidth="1"/>
    <col min="4" max="4" width="9.875" bestFit="1" customWidth="1"/>
    <col min="5" max="5" width="9.125" bestFit="1" customWidth="1"/>
    <col min="6" max="6" width="13.25" bestFit="1" customWidth="1"/>
    <col min="7" max="7" width="12.25" bestFit="1" customWidth="1"/>
    <col min="8" max="8" width="11" bestFit="1" customWidth="1"/>
    <col min="9" max="9" width="40.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9.25" bestFit="1" customWidth="1"/>
    <col min="15" max="15" width="9.625" bestFit="1" customWidth="1"/>
    <col min="16" max="16" width="6.375" bestFit="1" customWidth="1"/>
    <col min="17" max="17" width="9.25" bestFit="1" customWidth="1"/>
    <col min="18" max="18" width="10.375" bestFit="1" customWidth="1"/>
    <col min="19" max="19" width="5" bestFit="1" customWidth="1"/>
    <col min="20" max="20" width="9.75" bestFit="1" customWidth="1"/>
    <col min="21" max="21" width="10.125" bestFit="1" customWidth="1"/>
    <col min="22" max="22" width="9.875" bestFit="1" customWidth="1"/>
    <col min="23" max="23" width="11.875" bestFit="1" customWidth="1"/>
    <col min="24" max="24" width="8.625" bestFit="1" customWidth="1"/>
    <col min="25" max="25" width="11" bestFit="1" customWidth="1"/>
    <col min="26" max="26" width="9.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89</v>
      </c>
      <c r="M1" s="18" t="s">
        <v>70</v>
      </c>
      <c r="N1" s="18" t="s">
        <v>96</v>
      </c>
      <c r="O1" s="18" t="s">
        <v>56</v>
      </c>
      <c r="P1" s="18" t="s">
        <v>72</v>
      </c>
      <c r="Q1" s="18" t="s">
        <v>62</v>
      </c>
      <c r="R1" s="18" t="s">
        <v>74</v>
      </c>
      <c r="S1" s="18" t="s">
        <v>71</v>
      </c>
      <c r="T1" s="18" t="s">
        <v>58</v>
      </c>
      <c r="U1" s="18" t="s">
        <v>84</v>
      </c>
      <c r="V1" s="18" t="s">
        <v>59</v>
      </c>
      <c r="W1" s="18" t="s">
        <v>76</v>
      </c>
      <c r="X1" s="18" t="s">
        <v>61</v>
      </c>
      <c r="Y1" s="18" t="s">
        <v>77</v>
      </c>
      <c r="Z1" s="18" t="s">
        <v>63</v>
      </c>
      <c r="AA1" s="18" t="s">
        <v>64</v>
      </c>
      <c r="AB1" s="18" t="s">
        <v>65</v>
      </c>
      <c r="AC1" s="76" t="s">
        <v>3864</v>
      </c>
    </row>
    <row r="2" spans="1:29" ht="15" customHeight="1">
      <c r="A2" s="67">
        <v>447</v>
      </c>
      <c r="B2" s="67">
        <v>447</v>
      </c>
      <c r="C2" s="67" t="s">
        <v>3040</v>
      </c>
      <c r="D2" s="67">
        <v>516804499</v>
      </c>
      <c r="E2" s="67" t="s">
        <v>308</v>
      </c>
      <c r="F2" s="67" t="s">
        <v>3041</v>
      </c>
      <c r="G2" s="67" t="s">
        <v>3042</v>
      </c>
      <c r="H2" s="67" t="s">
        <v>320</v>
      </c>
      <c r="I2" s="67" t="s">
        <v>978</v>
      </c>
      <c r="J2" s="67" t="s">
        <v>203</v>
      </c>
      <c r="K2" s="67" t="s">
        <v>203</v>
      </c>
      <c r="L2" s="67" t="s">
        <v>324</v>
      </c>
      <c r="M2" s="67" t="s">
        <v>339</v>
      </c>
      <c r="N2" s="67" t="s">
        <v>750</v>
      </c>
      <c r="O2" s="67" t="s">
        <v>338</v>
      </c>
      <c r="P2" s="68">
        <v>8.8800000000000008</v>
      </c>
      <c r="Q2" s="69">
        <v>7.2999999999999995E-2</v>
      </c>
      <c r="R2" s="69">
        <v>6.2700000000000006E-2</v>
      </c>
      <c r="S2" s="67" t="s">
        <v>1209</v>
      </c>
      <c r="T2" s="67" t="s">
        <v>412</v>
      </c>
      <c r="U2" s="67" t="s">
        <v>406</v>
      </c>
      <c r="V2" s="67" t="s">
        <v>1210</v>
      </c>
      <c r="W2" s="68">
        <v>7281.2791630000002</v>
      </c>
      <c r="X2" s="68">
        <v>1</v>
      </c>
      <c r="Y2" s="68">
        <v>111.28</v>
      </c>
      <c r="Z2" s="68">
        <v>8.1026070000000008</v>
      </c>
      <c r="AA2" s="69">
        <v>8.3990000000000002E-3</v>
      </c>
      <c r="AB2" s="69">
        <v>5.0000000000000004E-6</v>
      </c>
      <c r="AC2" s="76" t="s">
        <v>3864</v>
      </c>
    </row>
    <row r="3" spans="1:29" ht="15" customHeight="1">
      <c r="A3" s="67">
        <v>447</v>
      </c>
      <c r="B3" s="67">
        <v>447</v>
      </c>
      <c r="C3" s="67" t="s">
        <v>3043</v>
      </c>
      <c r="D3" s="67">
        <v>515666881</v>
      </c>
      <c r="E3" s="67" t="s">
        <v>308</v>
      </c>
      <c r="F3" s="67" t="s">
        <v>3044</v>
      </c>
      <c r="G3" s="67" t="s">
        <v>3045</v>
      </c>
      <c r="H3" s="67" t="s">
        <v>320</v>
      </c>
      <c r="I3" s="67" t="s">
        <v>978</v>
      </c>
      <c r="J3" s="67" t="s">
        <v>203</v>
      </c>
      <c r="K3" s="67" t="s">
        <v>203</v>
      </c>
      <c r="L3" s="67" t="s">
        <v>324</v>
      </c>
      <c r="M3" s="67" t="s">
        <v>339</v>
      </c>
      <c r="N3" s="67" t="s">
        <v>750</v>
      </c>
      <c r="O3" s="67" t="s">
        <v>338</v>
      </c>
      <c r="P3" s="68">
        <v>3.01</v>
      </c>
      <c r="Q3" s="69">
        <v>5.0000000000000001E-4</v>
      </c>
      <c r="R3" s="69">
        <v>2.3900000000000001E-2</v>
      </c>
      <c r="S3" s="67" t="s">
        <v>1209</v>
      </c>
      <c r="T3" s="67" t="s">
        <v>412</v>
      </c>
      <c r="U3" s="67" t="s">
        <v>406</v>
      </c>
      <c r="V3" s="67" t="s">
        <v>1210</v>
      </c>
      <c r="W3" s="68">
        <v>895966.58467000001</v>
      </c>
      <c r="X3" s="68">
        <v>1</v>
      </c>
      <c r="Y3" s="68">
        <v>106.76</v>
      </c>
      <c r="Z3" s="68">
        <v>956.53392399999996</v>
      </c>
      <c r="AA3" s="69">
        <v>0.99160000000000004</v>
      </c>
      <c r="AB3" s="69">
        <v>7.0100000000000002E-4</v>
      </c>
      <c r="AC3" s="76" t="s">
        <v>3864</v>
      </c>
    </row>
    <row r="4" spans="1:29" ht="15" customHeight="1">
      <c r="A4" s="75" t="s">
        <v>3879</v>
      </c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AA3"/>
  <sheetViews>
    <sheetView rightToLeft="1" workbookViewId="0">
      <selection activeCell="AA2" sqref="AA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6" width="8.625" customWidth="1"/>
    <col min="27" max="27" width="8.625" hidden="1"/>
    <col min="28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67</v>
      </c>
      <c r="E1" s="18" t="s">
        <v>68</v>
      </c>
      <c r="F1" s="18" t="s">
        <v>82</v>
      </c>
      <c r="G1" s="18" t="s">
        <v>54</v>
      </c>
      <c r="H1" s="18" t="s">
        <v>55</v>
      </c>
      <c r="I1" s="18" t="s">
        <v>69</v>
      </c>
      <c r="J1" s="72" t="s">
        <v>97</v>
      </c>
      <c r="K1" s="18" t="s">
        <v>71</v>
      </c>
      <c r="L1" s="18" t="s">
        <v>58</v>
      </c>
      <c r="M1" s="18" t="s">
        <v>59</v>
      </c>
      <c r="N1" s="70" t="s">
        <v>72</v>
      </c>
      <c r="O1" s="72" t="s">
        <v>73</v>
      </c>
      <c r="P1" s="66" t="s">
        <v>62</v>
      </c>
      <c r="Q1" s="66" t="s">
        <v>74</v>
      </c>
      <c r="R1" s="70" t="s">
        <v>76</v>
      </c>
      <c r="S1" s="70" t="s">
        <v>61</v>
      </c>
      <c r="T1" s="70" t="s">
        <v>77</v>
      </c>
      <c r="U1" s="70" t="s">
        <v>63</v>
      </c>
      <c r="V1" s="70" t="s">
        <v>78</v>
      </c>
      <c r="W1" s="18" t="s">
        <v>17</v>
      </c>
      <c r="X1" s="66" t="s">
        <v>64</v>
      </c>
      <c r="Y1" s="66" t="s">
        <v>65</v>
      </c>
      <c r="Z1" s="76" t="s">
        <v>3864</v>
      </c>
    </row>
    <row r="2" spans="1:26" ht="15" customHeight="1">
      <c r="A2" s="67">
        <v>447</v>
      </c>
      <c r="B2" s="67">
        <v>447</v>
      </c>
      <c r="C2" s="89" t="s">
        <v>3864</v>
      </c>
      <c r="D2" s="67"/>
      <c r="E2" s="67"/>
      <c r="F2" s="67"/>
      <c r="G2" s="67"/>
      <c r="H2" s="67"/>
      <c r="I2" s="67"/>
      <c r="J2" s="71"/>
      <c r="K2" s="67"/>
      <c r="L2" s="67"/>
      <c r="M2" s="67"/>
      <c r="N2" s="68"/>
      <c r="O2" s="71"/>
      <c r="P2" s="69"/>
      <c r="Q2" s="69"/>
      <c r="R2" s="68"/>
      <c r="S2" s="68"/>
      <c r="T2" s="68"/>
      <c r="U2" s="68"/>
      <c r="V2" s="68"/>
      <c r="W2" s="67"/>
      <c r="X2" s="69"/>
      <c r="Y2" s="69"/>
    </row>
    <row r="3" spans="1:26" ht="15" customHeight="1">
      <c r="A3" s="75" t="s">
        <v>3880</v>
      </c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92"/>
  <sheetViews>
    <sheetView rightToLeft="1" topLeftCell="A46" workbookViewId="0">
      <selection activeCell="T2" sqref="T2:XFD9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7.375" bestFit="1" customWidth="1"/>
    <col min="4" max="4" width="19.3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0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54</v>
      </c>
      <c r="D1" s="18" t="s">
        <v>67</v>
      </c>
      <c r="E1" s="18" t="s">
        <v>68</v>
      </c>
      <c r="F1" s="18" t="s">
        <v>97</v>
      </c>
      <c r="G1" s="18" t="s">
        <v>72</v>
      </c>
      <c r="H1" s="18" t="s">
        <v>98</v>
      </c>
      <c r="I1" s="18" t="s">
        <v>73</v>
      </c>
      <c r="J1" s="18" t="s">
        <v>62</v>
      </c>
      <c r="K1" s="18" t="s">
        <v>74</v>
      </c>
      <c r="L1" s="18" t="s">
        <v>76</v>
      </c>
      <c r="M1" s="18" t="s">
        <v>77</v>
      </c>
      <c r="N1" s="18" t="s">
        <v>63</v>
      </c>
      <c r="O1" s="70" t="s">
        <v>78</v>
      </c>
      <c r="P1" s="18" t="s">
        <v>17</v>
      </c>
      <c r="Q1" s="18" t="s">
        <v>64</v>
      </c>
      <c r="R1" s="18" t="s">
        <v>65</v>
      </c>
      <c r="S1" s="81" t="s">
        <v>3864</v>
      </c>
      <c r="T1" s="9"/>
      <c r="U1" s="9"/>
      <c r="V1" s="9"/>
      <c r="W1" s="9"/>
      <c r="X1" s="9"/>
      <c r="Y1" s="9"/>
      <c r="Z1" s="9"/>
    </row>
    <row r="2" spans="1:26" ht="15" customHeight="1">
      <c r="A2" s="67">
        <v>447</v>
      </c>
      <c r="B2" s="67">
        <v>447</v>
      </c>
      <c r="C2" s="67" t="s">
        <v>984</v>
      </c>
      <c r="D2" s="67" t="s">
        <v>3046</v>
      </c>
      <c r="E2" s="67">
        <v>9884001</v>
      </c>
      <c r="F2" s="71">
        <v>42552</v>
      </c>
      <c r="G2" s="68">
        <v>5.6273999999999997</v>
      </c>
      <c r="H2" s="67" t="s">
        <v>753</v>
      </c>
      <c r="I2" s="71">
        <v>48030</v>
      </c>
      <c r="J2" s="69">
        <v>4.8000000000000001E-2</v>
      </c>
      <c r="K2" s="69">
        <v>1.84E-2</v>
      </c>
      <c r="L2" s="68">
        <v>2152000</v>
      </c>
      <c r="M2" s="68">
        <v>140.64687699999999</v>
      </c>
      <c r="N2" s="68">
        <v>3026.7208000000001</v>
      </c>
      <c r="O2" s="90" t="s">
        <v>3866</v>
      </c>
      <c r="P2" s="89" t="s">
        <v>3866</v>
      </c>
      <c r="Q2" s="69">
        <v>6.1149999999999998E-3</v>
      </c>
      <c r="R2" s="69">
        <v>2.2209999999999999E-3</v>
      </c>
      <c r="S2" s="76" t="s">
        <v>3864</v>
      </c>
    </row>
    <row r="3" spans="1:26" ht="15" customHeight="1">
      <c r="A3" s="67">
        <v>447</v>
      </c>
      <c r="B3" s="67">
        <v>447</v>
      </c>
      <c r="C3" s="67" t="s">
        <v>984</v>
      </c>
      <c r="D3" s="67" t="s">
        <v>3047</v>
      </c>
      <c r="E3" s="67">
        <v>9881602</v>
      </c>
      <c r="F3" s="71">
        <v>41821</v>
      </c>
      <c r="G3" s="68">
        <v>4.0444000000000004</v>
      </c>
      <c r="H3" s="67" t="s">
        <v>753</v>
      </c>
      <c r="I3" s="71">
        <v>47300</v>
      </c>
      <c r="J3" s="69">
        <v>4.8000000000000001E-2</v>
      </c>
      <c r="K3" s="69">
        <v>1.78E-2</v>
      </c>
      <c r="L3" s="68">
        <v>2458000</v>
      </c>
      <c r="M3" s="68">
        <v>133.15526199999999</v>
      </c>
      <c r="N3" s="68">
        <v>3272.9563499999999</v>
      </c>
      <c r="O3" s="89" t="s">
        <v>3866</v>
      </c>
      <c r="P3" s="89" t="s">
        <v>3866</v>
      </c>
      <c r="Q3" s="69">
        <v>6.613E-3</v>
      </c>
      <c r="R3" s="69">
        <v>2.4020000000000001E-3</v>
      </c>
      <c r="S3" s="76" t="s">
        <v>3864</v>
      </c>
    </row>
    <row r="4" spans="1:26" ht="15" customHeight="1">
      <c r="A4" s="67">
        <v>447</v>
      </c>
      <c r="B4" s="67">
        <v>447</v>
      </c>
      <c r="C4" s="67" t="s">
        <v>984</v>
      </c>
      <c r="D4" s="67" t="s">
        <v>3048</v>
      </c>
      <c r="E4" s="67">
        <v>9880802</v>
      </c>
      <c r="F4" s="71">
        <v>41579</v>
      </c>
      <c r="G4" s="68">
        <v>3.5446</v>
      </c>
      <c r="H4" s="67" t="s">
        <v>753</v>
      </c>
      <c r="I4" s="71">
        <v>47058</v>
      </c>
      <c r="J4" s="69">
        <v>4.8000000000000001E-2</v>
      </c>
      <c r="K4" s="69">
        <v>1.7500000000000002E-2</v>
      </c>
      <c r="L4" s="68">
        <v>4126000</v>
      </c>
      <c r="M4" s="68">
        <v>128.872581</v>
      </c>
      <c r="N4" s="68">
        <v>5317.2827200000002</v>
      </c>
      <c r="O4" s="89" t="s">
        <v>3866</v>
      </c>
      <c r="P4" s="89" t="s">
        <v>3866</v>
      </c>
      <c r="Q4" s="69">
        <v>1.0743000000000001E-2</v>
      </c>
      <c r="R4" s="69">
        <v>3.9029999999999998E-3</v>
      </c>
      <c r="S4" s="76" t="s">
        <v>3864</v>
      </c>
    </row>
    <row r="5" spans="1:26" ht="15" customHeight="1">
      <c r="A5" s="67">
        <v>447</v>
      </c>
      <c r="B5" s="67">
        <v>447</v>
      </c>
      <c r="C5" s="67" t="s">
        <v>984</v>
      </c>
      <c r="D5" s="67" t="s">
        <v>3049</v>
      </c>
      <c r="E5" s="67">
        <v>9888901</v>
      </c>
      <c r="F5" s="71">
        <v>44075</v>
      </c>
      <c r="G5" s="68">
        <v>8.6643000000000008</v>
      </c>
      <c r="H5" s="67" t="s">
        <v>753</v>
      </c>
      <c r="I5" s="71">
        <v>49553</v>
      </c>
      <c r="J5" s="69">
        <v>4.8000000000000001E-2</v>
      </c>
      <c r="K5" s="69">
        <v>1.9300000000000001E-2</v>
      </c>
      <c r="L5" s="68">
        <v>4460000</v>
      </c>
      <c r="M5" s="68">
        <v>148.97185899999999</v>
      </c>
      <c r="N5" s="68">
        <v>6644.1449199999997</v>
      </c>
      <c r="O5" s="89" t="s">
        <v>3866</v>
      </c>
      <c r="P5" s="89" t="s">
        <v>3866</v>
      </c>
      <c r="Q5" s="69">
        <v>1.3424E-2</v>
      </c>
      <c r="R5" s="69">
        <v>4.8770000000000003E-3</v>
      </c>
      <c r="S5" s="76" t="s">
        <v>3864</v>
      </c>
    </row>
    <row r="6" spans="1:26" ht="15" customHeight="1">
      <c r="A6" s="67">
        <v>447</v>
      </c>
      <c r="B6" s="67">
        <v>447</v>
      </c>
      <c r="C6" s="67" t="s">
        <v>984</v>
      </c>
      <c r="D6" s="67" t="s">
        <v>3050</v>
      </c>
      <c r="E6" s="67">
        <v>9887301</v>
      </c>
      <c r="F6" s="71">
        <v>43556</v>
      </c>
      <c r="G6" s="68">
        <v>7.7130000000000001</v>
      </c>
      <c r="H6" s="67" t="s">
        <v>753</v>
      </c>
      <c r="I6" s="71">
        <v>49035</v>
      </c>
      <c r="J6" s="69">
        <v>4.8000000000000001E-2</v>
      </c>
      <c r="K6" s="69">
        <v>1.9E-2</v>
      </c>
      <c r="L6" s="68">
        <v>5067000</v>
      </c>
      <c r="M6" s="68">
        <v>144.899756</v>
      </c>
      <c r="N6" s="68">
        <v>7342.0706799999998</v>
      </c>
      <c r="O6" s="89" t="s">
        <v>3866</v>
      </c>
      <c r="P6" s="89" t="s">
        <v>3866</v>
      </c>
      <c r="Q6" s="69">
        <v>1.4834999999999999E-2</v>
      </c>
      <c r="R6" s="69">
        <v>5.3899999999999998E-3</v>
      </c>
      <c r="S6" s="76" t="s">
        <v>3864</v>
      </c>
    </row>
    <row r="7" spans="1:26" ht="15" customHeight="1">
      <c r="A7" s="67">
        <v>447</v>
      </c>
      <c r="B7" s="67">
        <v>447</v>
      </c>
      <c r="C7" s="67" t="s">
        <v>984</v>
      </c>
      <c r="D7" s="67" t="s">
        <v>3051</v>
      </c>
      <c r="E7" s="67">
        <v>9885001</v>
      </c>
      <c r="F7" s="71">
        <v>42856</v>
      </c>
      <c r="G7" s="68">
        <v>6.3409000000000004</v>
      </c>
      <c r="H7" s="67" t="s">
        <v>753</v>
      </c>
      <c r="I7" s="71">
        <v>48335</v>
      </c>
      <c r="J7" s="69">
        <v>4.8000000000000001E-2</v>
      </c>
      <c r="K7" s="69">
        <v>1.8599999999999998E-2</v>
      </c>
      <c r="L7" s="68">
        <v>5627000</v>
      </c>
      <c r="M7" s="68">
        <v>140.857902</v>
      </c>
      <c r="N7" s="68">
        <v>7926.0741799999996</v>
      </c>
      <c r="O7" s="89" t="s">
        <v>3866</v>
      </c>
      <c r="P7" s="89" t="s">
        <v>3866</v>
      </c>
      <c r="Q7" s="69">
        <v>1.6015000000000001E-2</v>
      </c>
      <c r="R7" s="69">
        <v>5.8190000000000004E-3</v>
      </c>
      <c r="S7" s="76" t="s">
        <v>3864</v>
      </c>
    </row>
    <row r="8" spans="1:26" ht="15" customHeight="1">
      <c r="A8" s="67">
        <v>447</v>
      </c>
      <c r="B8" s="67">
        <v>447</v>
      </c>
      <c r="C8" s="67" t="s">
        <v>984</v>
      </c>
      <c r="D8" s="67" t="s">
        <v>3052</v>
      </c>
      <c r="E8" s="67">
        <v>9881102</v>
      </c>
      <c r="F8" s="71">
        <v>41672</v>
      </c>
      <c r="G8" s="68">
        <v>3.7214</v>
      </c>
      <c r="H8" s="67" t="s">
        <v>753</v>
      </c>
      <c r="I8" s="71">
        <v>47151</v>
      </c>
      <c r="J8" s="69">
        <v>4.8000000000000001E-2</v>
      </c>
      <c r="K8" s="69">
        <v>1.7600000000000001E-2</v>
      </c>
      <c r="L8" s="68">
        <v>1277000</v>
      </c>
      <c r="M8" s="68">
        <v>131.02468400000001</v>
      </c>
      <c r="N8" s="68">
        <v>1673.1852100000001</v>
      </c>
      <c r="O8" s="89" t="s">
        <v>3866</v>
      </c>
      <c r="P8" s="89" t="s">
        <v>3866</v>
      </c>
      <c r="Q8" s="69">
        <v>3.3800000000000002E-3</v>
      </c>
      <c r="R8" s="69">
        <v>1.227E-3</v>
      </c>
      <c r="S8" s="76" t="s">
        <v>3864</v>
      </c>
    </row>
    <row r="9" spans="1:26" ht="15" customHeight="1">
      <c r="A9" s="67">
        <v>447</v>
      </c>
      <c r="B9" s="67">
        <v>447</v>
      </c>
      <c r="C9" s="67" t="s">
        <v>984</v>
      </c>
      <c r="D9" s="67" t="s">
        <v>3053</v>
      </c>
      <c r="E9" s="67">
        <v>9880202</v>
      </c>
      <c r="F9" s="71">
        <v>41395</v>
      </c>
      <c r="G9" s="68">
        <v>3.1110000000000002</v>
      </c>
      <c r="H9" s="67" t="s">
        <v>753</v>
      </c>
      <c r="I9" s="71">
        <v>46874</v>
      </c>
      <c r="J9" s="69">
        <v>4.8000000000000001E-2</v>
      </c>
      <c r="K9" s="69">
        <v>1.7399999999999999E-2</v>
      </c>
      <c r="L9" s="68">
        <v>2492000</v>
      </c>
      <c r="M9" s="68">
        <v>129.559935</v>
      </c>
      <c r="N9" s="68">
        <v>3228.6336000000001</v>
      </c>
      <c r="O9" s="89" t="s">
        <v>3866</v>
      </c>
      <c r="P9" s="89" t="s">
        <v>3866</v>
      </c>
      <c r="Q9" s="69">
        <v>6.5230000000000002E-3</v>
      </c>
      <c r="R9" s="69">
        <v>2.3700000000000001E-3</v>
      </c>
      <c r="S9" s="76" t="s">
        <v>3864</v>
      </c>
    </row>
    <row r="10" spans="1:26" ht="15" customHeight="1">
      <c r="A10" s="67">
        <v>447</v>
      </c>
      <c r="B10" s="67">
        <v>447</v>
      </c>
      <c r="C10" s="67" t="s">
        <v>984</v>
      </c>
      <c r="D10" s="67" t="s">
        <v>3054</v>
      </c>
      <c r="E10" s="67">
        <v>9887701</v>
      </c>
      <c r="F10" s="71">
        <v>43678</v>
      </c>
      <c r="G10" s="68">
        <v>7.8977000000000004</v>
      </c>
      <c r="H10" s="67" t="s">
        <v>753</v>
      </c>
      <c r="I10" s="71">
        <v>49157</v>
      </c>
      <c r="J10" s="69">
        <v>4.8000000000000001E-2</v>
      </c>
      <c r="K10" s="69">
        <v>1.9099999999999999E-2</v>
      </c>
      <c r="L10" s="68">
        <v>3936000</v>
      </c>
      <c r="M10" s="68">
        <v>145.39847599999999</v>
      </c>
      <c r="N10" s="68">
        <v>5722.8840300000002</v>
      </c>
      <c r="O10" s="89" t="s">
        <v>3866</v>
      </c>
      <c r="P10" s="89" t="s">
        <v>3866</v>
      </c>
      <c r="Q10" s="69">
        <v>1.1561999999999999E-2</v>
      </c>
      <c r="R10" s="69">
        <v>4.2009999999999999E-3</v>
      </c>
      <c r="S10" s="76" t="s">
        <v>3864</v>
      </c>
    </row>
    <row r="11" spans="1:26" ht="15" customHeight="1">
      <c r="A11" s="67">
        <v>447</v>
      </c>
      <c r="B11" s="67">
        <v>447</v>
      </c>
      <c r="C11" s="67" t="s">
        <v>984</v>
      </c>
      <c r="D11" s="67" t="s">
        <v>3055</v>
      </c>
      <c r="E11" s="67">
        <v>9879602</v>
      </c>
      <c r="F11" s="71">
        <v>41214</v>
      </c>
      <c r="G11" s="68">
        <v>2.6732999999999998</v>
      </c>
      <c r="H11" s="67" t="s">
        <v>753</v>
      </c>
      <c r="I11" s="71">
        <v>46692</v>
      </c>
      <c r="J11" s="69">
        <v>4.8000000000000001E-2</v>
      </c>
      <c r="K11" s="69">
        <v>1.7399999999999999E-2</v>
      </c>
      <c r="L11" s="68">
        <v>4480000</v>
      </c>
      <c r="M11" s="68">
        <v>127.308961</v>
      </c>
      <c r="N11" s="68">
        <v>5703.4414800000004</v>
      </c>
      <c r="O11" s="89" t="s">
        <v>3866</v>
      </c>
      <c r="P11" s="89" t="s">
        <v>3866</v>
      </c>
      <c r="Q11" s="69">
        <v>1.1524E-2</v>
      </c>
      <c r="R11" s="69">
        <v>4.1869999999999997E-3</v>
      </c>
      <c r="S11" s="76" t="s">
        <v>3864</v>
      </c>
    </row>
    <row r="12" spans="1:26" ht="15" customHeight="1">
      <c r="A12" s="67">
        <v>447</v>
      </c>
      <c r="B12" s="67">
        <v>447</v>
      </c>
      <c r="C12" s="67" t="s">
        <v>984</v>
      </c>
      <c r="D12" s="67" t="s">
        <v>3056</v>
      </c>
      <c r="E12" s="67">
        <v>9881302</v>
      </c>
      <c r="F12" s="71">
        <v>41730</v>
      </c>
      <c r="G12" s="68">
        <v>3.8807</v>
      </c>
      <c r="H12" s="67" t="s">
        <v>753</v>
      </c>
      <c r="I12" s="71">
        <v>47209</v>
      </c>
      <c r="J12" s="69">
        <v>4.8000000000000001E-2</v>
      </c>
      <c r="K12" s="69">
        <v>1.77E-2</v>
      </c>
      <c r="L12" s="68">
        <v>6937000</v>
      </c>
      <c r="M12" s="68">
        <v>131.65006299999999</v>
      </c>
      <c r="N12" s="68">
        <v>9132.5648799999999</v>
      </c>
      <c r="O12" s="89" t="s">
        <v>3866</v>
      </c>
      <c r="P12" s="89" t="s">
        <v>3866</v>
      </c>
      <c r="Q12" s="69">
        <v>1.8453000000000001E-2</v>
      </c>
      <c r="R12" s="69">
        <v>6.705E-3</v>
      </c>
      <c r="S12" s="76" t="s">
        <v>3864</v>
      </c>
    </row>
    <row r="13" spans="1:26" ht="15" customHeight="1">
      <c r="A13" s="67">
        <v>447</v>
      </c>
      <c r="B13" s="67">
        <v>447</v>
      </c>
      <c r="C13" s="67" t="s">
        <v>984</v>
      </c>
      <c r="D13" s="67" t="s">
        <v>3058</v>
      </c>
      <c r="E13" s="67">
        <v>9883701</v>
      </c>
      <c r="F13" s="71">
        <v>42461</v>
      </c>
      <c r="G13" s="68">
        <v>5.4922000000000004</v>
      </c>
      <c r="H13" s="67" t="s">
        <v>753</v>
      </c>
      <c r="I13" s="71">
        <v>47939</v>
      </c>
      <c r="J13" s="69">
        <v>4.8000000000000001E-2</v>
      </c>
      <c r="K13" s="69">
        <v>1.84E-2</v>
      </c>
      <c r="L13" s="68">
        <v>6395000</v>
      </c>
      <c r="M13" s="68">
        <v>139.23175800000001</v>
      </c>
      <c r="N13" s="68">
        <v>8903.8709400000007</v>
      </c>
      <c r="O13" s="89" t="s">
        <v>3866</v>
      </c>
      <c r="P13" s="89" t="s">
        <v>3866</v>
      </c>
      <c r="Q13" s="69">
        <v>1.7991E-2</v>
      </c>
      <c r="R13" s="69">
        <v>6.5370000000000003E-3</v>
      </c>
      <c r="S13" s="76" t="s">
        <v>3864</v>
      </c>
    </row>
    <row r="14" spans="1:26" ht="15" customHeight="1">
      <c r="A14" s="67">
        <v>447</v>
      </c>
      <c r="B14" s="67">
        <v>447</v>
      </c>
      <c r="C14" s="67" t="s">
        <v>984</v>
      </c>
      <c r="D14" s="67" t="s">
        <v>3059</v>
      </c>
      <c r="E14" s="67">
        <v>9881802</v>
      </c>
      <c r="F14" s="71">
        <v>41883</v>
      </c>
      <c r="G14" s="68">
        <v>4.2134</v>
      </c>
      <c r="H14" s="67" t="s">
        <v>753</v>
      </c>
      <c r="I14" s="71">
        <v>47362</v>
      </c>
      <c r="J14" s="69">
        <v>4.8000000000000001E-2</v>
      </c>
      <c r="K14" s="69">
        <v>1.7899999999999999E-2</v>
      </c>
      <c r="L14" s="68">
        <v>1795000</v>
      </c>
      <c r="M14" s="68">
        <v>132.190046</v>
      </c>
      <c r="N14" s="68">
        <v>2372.81133</v>
      </c>
      <c r="O14" s="89" t="s">
        <v>3866</v>
      </c>
      <c r="P14" s="89" t="s">
        <v>3866</v>
      </c>
      <c r="Q14" s="69">
        <v>4.7930000000000004E-3</v>
      </c>
      <c r="R14" s="69">
        <v>1.7409999999999999E-3</v>
      </c>
      <c r="S14" s="76" t="s">
        <v>3864</v>
      </c>
    </row>
    <row r="15" spans="1:26" ht="15" customHeight="1">
      <c r="A15" s="67">
        <v>447</v>
      </c>
      <c r="B15" s="67">
        <v>447</v>
      </c>
      <c r="C15" s="67" t="s">
        <v>984</v>
      </c>
      <c r="D15" s="67" t="s">
        <v>3060</v>
      </c>
      <c r="E15" s="67">
        <v>9885401</v>
      </c>
      <c r="F15" s="71">
        <v>42979</v>
      </c>
      <c r="G15" s="68">
        <v>6.5491000000000001</v>
      </c>
      <c r="H15" s="67" t="s">
        <v>753</v>
      </c>
      <c r="I15" s="71">
        <v>48458</v>
      </c>
      <c r="J15" s="69">
        <v>4.8000000000000001E-2</v>
      </c>
      <c r="K15" s="69">
        <v>1.8700000000000001E-2</v>
      </c>
      <c r="L15" s="68">
        <v>4040000</v>
      </c>
      <c r="M15" s="68">
        <v>142.953588</v>
      </c>
      <c r="N15" s="68">
        <v>5775.3249599999999</v>
      </c>
      <c r="O15" s="89" t="s">
        <v>3866</v>
      </c>
      <c r="P15" s="89" t="s">
        <v>3866</v>
      </c>
      <c r="Q15" s="69">
        <v>1.1669000000000001E-2</v>
      </c>
      <c r="R15" s="69">
        <v>4.2399999999999998E-3</v>
      </c>
      <c r="S15" s="76" t="s">
        <v>3864</v>
      </c>
    </row>
    <row r="16" spans="1:26" ht="15" customHeight="1">
      <c r="A16" s="67">
        <v>447</v>
      </c>
      <c r="B16" s="67">
        <v>447</v>
      </c>
      <c r="C16" s="67" t="s">
        <v>984</v>
      </c>
      <c r="D16" s="67" t="s">
        <v>3061</v>
      </c>
      <c r="E16" s="67">
        <v>9885601</v>
      </c>
      <c r="F16" s="71">
        <v>43040</v>
      </c>
      <c r="G16" s="68">
        <v>6.7163000000000004</v>
      </c>
      <c r="H16" s="67" t="s">
        <v>753</v>
      </c>
      <c r="I16" s="71">
        <v>48519</v>
      </c>
      <c r="J16" s="69">
        <v>4.8000000000000001E-2</v>
      </c>
      <c r="K16" s="69">
        <v>1.8700000000000001E-2</v>
      </c>
      <c r="L16" s="68">
        <v>4732000</v>
      </c>
      <c r="M16" s="68">
        <v>141.94771399999999</v>
      </c>
      <c r="N16" s="68">
        <v>6716.9658600000002</v>
      </c>
      <c r="O16" s="89" t="s">
        <v>3866</v>
      </c>
      <c r="P16" s="89" t="s">
        <v>3866</v>
      </c>
      <c r="Q16" s="69">
        <v>1.3572000000000001E-2</v>
      </c>
      <c r="R16" s="69">
        <v>4.9309999999999996E-3</v>
      </c>
      <c r="S16" s="76" t="s">
        <v>3864</v>
      </c>
    </row>
    <row r="17" spans="1:19" ht="15" customHeight="1">
      <c r="A17" s="67">
        <v>447</v>
      </c>
      <c r="B17" s="67">
        <v>447</v>
      </c>
      <c r="C17" s="67" t="s">
        <v>984</v>
      </c>
      <c r="D17" s="67" t="s">
        <v>3062</v>
      </c>
      <c r="E17" s="67">
        <v>9880702</v>
      </c>
      <c r="F17" s="71">
        <v>41548</v>
      </c>
      <c r="G17" s="68">
        <v>3.4599000000000002</v>
      </c>
      <c r="H17" s="67" t="s">
        <v>753</v>
      </c>
      <c r="I17" s="71">
        <v>47027</v>
      </c>
      <c r="J17" s="69">
        <v>4.8000000000000001E-2</v>
      </c>
      <c r="K17" s="69">
        <v>1.7500000000000002E-2</v>
      </c>
      <c r="L17" s="68">
        <v>6272000</v>
      </c>
      <c r="M17" s="68">
        <v>129.06170700000001</v>
      </c>
      <c r="N17" s="68">
        <v>8094.7502999999997</v>
      </c>
      <c r="O17" s="89" t="s">
        <v>3866</v>
      </c>
      <c r="P17" s="89" t="s">
        <v>3866</v>
      </c>
      <c r="Q17" s="69">
        <v>1.6355999999999999E-2</v>
      </c>
      <c r="R17" s="69">
        <v>5.9430000000000004E-3</v>
      </c>
      <c r="S17" s="76" t="s">
        <v>3864</v>
      </c>
    </row>
    <row r="18" spans="1:19" ht="15" customHeight="1">
      <c r="A18" s="67">
        <v>447</v>
      </c>
      <c r="B18" s="67">
        <v>447</v>
      </c>
      <c r="C18" s="67" t="s">
        <v>984</v>
      </c>
      <c r="D18" s="67" t="s">
        <v>3063</v>
      </c>
      <c r="E18" s="67">
        <v>9882302</v>
      </c>
      <c r="F18" s="71">
        <v>42036</v>
      </c>
      <c r="G18" s="68">
        <v>4.5389999999999997</v>
      </c>
      <c r="H18" s="67" t="s">
        <v>753</v>
      </c>
      <c r="I18" s="71">
        <v>47515</v>
      </c>
      <c r="J18" s="69">
        <v>4.8000000000000001E-2</v>
      </c>
      <c r="K18" s="69">
        <v>1.7899999999999999E-2</v>
      </c>
      <c r="L18" s="68">
        <v>4534000</v>
      </c>
      <c r="M18" s="68">
        <v>134.304317</v>
      </c>
      <c r="N18" s="68">
        <v>6089.3577299999997</v>
      </c>
      <c r="O18" s="89" t="s">
        <v>3866</v>
      </c>
      <c r="P18" s="89" t="s">
        <v>3866</v>
      </c>
      <c r="Q18" s="69">
        <v>1.2303E-2</v>
      </c>
      <c r="R18" s="69">
        <v>4.47E-3</v>
      </c>
      <c r="S18" s="76" t="s">
        <v>3864</v>
      </c>
    </row>
    <row r="19" spans="1:19" ht="15" customHeight="1">
      <c r="A19" s="67">
        <v>447</v>
      </c>
      <c r="B19" s="67">
        <v>447</v>
      </c>
      <c r="C19" s="67" t="s">
        <v>984</v>
      </c>
      <c r="D19" s="67" t="s">
        <v>3064</v>
      </c>
      <c r="E19" s="67">
        <v>9885801</v>
      </c>
      <c r="F19" s="71">
        <v>43101</v>
      </c>
      <c r="G19" s="68">
        <v>6.7500999999999998</v>
      </c>
      <c r="H19" s="67" t="s">
        <v>753</v>
      </c>
      <c r="I19" s="71">
        <v>48580</v>
      </c>
      <c r="J19" s="69">
        <v>4.8000000000000001E-2</v>
      </c>
      <c r="K19" s="69">
        <v>1.8800000000000001E-2</v>
      </c>
      <c r="L19" s="68">
        <v>4314000</v>
      </c>
      <c r="M19" s="68">
        <v>144.24532099999999</v>
      </c>
      <c r="N19" s="68">
        <v>6222.74316</v>
      </c>
      <c r="O19" s="89" t="s">
        <v>3866</v>
      </c>
      <c r="P19" s="89" t="s">
        <v>3866</v>
      </c>
      <c r="Q19" s="69">
        <v>1.2573000000000001E-2</v>
      </c>
      <c r="R19" s="69">
        <v>4.568E-3</v>
      </c>
      <c r="S19" s="76" t="s">
        <v>3864</v>
      </c>
    </row>
    <row r="20" spans="1:19" ht="15" customHeight="1">
      <c r="A20" s="67">
        <v>447</v>
      </c>
      <c r="B20" s="67">
        <v>447</v>
      </c>
      <c r="C20" s="67" t="s">
        <v>984</v>
      </c>
      <c r="D20" s="67" t="s">
        <v>3065</v>
      </c>
      <c r="E20" s="67">
        <v>9888401</v>
      </c>
      <c r="F20" s="71">
        <v>43891</v>
      </c>
      <c r="G20" s="68">
        <v>8.3224</v>
      </c>
      <c r="H20" s="67" t="s">
        <v>753</v>
      </c>
      <c r="I20" s="71">
        <v>49369</v>
      </c>
      <c r="J20" s="69">
        <v>4.8000000000000001E-2</v>
      </c>
      <c r="K20" s="69">
        <v>1.9199999999999998E-2</v>
      </c>
      <c r="L20" s="68">
        <v>1478000</v>
      </c>
      <c r="M20" s="68">
        <v>147.41282000000001</v>
      </c>
      <c r="N20" s="68">
        <v>2178.7614699999999</v>
      </c>
      <c r="O20" s="89" t="s">
        <v>3866</v>
      </c>
      <c r="P20" s="89" t="s">
        <v>3866</v>
      </c>
      <c r="Q20" s="69">
        <v>4.4010000000000004E-3</v>
      </c>
      <c r="R20" s="69">
        <v>1.5989999999999999E-3</v>
      </c>
      <c r="S20" s="76" t="s">
        <v>3864</v>
      </c>
    </row>
    <row r="21" spans="1:19" ht="15" customHeight="1">
      <c r="A21" s="67">
        <v>447</v>
      </c>
      <c r="B21" s="67">
        <v>447</v>
      </c>
      <c r="C21" s="67" t="s">
        <v>984</v>
      </c>
      <c r="D21" s="67" t="s">
        <v>3066</v>
      </c>
      <c r="E21" s="67">
        <v>9888201</v>
      </c>
      <c r="F21" s="71">
        <v>43831</v>
      </c>
      <c r="G21" s="68">
        <v>8.1595999999999993</v>
      </c>
      <c r="H21" s="67" t="s">
        <v>753</v>
      </c>
      <c r="I21" s="71">
        <v>49310</v>
      </c>
      <c r="J21" s="69">
        <v>4.8000000000000001E-2</v>
      </c>
      <c r="K21" s="69">
        <v>1.9099999999999999E-2</v>
      </c>
      <c r="L21" s="68">
        <v>3523000</v>
      </c>
      <c r="M21" s="68">
        <v>147.33253199999999</v>
      </c>
      <c r="N21" s="68">
        <v>5190.5251099999996</v>
      </c>
      <c r="O21" s="89" t="s">
        <v>3866</v>
      </c>
      <c r="P21" s="89" t="s">
        <v>3866</v>
      </c>
      <c r="Q21" s="69">
        <v>1.0487E-2</v>
      </c>
      <c r="R21" s="69">
        <v>3.81E-3</v>
      </c>
      <c r="S21" s="76" t="s">
        <v>3864</v>
      </c>
    </row>
    <row r="22" spans="1:19" ht="15" customHeight="1">
      <c r="A22" s="67">
        <v>447</v>
      </c>
      <c r="B22" s="67">
        <v>447</v>
      </c>
      <c r="C22" s="67" t="s">
        <v>984</v>
      </c>
      <c r="D22" s="67" t="s">
        <v>3067</v>
      </c>
      <c r="E22" s="67">
        <v>9890501</v>
      </c>
      <c r="F22" s="71">
        <v>44563</v>
      </c>
      <c r="G22" s="68">
        <v>9.4923999999999999</v>
      </c>
      <c r="H22" s="67" t="s">
        <v>753</v>
      </c>
      <c r="I22" s="71">
        <v>50042</v>
      </c>
      <c r="J22" s="69">
        <v>4.8000000000000001E-2</v>
      </c>
      <c r="K22" s="69">
        <v>1.9400000000000001E-2</v>
      </c>
      <c r="L22" s="68">
        <v>93000</v>
      </c>
      <c r="M22" s="68">
        <v>149.65603300000001</v>
      </c>
      <c r="N22" s="68">
        <v>139.18011000000001</v>
      </c>
      <c r="O22" s="89" t="s">
        <v>3866</v>
      </c>
      <c r="P22" s="89" t="s">
        <v>3866</v>
      </c>
      <c r="Q22" s="69">
        <v>2.81E-4</v>
      </c>
      <c r="R22" s="69">
        <v>1.02E-4</v>
      </c>
      <c r="S22" s="76" t="s">
        <v>3864</v>
      </c>
    </row>
    <row r="23" spans="1:19" ht="15" customHeight="1">
      <c r="A23" s="67">
        <v>447</v>
      </c>
      <c r="B23" s="67">
        <v>447</v>
      </c>
      <c r="C23" s="67" t="s">
        <v>984</v>
      </c>
      <c r="D23" s="67" t="s">
        <v>3068</v>
      </c>
      <c r="E23" s="67">
        <v>9889601</v>
      </c>
      <c r="F23" s="71">
        <v>44287</v>
      </c>
      <c r="G23" s="68">
        <v>9.0823999999999998</v>
      </c>
      <c r="H23" s="67" t="s">
        <v>753</v>
      </c>
      <c r="I23" s="71">
        <v>49766</v>
      </c>
      <c r="J23" s="69">
        <v>4.8000000000000001E-2</v>
      </c>
      <c r="K23" s="69">
        <v>1.9300000000000001E-2</v>
      </c>
      <c r="L23" s="68">
        <v>2808000</v>
      </c>
      <c r="M23" s="68">
        <v>149.85130799999999</v>
      </c>
      <c r="N23" s="68">
        <v>4207.8247300000003</v>
      </c>
      <c r="O23" s="89" t="s">
        <v>3866</v>
      </c>
      <c r="P23" s="89" t="s">
        <v>3866</v>
      </c>
      <c r="Q23" s="69">
        <v>8.5009999999999999E-3</v>
      </c>
      <c r="R23" s="69">
        <v>3.088E-3</v>
      </c>
      <c r="S23" s="76" t="s">
        <v>3864</v>
      </c>
    </row>
    <row r="24" spans="1:19" ht="15" customHeight="1">
      <c r="A24" s="67">
        <v>447</v>
      </c>
      <c r="B24" s="67">
        <v>447</v>
      </c>
      <c r="C24" s="67" t="s">
        <v>984</v>
      </c>
      <c r="D24" s="67" t="s">
        <v>3069</v>
      </c>
      <c r="E24" s="67">
        <v>9890001</v>
      </c>
      <c r="F24" s="71">
        <v>44409</v>
      </c>
      <c r="G24" s="68">
        <v>9.2470999999999997</v>
      </c>
      <c r="H24" s="67" t="s">
        <v>753</v>
      </c>
      <c r="I24" s="71">
        <v>49888</v>
      </c>
      <c r="J24" s="69">
        <v>4.8000000000000001E-2</v>
      </c>
      <c r="K24" s="69">
        <v>1.9300000000000001E-2</v>
      </c>
      <c r="L24" s="68">
        <v>761000</v>
      </c>
      <c r="M24" s="68">
        <v>149.52817300000001</v>
      </c>
      <c r="N24" s="68">
        <v>1137.9094</v>
      </c>
      <c r="O24" s="89" t="s">
        <v>3866</v>
      </c>
      <c r="P24" s="89" t="s">
        <v>3866</v>
      </c>
      <c r="Q24" s="69">
        <v>2.2989999999999998E-3</v>
      </c>
      <c r="R24" s="69">
        <v>8.3500000000000002E-4</v>
      </c>
      <c r="S24" s="76" t="s">
        <v>3864</v>
      </c>
    </row>
    <row r="25" spans="1:19" ht="15" customHeight="1">
      <c r="A25" s="67">
        <v>447</v>
      </c>
      <c r="B25" s="67">
        <v>447</v>
      </c>
      <c r="C25" s="67" t="s">
        <v>984</v>
      </c>
      <c r="D25" s="67" t="s">
        <v>3070</v>
      </c>
      <c r="E25" s="67">
        <v>9881702</v>
      </c>
      <c r="F25" s="71">
        <v>41852</v>
      </c>
      <c r="G25" s="68">
        <v>4.1292999999999997</v>
      </c>
      <c r="H25" s="67" t="s">
        <v>753</v>
      </c>
      <c r="I25" s="71">
        <v>47331</v>
      </c>
      <c r="J25" s="69">
        <v>4.8000000000000001E-2</v>
      </c>
      <c r="K25" s="69">
        <v>1.78E-2</v>
      </c>
      <c r="L25" s="68">
        <v>1068000</v>
      </c>
      <c r="M25" s="68">
        <v>132.56757300000001</v>
      </c>
      <c r="N25" s="68">
        <v>1415.82168</v>
      </c>
      <c r="O25" s="89" t="s">
        <v>3866</v>
      </c>
      <c r="P25" s="89" t="s">
        <v>3866</v>
      </c>
      <c r="Q25" s="69">
        <v>2.8600000000000001E-3</v>
      </c>
      <c r="R25" s="69">
        <v>1.0380000000000001E-3</v>
      </c>
      <c r="S25" s="76" t="s">
        <v>3864</v>
      </c>
    </row>
    <row r="26" spans="1:19" ht="15" customHeight="1">
      <c r="A26" s="67">
        <v>447</v>
      </c>
      <c r="B26" s="67">
        <v>447</v>
      </c>
      <c r="C26" s="67" t="s">
        <v>984</v>
      </c>
      <c r="D26" s="67" t="s">
        <v>3071</v>
      </c>
      <c r="E26" s="67">
        <v>9885301</v>
      </c>
      <c r="F26" s="71">
        <v>42949</v>
      </c>
      <c r="G26" s="68">
        <v>6.4683999999999999</v>
      </c>
      <c r="H26" s="67" t="s">
        <v>753</v>
      </c>
      <c r="I26" s="71">
        <v>48428</v>
      </c>
      <c r="J26" s="69">
        <v>4.8000000000000001E-2</v>
      </c>
      <c r="K26" s="69">
        <v>1.8700000000000001E-2</v>
      </c>
      <c r="L26" s="68">
        <v>5133000</v>
      </c>
      <c r="M26" s="68">
        <v>143.08022600000001</v>
      </c>
      <c r="N26" s="68">
        <v>7344.3080099999997</v>
      </c>
      <c r="O26" s="89" t="s">
        <v>3866</v>
      </c>
      <c r="P26" s="89" t="s">
        <v>3866</v>
      </c>
      <c r="Q26" s="69">
        <v>1.4839E-2</v>
      </c>
      <c r="R26" s="69">
        <v>5.3920000000000001E-3</v>
      </c>
      <c r="S26" s="76" t="s">
        <v>3864</v>
      </c>
    </row>
    <row r="27" spans="1:19" ht="15" customHeight="1">
      <c r="A27" s="67">
        <v>447</v>
      </c>
      <c r="B27" s="67">
        <v>447</v>
      </c>
      <c r="C27" s="67" t="s">
        <v>984</v>
      </c>
      <c r="D27" s="67" t="s">
        <v>3072</v>
      </c>
      <c r="E27" s="67">
        <v>9888301</v>
      </c>
      <c r="F27" s="71">
        <v>43863</v>
      </c>
      <c r="G27" s="68">
        <v>8.2471999999999994</v>
      </c>
      <c r="H27" s="67" t="s">
        <v>753</v>
      </c>
      <c r="I27" s="71">
        <v>49342</v>
      </c>
      <c r="J27" s="69">
        <v>4.8000000000000001E-2</v>
      </c>
      <c r="K27" s="69">
        <v>1.9099999999999999E-2</v>
      </c>
      <c r="L27" s="68">
        <v>4909000</v>
      </c>
      <c r="M27" s="68">
        <v>147.092051</v>
      </c>
      <c r="N27" s="68">
        <v>7220.7487899999996</v>
      </c>
      <c r="O27" s="89" t="s">
        <v>3866</v>
      </c>
      <c r="P27" s="89" t="s">
        <v>3866</v>
      </c>
      <c r="Q27" s="69">
        <v>1.4590000000000001E-2</v>
      </c>
      <c r="R27" s="69">
        <v>5.3010000000000002E-3</v>
      </c>
      <c r="S27" s="76" t="s">
        <v>3864</v>
      </c>
    </row>
    <row r="28" spans="1:19" ht="15" customHeight="1">
      <c r="A28" s="67">
        <v>447</v>
      </c>
      <c r="B28" s="67">
        <v>447</v>
      </c>
      <c r="C28" s="67" t="s">
        <v>984</v>
      </c>
      <c r="D28" s="67" t="s">
        <v>3073</v>
      </c>
      <c r="E28" s="67">
        <v>9879502</v>
      </c>
      <c r="F28" s="71">
        <v>41183</v>
      </c>
      <c r="G28" s="68">
        <v>2.5886</v>
      </c>
      <c r="H28" s="67" t="s">
        <v>753</v>
      </c>
      <c r="I28" s="71">
        <v>46661</v>
      </c>
      <c r="J28" s="69">
        <v>4.8000000000000001E-2</v>
      </c>
      <c r="K28" s="69">
        <v>1.7399999999999999E-2</v>
      </c>
      <c r="L28" s="68">
        <v>17503000</v>
      </c>
      <c r="M28" s="68">
        <v>127.494331</v>
      </c>
      <c r="N28" s="68">
        <v>22315.332880000002</v>
      </c>
      <c r="O28" s="89" t="s">
        <v>3866</v>
      </c>
      <c r="P28" s="89" t="s">
        <v>3866</v>
      </c>
      <c r="Q28" s="69">
        <v>4.5089999999999998E-2</v>
      </c>
      <c r="R28" s="69">
        <v>1.6383999999999999E-2</v>
      </c>
      <c r="S28" s="76" t="s">
        <v>3864</v>
      </c>
    </row>
    <row r="29" spans="1:19" ht="15" customHeight="1">
      <c r="A29" s="67">
        <v>447</v>
      </c>
      <c r="B29" s="67">
        <v>447</v>
      </c>
      <c r="C29" s="67" t="s">
        <v>984</v>
      </c>
      <c r="D29" s="67" t="s">
        <v>3074</v>
      </c>
      <c r="E29" s="67">
        <v>9886101</v>
      </c>
      <c r="F29" s="71">
        <v>43191</v>
      </c>
      <c r="G29" s="68">
        <v>6.9973000000000001</v>
      </c>
      <c r="H29" s="67" t="s">
        <v>753</v>
      </c>
      <c r="I29" s="71">
        <v>48670</v>
      </c>
      <c r="J29" s="69">
        <v>4.8000000000000001E-2</v>
      </c>
      <c r="K29" s="69">
        <v>1.8800000000000001E-2</v>
      </c>
      <c r="L29" s="68">
        <v>804000</v>
      </c>
      <c r="M29" s="68">
        <v>143.96395200000001</v>
      </c>
      <c r="N29" s="68">
        <v>1157.4701700000001</v>
      </c>
      <c r="O29" s="89" t="s">
        <v>3866</v>
      </c>
      <c r="P29" s="89" t="s">
        <v>3866</v>
      </c>
      <c r="Q29" s="69">
        <v>2.3370000000000001E-3</v>
      </c>
      <c r="R29" s="69">
        <v>8.4900000000000004E-4</v>
      </c>
      <c r="S29" s="76" t="s">
        <v>3864</v>
      </c>
    </row>
    <row r="30" spans="1:19" ht="15" customHeight="1">
      <c r="A30" s="67">
        <v>447</v>
      </c>
      <c r="B30" s="67">
        <v>447</v>
      </c>
      <c r="C30" s="67" t="s">
        <v>984</v>
      </c>
      <c r="D30" s="67" t="s">
        <v>3075</v>
      </c>
      <c r="E30" s="67">
        <v>9888001</v>
      </c>
      <c r="F30" s="71">
        <v>43770</v>
      </c>
      <c r="G30" s="68">
        <v>8.1478999999999999</v>
      </c>
      <c r="H30" s="67" t="s">
        <v>753</v>
      </c>
      <c r="I30" s="71">
        <v>49249</v>
      </c>
      <c r="J30" s="69">
        <v>4.8000000000000001E-2</v>
      </c>
      <c r="K30" s="69">
        <v>1.9099999999999999E-2</v>
      </c>
      <c r="L30" s="68">
        <v>8304000</v>
      </c>
      <c r="M30" s="68">
        <v>145.093986</v>
      </c>
      <c r="N30" s="68">
        <v>12048.604649999999</v>
      </c>
      <c r="O30" s="89" t="s">
        <v>3866</v>
      </c>
      <c r="P30" s="89" t="s">
        <v>3866</v>
      </c>
      <c r="Q30" s="69">
        <v>2.4344999999999999E-2</v>
      </c>
      <c r="R30" s="69">
        <v>8.8459999999999997E-3</v>
      </c>
      <c r="S30" s="76" t="s">
        <v>3864</v>
      </c>
    </row>
    <row r="31" spans="1:19" ht="15" customHeight="1">
      <c r="A31" s="67">
        <v>447</v>
      </c>
      <c r="B31" s="67">
        <v>447</v>
      </c>
      <c r="C31" s="67" t="s">
        <v>984</v>
      </c>
      <c r="D31" s="67" t="s">
        <v>3076</v>
      </c>
      <c r="E31" s="67">
        <v>9884801</v>
      </c>
      <c r="F31" s="71">
        <v>42795</v>
      </c>
      <c r="G31" s="68">
        <v>6.1737000000000002</v>
      </c>
      <c r="H31" s="67" t="s">
        <v>753</v>
      </c>
      <c r="I31" s="71">
        <v>48274</v>
      </c>
      <c r="J31" s="69">
        <v>4.8000000000000001E-2</v>
      </c>
      <c r="K31" s="69">
        <v>1.8599999999999998E-2</v>
      </c>
      <c r="L31" s="68">
        <v>3506000</v>
      </c>
      <c r="M31" s="68">
        <v>141.71284199999999</v>
      </c>
      <c r="N31" s="68">
        <v>4968.4522399999996</v>
      </c>
      <c r="O31" s="89" t="s">
        <v>3866</v>
      </c>
      <c r="P31" s="89" t="s">
        <v>3866</v>
      </c>
      <c r="Q31" s="69">
        <v>1.0038E-2</v>
      </c>
      <c r="R31" s="69">
        <v>3.6480000000000002E-3</v>
      </c>
      <c r="S31" s="76" t="s">
        <v>3864</v>
      </c>
    </row>
    <row r="32" spans="1:19" ht="15" customHeight="1">
      <c r="A32" s="67">
        <v>447</v>
      </c>
      <c r="B32" s="67">
        <v>447</v>
      </c>
      <c r="C32" s="67" t="s">
        <v>984</v>
      </c>
      <c r="D32" s="67" t="s">
        <v>3077</v>
      </c>
      <c r="E32" s="67">
        <v>9886301</v>
      </c>
      <c r="F32" s="71">
        <v>43252</v>
      </c>
      <c r="G32" s="68">
        <v>7.1641000000000004</v>
      </c>
      <c r="H32" s="67" t="s">
        <v>753</v>
      </c>
      <c r="I32" s="71">
        <v>48731</v>
      </c>
      <c r="J32" s="69">
        <v>4.8000000000000001E-2</v>
      </c>
      <c r="K32" s="69">
        <v>1.89E-2</v>
      </c>
      <c r="L32" s="68">
        <v>1267000</v>
      </c>
      <c r="M32" s="68">
        <v>142.46627899999999</v>
      </c>
      <c r="N32" s="68">
        <v>1805.04775</v>
      </c>
      <c r="O32" s="89" t="s">
        <v>3866</v>
      </c>
      <c r="P32" s="89" t="s">
        <v>3866</v>
      </c>
      <c r="Q32" s="69">
        <v>3.6459999999999999E-3</v>
      </c>
      <c r="R32" s="69">
        <v>1.325E-3</v>
      </c>
      <c r="S32" s="76" t="s">
        <v>3864</v>
      </c>
    </row>
    <row r="33" spans="1:19" ht="15" customHeight="1">
      <c r="A33" s="67">
        <v>447</v>
      </c>
      <c r="B33" s="67">
        <v>447</v>
      </c>
      <c r="C33" s="67" t="s">
        <v>984</v>
      </c>
      <c r="D33" s="67" t="s">
        <v>3078</v>
      </c>
      <c r="E33" s="67">
        <v>9886501</v>
      </c>
      <c r="F33" s="71">
        <v>43313</v>
      </c>
      <c r="G33" s="68">
        <v>7.1928000000000001</v>
      </c>
      <c r="H33" s="67" t="s">
        <v>753</v>
      </c>
      <c r="I33" s="71">
        <v>48792</v>
      </c>
      <c r="J33" s="69">
        <v>4.8000000000000001E-2</v>
      </c>
      <c r="K33" s="69">
        <v>1.89E-2</v>
      </c>
      <c r="L33" s="68">
        <v>2699000</v>
      </c>
      <c r="M33" s="68">
        <v>143.94364200000001</v>
      </c>
      <c r="N33" s="68">
        <v>3885.03892</v>
      </c>
      <c r="O33" s="89" t="s">
        <v>3866</v>
      </c>
      <c r="P33" s="89" t="s">
        <v>3866</v>
      </c>
      <c r="Q33" s="69">
        <v>7.8490000000000001E-3</v>
      </c>
      <c r="R33" s="69">
        <v>2.8509999999999998E-3</v>
      </c>
      <c r="S33" s="76" t="s">
        <v>3864</v>
      </c>
    </row>
    <row r="34" spans="1:19" ht="15" customHeight="1">
      <c r="A34" s="67">
        <v>447</v>
      </c>
      <c r="B34" s="67">
        <v>447</v>
      </c>
      <c r="C34" s="67" t="s">
        <v>984</v>
      </c>
      <c r="D34" s="67" t="s">
        <v>3079</v>
      </c>
      <c r="E34" s="67">
        <v>9884601</v>
      </c>
      <c r="F34" s="71">
        <v>42736</v>
      </c>
      <c r="G34" s="68">
        <v>6.0091000000000001</v>
      </c>
      <c r="H34" s="67" t="s">
        <v>753</v>
      </c>
      <c r="I34" s="71">
        <v>48214</v>
      </c>
      <c r="J34" s="69">
        <v>4.8000000000000001E-2</v>
      </c>
      <c r="K34" s="69">
        <v>1.8599999999999998E-2</v>
      </c>
      <c r="L34" s="68">
        <v>4433000</v>
      </c>
      <c r="M34" s="68">
        <v>141.91151199999999</v>
      </c>
      <c r="N34" s="68">
        <v>6290.9373500000002</v>
      </c>
      <c r="O34" s="89" t="s">
        <v>3866</v>
      </c>
      <c r="P34" s="89" t="s">
        <v>3866</v>
      </c>
      <c r="Q34" s="69">
        <v>1.2711E-2</v>
      </c>
      <c r="R34" s="69">
        <v>4.6179999999999997E-3</v>
      </c>
      <c r="S34" s="76" t="s">
        <v>3864</v>
      </c>
    </row>
    <row r="35" spans="1:19" ht="15" customHeight="1">
      <c r="A35" s="67">
        <v>447</v>
      </c>
      <c r="B35" s="67">
        <v>447</v>
      </c>
      <c r="C35" s="67" t="s">
        <v>984</v>
      </c>
      <c r="D35" s="67" t="s">
        <v>3080</v>
      </c>
      <c r="E35" s="67">
        <v>9889701</v>
      </c>
      <c r="F35" s="71">
        <v>44318</v>
      </c>
      <c r="G35" s="68">
        <v>9.1677999999999997</v>
      </c>
      <c r="H35" s="67" t="s">
        <v>753</v>
      </c>
      <c r="I35" s="71">
        <v>49797</v>
      </c>
      <c r="J35" s="69">
        <v>4.8000000000000001E-2</v>
      </c>
      <c r="K35" s="69">
        <v>1.9300000000000001E-2</v>
      </c>
      <c r="L35" s="68">
        <v>1633000</v>
      </c>
      <c r="M35" s="68">
        <v>148.71867499999999</v>
      </c>
      <c r="N35" s="68">
        <v>2428.5759600000001</v>
      </c>
      <c r="O35" s="89" t="s">
        <v>3866</v>
      </c>
      <c r="P35" s="89" t="s">
        <v>3866</v>
      </c>
      <c r="Q35" s="69">
        <v>4.9069999999999999E-3</v>
      </c>
      <c r="R35" s="69">
        <v>1.7819999999999999E-3</v>
      </c>
      <c r="S35" s="76" t="s">
        <v>3864</v>
      </c>
    </row>
    <row r="36" spans="1:19" ht="15" customHeight="1">
      <c r="A36" s="67">
        <v>447</v>
      </c>
      <c r="B36" s="67">
        <v>447</v>
      </c>
      <c r="C36" s="67" t="s">
        <v>984</v>
      </c>
      <c r="D36" s="67" t="s">
        <v>3081</v>
      </c>
      <c r="E36" s="67">
        <v>9880102</v>
      </c>
      <c r="F36" s="71">
        <v>41365</v>
      </c>
      <c r="G36" s="68">
        <v>3.0286</v>
      </c>
      <c r="H36" s="67" t="s">
        <v>753</v>
      </c>
      <c r="I36" s="71">
        <v>46844</v>
      </c>
      <c r="J36" s="69">
        <v>4.8000000000000001E-2</v>
      </c>
      <c r="K36" s="69">
        <v>1.7399999999999999E-2</v>
      </c>
      <c r="L36" s="68">
        <v>7598000</v>
      </c>
      <c r="M36" s="68">
        <v>130.0025</v>
      </c>
      <c r="N36" s="68">
        <v>9877.5899599999993</v>
      </c>
      <c r="O36" s="89" t="s">
        <v>3866</v>
      </c>
      <c r="P36" s="89" t="s">
        <v>3866</v>
      </c>
      <c r="Q36" s="69">
        <v>1.9958E-2</v>
      </c>
      <c r="R36" s="69">
        <v>7.2519999999999998E-3</v>
      </c>
      <c r="S36" s="76" t="s">
        <v>3864</v>
      </c>
    </row>
    <row r="37" spans="1:19" ht="15" customHeight="1">
      <c r="A37" s="67">
        <v>447</v>
      </c>
      <c r="B37" s="67">
        <v>447</v>
      </c>
      <c r="C37" s="67" t="s">
        <v>984</v>
      </c>
      <c r="D37" s="67" t="s">
        <v>3082</v>
      </c>
      <c r="E37" s="67">
        <v>9890201</v>
      </c>
      <c r="F37" s="71">
        <v>44470</v>
      </c>
      <c r="G37" s="68">
        <v>9.4129000000000005</v>
      </c>
      <c r="H37" s="67" t="s">
        <v>753</v>
      </c>
      <c r="I37" s="71">
        <v>49949</v>
      </c>
      <c r="J37" s="69">
        <v>4.8000000000000001E-2</v>
      </c>
      <c r="K37" s="69">
        <v>1.9400000000000001E-2</v>
      </c>
      <c r="L37" s="68">
        <v>3639000</v>
      </c>
      <c r="M37" s="68">
        <v>147.994415</v>
      </c>
      <c r="N37" s="68">
        <v>5385.5167700000002</v>
      </c>
      <c r="O37" s="89" t="s">
        <v>3866</v>
      </c>
      <c r="P37" s="89" t="s">
        <v>3866</v>
      </c>
      <c r="Q37" s="69">
        <v>1.0881E-2</v>
      </c>
      <c r="R37" s="69">
        <v>3.9529999999999999E-3</v>
      </c>
      <c r="S37" s="76" t="s">
        <v>3864</v>
      </c>
    </row>
    <row r="38" spans="1:19" ht="15" customHeight="1">
      <c r="A38" s="67">
        <v>447</v>
      </c>
      <c r="B38" s="67">
        <v>447</v>
      </c>
      <c r="C38" s="67" t="s">
        <v>984</v>
      </c>
      <c r="D38" s="67" t="s">
        <v>3083</v>
      </c>
      <c r="E38" s="67">
        <v>9889801</v>
      </c>
      <c r="F38" s="71">
        <v>44348</v>
      </c>
      <c r="G38" s="68">
        <v>9.2492000000000001</v>
      </c>
      <c r="H38" s="67" t="s">
        <v>753</v>
      </c>
      <c r="I38" s="71">
        <v>49827</v>
      </c>
      <c r="J38" s="69">
        <v>4.8000000000000001E-2</v>
      </c>
      <c r="K38" s="69">
        <v>1.9300000000000001E-2</v>
      </c>
      <c r="L38" s="68">
        <v>978000</v>
      </c>
      <c r="M38" s="68">
        <v>148.00137699999999</v>
      </c>
      <c r="N38" s="68">
        <v>1447.45346</v>
      </c>
      <c r="O38" s="89" t="s">
        <v>3866</v>
      </c>
      <c r="P38" s="89" t="s">
        <v>3866</v>
      </c>
      <c r="Q38" s="69">
        <v>2.9229999999999998E-3</v>
      </c>
      <c r="R38" s="69">
        <v>1.062E-3</v>
      </c>
      <c r="S38" s="76" t="s">
        <v>3864</v>
      </c>
    </row>
    <row r="39" spans="1:19" ht="15" customHeight="1">
      <c r="A39" s="67">
        <v>447</v>
      </c>
      <c r="B39" s="67">
        <v>447</v>
      </c>
      <c r="C39" s="67" t="s">
        <v>984</v>
      </c>
      <c r="D39" s="67" t="s">
        <v>3084</v>
      </c>
      <c r="E39" s="67">
        <v>9887101</v>
      </c>
      <c r="F39" s="71">
        <v>43497</v>
      </c>
      <c r="G39" s="68">
        <v>7.5507</v>
      </c>
      <c r="H39" s="67" t="s">
        <v>753</v>
      </c>
      <c r="I39" s="71">
        <v>48976</v>
      </c>
      <c r="J39" s="69">
        <v>4.8000000000000001E-2</v>
      </c>
      <c r="K39" s="69">
        <v>1.9E-2</v>
      </c>
      <c r="L39" s="68">
        <v>1777000</v>
      </c>
      <c r="M39" s="68">
        <v>145.39804899999999</v>
      </c>
      <c r="N39" s="68">
        <v>2583.72334</v>
      </c>
      <c r="O39" s="89" t="s">
        <v>3866</v>
      </c>
      <c r="P39" s="89" t="s">
        <v>3866</v>
      </c>
      <c r="Q39" s="69">
        <v>5.2199999999999998E-3</v>
      </c>
      <c r="R39" s="69">
        <v>1.897E-3</v>
      </c>
      <c r="S39" s="76" t="s">
        <v>3864</v>
      </c>
    </row>
    <row r="40" spans="1:19" ht="15" customHeight="1">
      <c r="A40" s="67">
        <v>447</v>
      </c>
      <c r="B40" s="67">
        <v>447</v>
      </c>
      <c r="C40" s="67" t="s">
        <v>984</v>
      </c>
      <c r="D40" s="67" t="s">
        <v>3067</v>
      </c>
      <c r="E40" s="67">
        <v>9890401</v>
      </c>
      <c r="F40" s="71">
        <v>44531</v>
      </c>
      <c r="G40" s="68">
        <v>9.5795999999999992</v>
      </c>
      <c r="H40" s="67" t="s">
        <v>753</v>
      </c>
      <c r="I40" s="71">
        <v>50010</v>
      </c>
      <c r="J40" s="69">
        <v>4.8000000000000001E-2</v>
      </c>
      <c r="K40" s="69">
        <v>1.9400000000000001E-2</v>
      </c>
      <c r="L40" s="68">
        <v>8737000</v>
      </c>
      <c r="M40" s="68">
        <v>147.053797</v>
      </c>
      <c r="N40" s="68">
        <v>12848.090260000001</v>
      </c>
      <c r="O40" s="89" t="s">
        <v>3866</v>
      </c>
      <c r="P40" s="89" t="s">
        <v>3866</v>
      </c>
      <c r="Q40" s="69">
        <v>2.5961000000000001E-2</v>
      </c>
      <c r="R40" s="69">
        <v>9.4330000000000004E-3</v>
      </c>
      <c r="S40" s="76" t="s">
        <v>3864</v>
      </c>
    </row>
    <row r="41" spans="1:19" ht="15" customHeight="1">
      <c r="A41" s="67">
        <v>447</v>
      </c>
      <c r="B41" s="67">
        <v>447</v>
      </c>
      <c r="C41" s="67" t="s">
        <v>984</v>
      </c>
      <c r="D41" s="67" t="s">
        <v>3085</v>
      </c>
      <c r="E41" s="67">
        <v>9882402</v>
      </c>
      <c r="F41" s="71">
        <v>42064</v>
      </c>
      <c r="G41" s="68">
        <v>4.6163999999999996</v>
      </c>
      <c r="H41" s="67" t="s">
        <v>753</v>
      </c>
      <c r="I41" s="71">
        <v>47543</v>
      </c>
      <c r="J41" s="69">
        <v>4.8000000000000001E-2</v>
      </c>
      <c r="K41" s="69">
        <v>1.7999999999999999E-2</v>
      </c>
      <c r="L41" s="68">
        <v>7063000</v>
      </c>
      <c r="M41" s="68">
        <v>135.27300700000001</v>
      </c>
      <c r="N41" s="68">
        <v>9554.3325399999994</v>
      </c>
      <c r="O41" s="89" t="s">
        <v>3866</v>
      </c>
      <c r="P41" s="89" t="s">
        <v>3866</v>
      </c>
      <c r="Q41" s="69">
        <v>1.9304999999999999E-2</v>
      </c>
      <c r="R41" s="69">
        <v>7.0150000000000004E-3</v>
      </c>
      <c r="S41" s="76" t="s">
        <v>3864</v>
      </c>
    </row>
    <row r="42" spans="1:19" ht="15" customHeight="1">
      <c r="A42" s="67">
        <v>447</v>
      </c>
      <c r="B42" s="67">
        <v>447</v>
      </c>
      <c r="C42" s="67" t="s">
        <v>984</v>
      </c>
      <c r="D42" s="67" t="s">
        <v>3086</v>
      </c>
      <c r="E42" s="67">
        <v>9889401</v>
      </c>
      <c r="F42" s="71">
        <v>44228</v>
      </c>
      <c r="G42" s="68">
        <v>8.9183000000000003</v>
      </c>
      <c r="H42" s="67" t="s">
        <v>753</v>
      </c>
      <c r="I42" s="71">
        <v>49706</v>
      </c>
      <c r="J42" s="69">
        <v>4.8000000000000001E-2</v>
      </c>
      <c r="K42" s="69">
        <v>1.9300000000000001E-2</v>
      </c>
      <c r="L42" s="68">
        <v>5048000</v>
      </c>
      <c r="M42" s="68">
        <v>150.66488899999999</v>
      </c>
      <c r="N42" s="68">
        <v>7605.5635899999997</v>
      </c>
      <c r="O42" s="89" t="s">
        <v>3866</v>
      </c>
      <c r="P42" s="89" t="s">
        <v>3866</v>
      </c>
      <c r="Q42" s="69">
        <v>1.5367E-2</v>
      </c>
      <c r="R42" s="69">
        <v>5.5840000000000004E-3</v>
      </c>
      <c r="S42" s="76" t="s">
        <v>3864</v>
      </c>
    </row>
    <row r="43" spans="1:19" ht="15" customHeight="1">
      <c r="A43" s="67">
        <v>447</v>
      </c>
      <c r="B43" s="67">
        <v>447</v>
      </c>
      <c r="C43" s="67" t="s">
        <v>984</v>
      </c>
      <c r="D43" s="67" t="s">
        <v>3087</v>
      </c>
      <c r="E43" s="67">
        <v>9881902</v>
      </c>
      <c r="F43" s="71">
        <v>41913</v>
      </c>
      <c r="G43" s="68">
        <v>4.2957999999999998</v>
      </c>
      <c r="H43" s="67" t="s">
        <v>753</v>
      </c>
      <c r="I43" s="71">
        <v>47392</v>
      </c>
      <c r="J43" s="69">
        <v>4.8000000000000001E-2</v>
      </c>
      <c r="K43" s="69">
        <v>1.7899999999999999E-2</v>
      </c>
      <c r="L43" s="68">
        <v>4802000</v>
      </c>
      <c r="M43" s="68">
        <v>132.127387</v>
      </c>
      <c r="N43" s="68">
        <v>6344.7571600000001</v>
      </c>
      <c r="O43" s="89" t="s">
        <v>3866</v>
      </c>
      <c r="P43" s="89" t="s">
        <v>3866</v>
      </c>
      <c r="Q43" s="69">
        <v>1.282E-2</v>
      </c>
      <c r="R43" s="69">
        <v>4.6579999999999998E-3</v>
      </c>
      <c r="S43" s="76" t="s">
        <v>3864</v>
      </c>
    </row>
    <row r="44" spans="1:19" ht="15" customHeight="1">
      <c r="A44" s="67">
        <v>447</v>
      </c>
      <c r="B44" s="67">
        <v>447</v>
      </c>
      <c r="C44" s="67" t="s">
        <v>984</v>
      </c>
      <c r="D44" s="67" t="s">
        <v>3088</v>
      </c>
      <c r="E44" s="67">
        <v>9882802</v>
      </c>
      <c r="F44" s="71">
        <v>42186</v>
      </c>
      <c r="G44" s="68">
        <v>4.8498999999999999</v>
      </c>
      <c r="H44" s="67" t="s">
        <v>753</v>
      </c>
      <c r="I44" s="71">
        <v>47665</v>
      </c>
      <c r="J44" s="69">
        <v>4.8000000000000001E-2</v>
      </c>
      <c r="K44" s="69">
        <v>1.8100000000000002E-2</v>
      </c>
      <c r="L44" s="68">
        <v>1064000</v>
      </c>
      <c r="M44" s="68">
        <v>136.64959899999999</v>
      </c>
      <c r="N44" s="68">
        <v>1453.95174</v>
      </c>
      <c r="O44" s="89" t="s">
        <v>3866</v>
      </c>
      <c r="P44" s="89" t="s">
        <v>3866</v>
      </c>
      <c r="Q44" s="69">
        <v>2.9369999999999999E-3</v>
      </c>
      <c r="R44" s="69">
        <v>1.067E-3</v>
      </c>
      <c r="S44" s="76" t="s">
        <v>3864</v>
      </c>
    </row>
    <row r="45" spans="1:19" ht="15" customHeight="1">
      <c r="A45" s="67">
        <v>447</v>
      </c>
      <c r="B45" s="67">
        <v>447</v>
      </c>
      <c r="C45" s="67" t="s">
        <v>984</v>
      </c>
      <c r="D45" s="67" t="s">
        <v>3090</v>
      </c>
      <c r="E45" s="67">
        <v>9887401</v>
      </c>
      <c r="F45" s="71">
        <v>43586</v>
      </c>
      <c r="G45" s="68">
        <v>7.7956000000000003</v>
      </c>
      <c r="H45" s="67" t="s">
        <v>753</v>
      </c>
      <c r="I45" s="71">
        <v>49065</v>
      </c>
      <c r="J45" s="69">
        <v>4.8000000000000001E-2</v>
      </c>
      <c r="K45" s="69">
        <v>1.9E-2</v>
      </c>
      <c r="L45" s="68">
        <v>4775000</v>
      </c>
      <c r="M45" s="68">
        <v>143.95935800000001</v>
      </c>
      <c r="N45" s="68">
        <v>6874.0593500000004</v>
      </c>
      <c r="O45" s="89" t="s">
        <v>3866</v>
      </c>
      <c r="P45" s="89" t="s">
        <v>3866</v>
      </c>
      <c r="Q45" s="69">
        <v>1.3889E-2</v>
      </c>
      <c r="R45" s="69">
        <v>5.0460000000000001E-3</v>
      </c>
      <c r="S45" s="76" t="s">
        <v>3864</v>
      </c>
    </row>
    <row r="46" spans="1:19" ht="15" customHeight="1">
      <c r="A46" s="67">
        <v>447</v>
      </c>
      <c r="B46" s="67">
        <v>447</v>
      </c>
      <c r="C46" s="67" t="s">
        <v>984</v>
      </c>
      <c r="D46" s="67" t="s">
        <v>3091</v>
      </c>
      <c r="E46" s="67">
        <v>9884501</v>
      </c>
      <c r="F46" s="71">
        <v>42705</v>
      </c>
      <c r="G46" s="68">
        <v>6.0453999999999999</v>
      </c>
      <c r="H46" s="67" t="s">
        <v>753</v>
      </c>
      <c r="I46" s="71">
        <v>48183</v>
      </c>
      <c r="J46" s="69">
        <v>4.8000000000000001E-2</v>
      </c>
      <c r="K46" s="69">
        <v>1.8599999999999998E-2</v>
      </c>
      <c r="L46" s="68">
        <v>2151000</v>
      </c>
      <c r="M46" s="68">
        <v>138.76629399999999</v>
      </c>
      <c r="N46" s="68">
        <v>2984.8629999999998</v>
      </c>
      <c r="O46" s="89" t="s">
        <v>3866</v>
      </c>
      <c r="P46" s="89" t="s">
        <v>3866</v>
      </c>
      <c r="Q46" s="69">
        <v>6.0309999999999999E-3</v>
      </c>
      <c r="R46" s="69">
        <v>2.1909999999999998E-3</v>
      </c>
      <c r="S46" s="76" t="s">
        <v>3864</v>
      </c>
    </row>
    <row r="47" spans="1:19" ht="15" customHeight="1">
      <c r="A47" s="67">
        <v>447</v>
      </c>
      <c r="B47" s="67">
        <v>447</v>
      </c>
      <c r="C47" s="67" t="s">
        <v>984</v>
      </c>
      <c r="D47" s="67" t="s">
        <v>3092</v>
      </c>
      <c r="E47" s="67">
        <v>9884301</v>
      </c>
      <c r="F47" s="71">
        <v>42645</v>
      </c>
      <c r="G47" s="68">
        <v>5.8811999999999998</v>
      </c>
      <c r="H47" s="67" t="s">
        <v>753</v>
      </c>
      <c r="I47" s="71">
        <v>48123</v>
      </c>
      <c r="J47" s="69">
        <v>4.8000000000000001E-2</v>
      </c>
      <c r="K47" s="69">
        <v>1.8499999999999999E-2</v>
      </c>
      <c r="L47" s="68">
        <v>1958000</v>
      </c>
      <c r="M47" s="68">
        <v>139.37907200000001</v>
      </c>
      <c r="N47" s="68">
        <v>2729.0422199999998</v>
      </c>
      <c r="O47" s="89" t="s">
        <v>3866</v>
      </c>
      <c r="P47" s="89" t="s">
        <v>3866</v>
      </c>
      <c r="Q47" s="69">
        <v>5.5129999999999997E-3</v>
      </c>
      <c r="R47" s="69">
        <v>2.0019999999999999E-3</v>
      </c>
      <c r="S47" s="76" t="s">
        <v>3864</v>
      </c>
    </row>
    <row r="48" spans="1:19" ht="15" customHeight="1">
      <c r="A48" s="67">
        <v>447</v>
      </c>
      <c r="B48" s="67">
        <v>447</v>
      </c>
      <c r="C48" s="67" t="s">
        <v>984</v>
      </c>
      <c r="D48" s="67" t="s">
        <v>3093</v>
      </c>
      <c r="E48" s="67">
        <v>9879702</v>
      </c>
      <c r="F48" s="71">
        <v>41244</v>
      </c>
      <c r="G48" s="68">
        <v>2.7557</v>
      </c>
      <c r="H48" s="67" t="s">
        <v>753</v>
      </c>
      <c r="I48" s="71">
        <v>46722</v>
      </c>
      <c r="J48" s="69">
        <v>4.8000000000000001E-2</v>
      </c>
      <c r="K48" s="69">
        <v>1.7399999999999999E-2</v>
      </c>
      <c r="L48" s="68">
        <v>3116000</v>
      </c>
      <c r="M48" s="68">
        <v>127.362183</v>
      </c>
      <c r="N48" s="68">
        <v>3968.6056199999998</v>
      </c>
      <c r="O48" s="89" t="s">
        <v>3866</v>
      </c>
      <c r="P48" s="89" t="s">
        <v>3866</v>
      </c>
      <c r="Q48" s="69">
        <v>8.0190000000000001E-3</v>
      </c>
      <c r="R48" s="69">
        <v>2.9139999999999999E-3</v>
      </c>
      <c r="S48" s="76" t="s">
        <v>3864</v>
      </c>
    </row>
    <row r="49" spans="1:19" ht="15" customHeight="1">
      <c r="A49" s="67">
        <v>447</v>
      </c>
      <c r="B49" s="67">
        <v>447</v>
      </c>
      <c r="C49" s="67" t="s">
        <v>984</v>
      </c>
      <c r="D49" s="67" t="s">
        <v>3094</v>
      </c>
      <c r="E49" s="67">
        <v>9887801</v>
      </c>
      <c r="F49" s="71">
        <v>43709</v>
      </c>
      <c r="G49" s="68">
        <v>7.9808000000000003</v>
      </c>
      <c r="H49" s="67" t="s">
        <v>753</v>
      </c>
      <c r="I49" s="71">
        <v>49188</v>
      </c>
      <c r="J49" s="69">
        <v>4.8000000000000001E-2</v>
      </c>
      <c r="K49" s="69">
        <v>1.9099999999999999E-2</v>
      </c>
      <c r="L49" s="68">
        <v>5308000</v>
      </c>
      <c r="M49" s="68">
        <v>145.54652200000001</v>
      </c>
      <c r="N49" s="68">
        <v>7725.6093899999996</v>
      </c>
      <c r="O49" s="89" t="s">
        <v>3866</v>
      </c>
      <c r="P49" s="89" t="s">
        <v>3866</v>
      </c>
      <c r="Q49" s="69">
        <v>1.5610000000000001E-2</v>
      </c>
      <c r="R49" s="69">
        <v>5.6709999999999998E-3</v>
      </c>
      <c r="S49" s="76" t="s">
        <v>3864</v>
      </c>
    </row>
    <row r="50" spans="1:19" ht="15" customHeight="1">
      <c r="A50" s="67">
        <v>447</v>
      </c>
      <c r="B50" s="67">
        <v>447</v>
      </c>
      <c r="C50" s="67" t="s">
        <v>984</v>
      </c>
      <c r="D50" s="67" t="s">
        <v>3095</v>
      </c>
      <c r="E50" s="67">
        <v>9886701</v>
      </c>
      <c r="F50" s="71">
        <v>43375</v>
      </c>
      <c r="G50" s="68">
        <v>7.3616000000000001</v>
      </c>
      <c r="H50" s="67" t="s">
        <v>753</v>
      </c>
      <c r="I50" s="71">
        <v>48854</v>
      </c>
      <c r="J50" s="69">
        <v>4.8000000000000001E-2</v>
      </c>
      <c r="K50" s="69">
        <v>1.89E-2</v>
      </c>
      <c r="L50" s="68">
        <v>4474000</v>
      </c>
      <c r="M50" s="68">
        <v>143.29593700000001</v>
      </c>
      <c r="N50" s="68">
        <v>6411.06023</v>
      </c>
      <c r="O50" s="89" t="s">
        <v>3866</v>
      </c>
      <c r="P50" s="89" t="s">
        <v>3866</v>
      </c>
      <c r="Q50" s="69">
        <v>1.2952999999999999E-2</v>
      </c>
      <c r="R50" s="69">
        <v>4.7060000000000001E-3</v>
      </c>
      <c r="S50" s="76" t="s">
        <v>3864</v>
      </c>
    </row>
    <row r="51" spans="1:19" ht="15" customHeight="1">
      <c r="A51" s="67">
        <v>447</v>
      </c>
      <c r="B51" s="67">
        <v>447</v>
      </c>
      <c r="C51" s="67" t="s">
        <v>984</v>
      </c>
      <c r="D51" s="67" t="s">
        <v>3096</v>
      </c>
      <c r="E51" s="67">
        <v>9882602</v>
      </c>
      <c r="F51" s="71">
        <v>42125</v>
      </c>
      <c r="G51" s="68">
        <v>4.7835999999999999</v>
      </c>
      <c r="H51" s="67" t="s">
        <v>753</v>
      </c>
      <c r="I51" s="71">
        <v>47604</v>
      </c>
      <c r="J51" s="69">
        <v>4.8000000000000001E-2</v>
      </c>
      <c r="K51" s="69">
        <v>1.7999999999999999E-2</v>
      </c>
      <c r="L51" s="68">
        <v>6023000</v>
      </c>
      <c r="M51" s="68">
        <v>135.41796600000001</v>
      </c>
      <c r="N51" s="68">
        <v>8156.2241400000003</v>
      </c>
      <c r="O51" s="89" t="s">
        <v>3866</v>
      </c>
      <c r="P51" s="89" t="s">
        <v>3866</v>
      </c>
      <c r="Q51" s="69">
        <v>1.6480000000000002E-2</v>
      </c>
      <c r="R51" s="69">
        <v>5.9880000000000003E-3</v>
      </c>
      <c r="S51" s="76" t="s">
        <v>3864</v>
      </c>
    </row>
    <row r="52" spans="1:19" ht="15" customHeight="1">
      <c r="A52" s="67">
        <v>447</v>
      </c>
      <c r="B52" s="67">
        <v>447</v>
      </c>
      <c r="C52" s="67" t="s">
        <v>984</v>
      </c>
      <c r="D52" s="67" t="s">
        <v>3097</v>
      </c>
      <c r="E52" s="67">
        <v>9884101</v>
      </c>
      <c r="F52" s="71">
        <v>42583</v>
      </c>
      <c r="G52" s="68">
        <v>5.7122999999999999</v>
      </c>
      <c r="H52" s="67" t="s">
        <v>753</v>
      </c>
      <c r="I52" s="71">
        <v>48061</v>
      </c>
      <c r="J52" s="69">
        <v>4.8000000000000001E-2</v>
      </c>
      <c r="K52" s="69">
        <v>1.84E-2</v>
      </c>
      <c r="L52" s="68">
        <v>6675000</v>
      </c>
      <c r="M52" s="68">
        <v>140.00607400000001</v>
      </c>
      <c r="N52" s="68">
        <v>9345.4054899999992</v>
      </c>
      <c r="O52" s="89" t="s">
        <v>3866</v>
      </c>
      <c r="P52" s="89" t="s">
        <v>3866</v>
      </c>
      <c r="Q52" s="69">
        <v>1.8883E-2</v>
      </c>
      <c r="R52" s="69">
        <v>6.8609999999999999E-3</v>
      </c>
      <c r="S52" s="76" t="s">
        <v>3864</v>
      </c>
    </row>
    <row r="53" spans="1:19" ht="15" customHeight="1">
      <c r="A53" s="67">
        <v>447</v>
      </c>
      <c r="B53" s="67">
        <v>447</v>
      </c>
      <c r="C53" s="67" t="s">
        <v>984</v>
      </c>
      <c r="D53" s="67" t="s">
        <v>3098</v>
      </c>
      <c r="E53" s="67">
        <v>9879802</v>
      </c>
      <c r="F53" s="71">
        <v>41275</v>
      </c>
      <c r="G53" s="68">
        <v>2.7793000000000001</v>
      </c>
      <c r="H53" s="67" t="s">
        <v>753</v>
      </c>
      <c r="I53" s="71">
        <v>46753</v>
      </c>
      <c r="J53" s="69">
        <v>4.8000000000000001E-2</v>
      </c>
      <c r="K53" s="69">
        <v>1.7399999999999999E-2</v>
      </c>
      <c r="L53" s="68">
        <v>3944000</v>
      </c>
      <c r="M53" s="68">
        <v>130.59452999999999</v>
      </c>
      <c r="N53" s="68">
        <v>5150.6482999999998</v>
      </c>
      <c r="O53" s="89" t="s">
        <v>3866</v>
      </c>
      <c r="P53" s="89" t="s">
        <v>3866</v>
      </c>
      <c r="Q53" s="69">
        <v>1.0407E-2</v>
      </c>
      <c r="R53" s="69">
        <v>3.7810000000000001E-3</v>
      </c>
      <c r="S53" s="76" t="s">
        <v>3864</v>
      </c>
    </row>
    <row r="54" spans="1:19" ht="15" customHeight="1">
      <c r="A54" s="67">
        <v>447</v>
      </c>
      <c r="B54" s="67">
        <v>447</v>
      </c>
      <c r="C54" s="67" t="s">
        <v>984</v>
      </c>
      <c r="D54" s="67" t="s">
        <v>3099</v>
      </c>
      <c r="E54" s="67">
        <v>9887601</v>
      </c>
      <c r="F54" s="71">
        <v>43647</v>
      </c>
      <c r="G54" s="68">
        <v>7.8127000000000004</v>
      </c>
      <c r="H54" s="67" t="s">
        <v>753</v>
      </c>
      <c r="I54" s="71">
        <v>49126</v>
      </c>
      <c r="J54" s="69">
        <v>4.8000000000000001E-2</v>
      </c>
      <c r="K54" s="69">
        <v>1.9099999999999999E-2</v>
      </c>
      <c r="L54" s="68">
        <v>2331000</v>
      </c>
      <c r="M54" s="68">
        <v>144.76883599999999</v>
      </c>
      <c r="N54" s="68">
        <v>3374.56158</v>
      </c>
      <c r="O54" s="89" t="s">
        <v>3866</v>
      </c>
      <c r="P54" s="89" t="s">
        <v>3866</v>
      </c>
      <c r="Q54" s="69">
        <v>6.8170000000000001E-3</v>
      </c>
      <c r="R54" s="69">
        <v>2.477E-3</v>
      </c>
      <c r="S54" s="76" t="s">
        <v>3864</v>
      </c>
    </row>
    <row r="55" spans="1:19" ht="15" customHeight="1">
      <c r="A55" s="67">
        <v>447</v>
      </c>
      <c r="B55" s="67">
        <v>447</v>
      </c>
      <c r="C55" s="67" t="s">
        <v>984</v>
      </c>
      <c r="D55" s="67" t="s">
        <v>3100</v>
      </c>
      <c r="E55" s="67">
        <v>9883601</v>
      </c>
      <c r="F55" s="71">
        <v>42430</v>
      </c>
      <c r="G55" s="68">
        <v>5.4076000000000004</v>
      </c>
      <c r="H55" s="67" t="s">
        <v>753</v>
      </c>
      <c r="I55" s="71">
        <v>47908</v>
      </c>
      <c r="J55" s="69">
        <v>4.8000000000000001E-2</v>
      </c>
      <c r="K55" s="69">
        <v>1.84E-2</v>
      </c>
      <c r="L55" s="68">
        <v>4768000</v>
      </c>
      <c r="M55" s="68">
        <v>139.02008900000001</v>
      </c>
      <c r="N55" s="68">
        <v>6628.47786</v>
      </c>
      <c r="O55" s="89" t="s">
        <v>3866</v>
      </c>
      <c r="P55" s="89" t="s">
        <v>3866</v>
      </c>
      <c r="Q55" s="69">
        <v>1.3393E-2</v>
      </c>
      <c r="R55" s="69">
        <v>4.8659999999999997E-3</v>
      </c>
      <c r="S55" s="76" t="s">
        <v>3864</v>
      </c>
    </row>
    <row r="56" spans="1:19" ht="15" customHeight="1">
      <c r="A56" s="67">
        <v>447</v>
      </c>
      <c r="B56" s="67">
        <v>447</v>
      </c>
      <c r="C56" s="67" t="s">
        <v>984</v>
      </c>
      <c r="D56" s="67" t="s">
        <v>3101</v>
      </c>
      <c r="E56" s="67">
        <v>9885901</v>
      </c>
      <c r="F56" s="71">
        <v>43132</v>
      </c>
      <c r="G56" s="68">
        <v>6.835</v>
      </c>
      <c r="H56" s="67" t="s">
        <v>753</v>
      </c>
      <c r="I56" s="71">
        <v>48611</v>
      </c>
      <c r="J56" s="69">
        <v>4.8000000000000001E-2</v>
      </c>
      <c r="K56" s="69">
        <v>1.8800000000000001E-2</v>
      </c>
      <c r="L56" s="68">
        <v>6908000</v>
      </c>
      <c r="M56" s="68">
        <v>143.87724</v>
      </c>
      <c r="N56" s="68">
        <v>9939.0397599999997</v>
      </c>
      <c r="O56" s="89" t="s">
        <v>3866</v>
      </c>
      <c r="P56" s="89" t="s">
        <v>3866</v>
      </c>
      <c r="Q56" s="69">
        <v>2.0083E-2</v>
      </c>
      <c r="R56" s="69">
        <v>7.2969999999999997E-3</v>
      </c>
      <c r="S56" s="76" t="s">
        <v>3864</v>
      </c>
    </row>
    <row r="57" spans="1:19" ht="15" customHeight="1">
      <c r="A57" s="67">
        <v>447</v>
      </c>
      <c r="B57" s="67">
        <v>447</v>
      </c>
      <c r="C57" s="67" t="s">
        <v>984</v>
      </c>
      <c r="D57" s="67" t="s">
        <v>3102</v>
      </c>
      <c r="E57" s="67">
        <v>9887901</v>
      </c>
      <c r="F57" s="71">
        <v>43740</v>
      </c>
      <c r="G57" s="68">
        <v>8.0663</v>
      </c>
      <c r="H57" s="67" t="s">
        <v>753</v>
      </c>
      <c r="I57" s="71">
        <v>49219</v>
      </c>
      <c r="J57" s="69">
        <v>4.8000000000000001E-2</v>
      </c>
      <c r="K57" s="69">
        <v>1.9099999999999999E-2</v>
      </c>
      <c r="L57" s="68">
        <v>2130000</v>
      </c>
      <c r="M57" s="68">
        <v>145.027309</v>
      </c>
      <c r="N57" s="68">
        <v>3089.08169</v>
      </c>
      <c r="O57" s="89" t="s">
        <v>3866</v>
      </c>
      <c r="P57" s="89" t="s">
        <v>3866</v>
      </c>
      <c r="Q57" s="69">
        <v>6.2399999999999999E-3</v>
      </c>
      <c r="R57" s="69">
        <v>2.2669999999999999E-3</v>
      </c>
      <c r="S57" s="76" t="s">
        <v>3864</v>
      </c>
    </row>
    <row r="58" spans="1:19" ht="15" customHeight="1">
      <c r="A58" s="67">
        <v>447</v>
      </c>
      <c r="B58" s="67">
        <v>447</v>
      </c>
      <c r="C58" s="67" t="s">
        <v>984</v>
      </c>
      <c r="D58" s="67" t="s">
        <v>3103</v>
      </c>
      <c r="E58" s="67">
        <v>9880302</v>
      </c>
      <c r="F58" s="71">
        <v>41427</v>
      </c>
      <c r="G58" s="68">
        <v>3.1983999999999999</v>
      </c>
      <c r="H58" s="67" t="s">
        <v>753</v>
      </c>
      <c r="I58" s="71">
        <v>46906</v>
      </c>
      <c r="J58" s="69">
        <v>4.8000000000000001E-2</v>
      </c>
      <c r="K58" s="69">
        <v>1.7500000000000002E-2</v>
      </c>
      <c r="L58" s="68">
        <v>4920000</v>
      </c>
      <c r="M58" s="68">
        <v>128.830161</v>
      </c>
      <c r="N58" s="68">
        <v>6338.4439400000001</v>
      </c>
      <c r="O58" s="89" t="s">
        <v>3866</v>
      </c>
      <c r="P58" s="89" t="s">
        <v>3866</v>
      </c>
      <c r="Q58" s="69">
        <v>1.2807000000000001E-2</v>
      </c>
      <c r="R58" s="69">
        <v>4.653E-3</v>
      </c>
      <c r="S58" s="76" t="s">
        <v>3864</v>
      </c>
    </row>
    <row r="59" spans="1:19" ht="15" customHeight="1">
      <c r="A59" s="67">
        <v>447</v>
      </c>
      <c r="B59" s="67">
        <v>447</v>
      </c>
      <c r="C59" s="67" t="s">
        <v>984</v>
      </c>
      <c r="D59" s="67" t="s">
        <v>3104</v>
      </c>
      <c r="E59" s="67">
        <v>9885701</v>
      </c>
      <c r="F59" s="71">
        <v>43070</v>
      </c>
      <c r="G59" s="68">
        <v>6.7986000000000004</v>
      </c>
      <c r="H59" s="67" t="s">
        <v>753</v>
      </c>
      <c r="I59" s="71">
        <v>48549</v>
      </c>
      <c r="J59" s="69">
        <v>4.8000000000000001E-2</v>
      </c>
      <c r="K59" s="69">
        <v>1.8800000000000001E-2</v>
      </c>
      <c r="L59" s="68">
        <v>3889000</v>
      </c>
      <c r="M59" s="68">
        <v>141.25291300000001</v>
      </c>
      <c r="N59" s="68">
        <v>5493.3257999999996</v>
      </c>
      <c r="O59" s="89" t="s">
        <v>3866</v>
      </c>
      <c r="P59" s="89" t="s">
        <v>3866</v>
      </c>
      <c r="Q59" s="69">
        <v>1.1098999999999999E-2</v>
      </c>
      <c r="R59" s="69">
        <v>4.032E-3</v>
      </c>
      <c r="S59" s="76" t="s">
        <v>3864</v>
      </c>
    </row>
    <row r="60" spans="1:19" ht="15" customHeight="1">
      <c r="A60" s="67">
        <v>447</v>
      </c>
      <c r="B60" s="67">
        <v>447</v>
      </c>
      <c r="C60" s="67" t="s">
        <v>984</v>
      </c>
      <c r="D60" s="67" t="s">
        <v>3105</v>
      </c>
      <c r="E60" s="67">
        <v>9887201</v>
      </c>
      <c r="F60" s="71">
        <v>43525</v>
      </c>
      <c r="G60" s="68">
        <v>7.6284999999999998</v>
      </c>
      <c r="H60" s="67" t="s">
        <v>753</v>
      </c>
      <c r="I60" s="71">
        <v>49004</v>
      </c>
      <c r="J60" s="69">
        <v>4.8000000000000001E-2</v>
      </c>
      <c r="K60" s="69">
        <v>1.9E-2</v>
      </c>
      <c r="L60" s="68">
        <v>4458000</v>
      </c>
      <c r="M60" s="68">
        <v>145.27234899999999</v>
      </c>
      <c r="N60" s="68">
        <v>6476.2413299999998</v>
      </c>
      <c r="O60" s="89" t="s">
        <v>3866</v>
      </c>
      <c r="P60" s="89" t="s">
        <v>3866</v>
      </c>
      <c r="Q60" s="69">
        <v>1.3084999999999999E-2</v>
      </c>
      <c r="R60" s="69">
        <v>4.7549999999999997E-3</v>
      </c>
      <c r="S60" s="76" t="s">
        <v>3864</v>
      </c>
    </row>
    <row r="61" spans="1:19" ht="15" customHeight="1">
      <c r="A61" s="67">
        <v>447</v>
      </c>
      <c r="B61" s="67">
        <v>447</v>
      </c>
      <c r="C61" s="67" t="s">
        <v>984</v>
      </c>
      <c r="D61" s="67" t="s">
        <v>3106</v>
      </c>
      <c r="E61" s="67">
        <v>9882102</v>
      </c>
      <c r="F61" s="71">
        <v>41974</v>
      </c>
      <c r="G61" s="68">
        <v>4.4627999999999997</v>
      </c>
      <c r="H61" s="67" t="s">
        <v>753</v>
      </c>
      <c r="I61" s="71">
        <v>47453</v>
      </c>
      <c r="J61" s="69">
        <v>4.8000000000000001E-2</v>
      </c>
      <c r="K61" s="69">
        <v>1.7999999999999999E-2</v>
      </c>
      <c r="L61" s="68">
        <v>2417000</v>
      </c>
      <c r="M61" s="68">
        <v>131.68057899999999</v>
      </c>
      <c r="N61" s="68">
        <v>3182.7195999999999</v>
      </c>
      <c r="O61" s="89" t="s">
        <v>3866</v>
      </c>
      <c r="P61" s="89" t="s">
        <v>3866</v>
      </c>
      <c r="Q61" s="69">
        <v>6.43E-3</v>
      </c>
      <c r="R61" s="69">
        <v>2.336E-3</v>
      </c>
      <c r="S61" s="76" t="s">
        <v>3864</v>
      </c>
    </row>
    <row r="62" spans="1:19" ht="15" customHeight="1">
      <c r="A62" s="67">
        <v>447</v>
      </c>
      <c r="B62" s="67">
        <v>447</v>
      </c>
      <c r="C62" s="67" t="s">
        <v>984</v>
      </c>
      <c r="D62" s="67" t="s">
        <v>3107</v>
      </c>
      <c r="E62" s="67">
        <v>9882002</v>
      </c>
      <c r="F62" s="71">
        <v>41945</v>
      </c>
      <c r="G62" s="68">
        <v>4.3832000000000004</v>
      </c>
      <c r="H62" s="67" t="s">
        <v>753</v>
      </c>
      <c r="I62" s="71">
        <v>47424</v>
      </c>
      <c r="J62" s="69">
        <v>4.8000000000000001E-2</v>
      </c>
      <c r="K62" s="69">
        <v>1.7899999999999999E-2</v>
      </c>
      <c r="L62" s="68">
        <v>4792000</v>
      </c>
      <c r="M62" s="68">
        <v>132.312274</v>
      </c>
      <c r="N62" s="68">
        <v>6340.4041900000002</v>
      </c>
      <c r="O62" s="89" t="s">
        <v>3866</v>
      </c>
      <c r="P62" s="89" t="s">
        <v>3866</v>
      </c>
      <c r="Q62" s="69">
        <v>1.2810999999999999E-2</v>
      </c>
      <c r="R62" s="69">
        <v>4.6540000000000002E-3</v>
      </c>
      <c r="S62" s="76" t="s">
        <v>3864</v>
      </c>
    </row>
    <row r="63" spans="1:19" ht="15" customHeight="1">
      <c r="A63" s="67">
        <v>447</v>
      </c>
      <c r="B63" s="67">
        <v>447</v>
      </c>
      <c r="C63" s="67" t="s">
        <v>984</v>
      </c>
      <c r="D63" s="67" t="s">
        <v>3108</v>
      </c>
      <c r="E63" s="67">
        <v>9890101</v>
      </c>
      <c r="F63" s="71">
        <v>44440</v>
      </c>
      <c r="G63" s="68">
        <v>9.3301999999999996</v>
      </c>
      <c r="H63" s="67" t="s">
        <v>753</v>
      </c>
      <c r="I63" s="71">
        <v>49919</v>
      </c>
      <c r="J63" s="69">
        <v>4.8000000000000001E-2</v>
      </c>
      <c r="K63" s="69">
        <v>1.9400000000000001E-2</v>
      </c>
      <c r="L63" s="68">
        <v>4396000</v>
      </c>
      <c r="M63" s="68">
        <v>148.661813</v>
      </c>
      <c r="N63" s="68">
        <v>6535.1732899999997</v>
      </c>
      <c r="O63" s="89" t="s">
        <v>3866</v>
      </c>
      <c r="P63" s="89" t="s">
        <v>3866</v>
      </c>
      <c r="Q63" s="69">
        <v>1.3204E-2</v>
      </c>
      <c r="R63" s="69">
        <v>4.797E-3</v>
      </c>
      <c r="S63" s="76" t="s">
        <v>3864</v>
      </c>
    </row>
    <row r="64" spans="1:19" ht="15" customHeight="1">
      <c r="A64" s="67">
        <v>447</v>
      </c>
      <c r="B64" s="67">
        <v>447</v>
      </c>
      <c r="C64" s="67" t="s">
        <v>984</v>
      </c>
      <c r="D64" s="67" t="s">
        <v>3109</v>
      </c>
      <c r="E64" s="67">
        <v>9884401</v>
      </c>
      <c r="F64" s="71">
        <v>42675</v>
      </c>
      <c r="G64" s="68">
        <v>5.9630999999999998</v>
      </c>
      <c r="H64" s="67" t="s">
        <v>753</v>
      </c>
      <c r="I64" s="71">
        <v>48153</v>
      </c>
      <c r="J64" s="69">
        <v>4.8000000000000001E-2</v>
      </c>
      <c r="K64" s="69">
        <v>1.8499999999999999E-2</v>
      </c>
      <c r="L64" s="68">
        <v>3353000</v>
      </c>
      <c r="M64" s="68">
        <v>139.31262000000001</v>
      </c>
      <c r="N64" s="68">
        <v>4671.1521700000003</v>
      </c>
      <c r="O64" s="89" t="s">
        <v>3866</v>
      </c>
      <c r="P64" s="89" t="s">
        <v>3866</v>
      </c>
      <c r="Q64" s="69">
        <v>9.4380000000000002E-3</v>
      </c>
      <c r="R64" s="69">
        <v>3.4290000000000002E-3</v>
      </c>
      <c r="S64" s="76" t="s">
        <v>3864</v>
      </c>
    </row>
    <row r="65" spans="1:19" ht="15" customHeight="1">
      <c r="A65" s="67">
        <v>447</v>
      </c>
      <c r="B65" s="67">
        <v>447</v>
      </c>
      <c r="C65" s="67" t="s">
        <v>984</v>
      </c>
      <c r="D65" s="67" t="s">
        <v>3110</v>
      </c>
      <c r="E65" s="67">
        <v>9889901</v>
      </c>
      <c r="F65" s="71">
        <v>44378</v>
      </c>
      <c r="G65" s="68">
        <v>9.1622000000000003</v>
      </c>
      <c r="H65" s="67" t="s">
        <v>753</v>
      </c>
      <c r="I65" s="71">
        <v>49857</v>
      </c>
      <c r="J65" s="69">
        <v>4.8000000000000001E-2</v>
      </c>
      <c r="K65" s="69">
        <v>1.9300000000000001E-2</v>
      </c>
      <c r="L65" s="68">
        <v>1489000</v>
      </c>
      <c r="M65" s="68">
        <v>149.91474700000001</v>
      </c>
      <c r="N65" s="68">
        <v>2232.2305700000002</v>
      </c>
      <c r="O65" s="89" t="s">
        <v>3866</v>
      </c>
      <c r="P65" s="89" t="s">
        <v>3866</v>
      </c>
      <c r="Q65" s="69">
        <v>4.5100000000000001E-3</v>
      </c>
      <c r="R65" s="69">
        <v>1.6379999999999999E-3</v>
      </c>
      <c r="S65" s="76" t="s">
        <v>3864</v>
      </c>
    </row>
    <row r="66" spans="1:19" ht="15" customHeight="1">
      <c r="A66" s="67">
        <v>447</v>
      </c>
      <c r="B66" s="67">
        <v>447</v>
      </c>
      <c r="C66" s="67" t="s">
        <v>984</v>
      </c>
      <c r="D66" s="67" t="s">
        <v>3111</v>
      </c>
      <c r="E66" s="67">
        <v>9886601</v>
      </c>
      <c r="F66" s="71">
        <v>43345</v>
      </c>
      <c r="G66" s="68">
        <v>7.2789000000000001</v>
      </c>
      <c r="H66" s="67" t="s">
        <v>753</v>
      </c>
      <c r="I66" s="71">
        <v>48824</v>
      </c>
      <c r="J66" s="69">
        <v>4.8000000000000001E-2</v>
      </c>
      <c r="K66" s="69">
        <v>1.89E-2</v>
      </c>
      <c r="L66" s="68">
        <v>3518000</v>
      </c>
      <c r="M66" s="68">
        <v>143.65681000000001</v>
      </c>
      <c r="N66" s="68">
        <v>5053.8465800000004</v>
      </c>
      <c r="O66" s="89" t="s">
        <v>3866</v>
      </c>
      <c r="P66" s="89" t="s">
        <v>3866</v>
      </c>
      <c r="Q66" s="69">
        <v>1.0211E-2</v>
      </c>
      <c r="R66" s="69">
        <v>3.7100000000000002E-3</v>
      </c>
      <c r="S66" s="76" t="s">
        <v>3864</v>
      </c>
    </row>
    <row r="67" spans="1:19" ht="15" customHeight="1">
      <c r="A67" s="67">
        <v>447</v>
      </c>
      <c r="B67" s="67">
        <v>447</v>
      </c>
      <c r="C67" s="67" t="s">
        <v>984</v>
      </c>
      <c r="D67" s="67" t="s">
        <v>3112</v>
      </c>
      <c r="E67" s="67">
        <v>9880902</v>
      </c>
      <c r="F67" s="71">
        <v>41609</v>
      </c>
      <c r="G67" s="68">
        <v>3.6269999999999998</v>
      </c>
      <c r="H67" s="67" t="s">
        <v>753</v>
      </c>
      <c r="I67" s="71">
        <v>47088</v>
      </c>
      <c r="J67" s="69">
        <v>4.8000000000000001E-2</v>
      </c>
      <c r="K67" s="69">
        <v>1.7600000000000001E-2</v>
      </c>
      <c r="L67" s="68">
        <v>3923000</v>
      </c>
      <c r="M67" s="68">
        <v>128.277748</v>
      </c>
      <c r="N67" s="68">
        <v>5032.3360599999996</v>
      </c>
      <c r="O67" s="89" t="s">
        <v>3866</v>
      </c>
      <c r="P67" s="89" t="s">
        <v>3866</v>
      </c>
      <c r="Q67" s="69">
        <v>1.0168E-2</v>
      </c>
      <c r="R67" s="69">
        <v>3.6939999999999998E-3</v>
      </c>
      <c r="S67" s="76" t="s">
        <v>3864</v>
      </c>
    </row>
    <row r="68" spans="1:19" ht="15" customHeight="1">
      <c r="A68" s="67">
        <v>447</v>
      </c>
      <c r="B68" s="67">
        <v>447</v>
      </c>
      <c r="C68" s="67" t="s">
        <v>984</v>
      </c>
      <c r="D68" s="67" t="s">
        <v>3113</v>
      </c>
      <c r="E68" s="67">
        <v>9884901</v>
      </c>
      <c r="F68" s="71">
        <v>42827</v>
      </c>
      <c r="G68" s="68">
        <v>6.2610000000000001</v>
      </c>
      <c r="H68" s="67" t="s">
        <v>753</v>
      </c>
      <c r="I68" s="71">
        <v>48306</v>
      </c>
      <c r="J68" s="69">
        <v>4.8000000000000001E-2</v>
      </c>
      <c r="K68" s="69">
        <v>1.8599999999999998E-2</v>
      </c>
      <c r="L68" s="68">
        <v>1792000</v>
      </c>
      <c r="M68" s="68">
        <v>141.487179</v>
      </c>
      <c r="N68" s="68">
        <v>2535.4502400000001</v>
      </c>
      <c r="O68" s="89" t="s">
        <v>3866</v>
      </c>
      <c r="P68" s="89" t="s">
        <v>3866</v>
      </c>
      <c r="Q68" s="69">
        <v>5.1229999999999999E-3</v>
      </c>
      <c r="R68" s="69">
        <v>1.861E-3</v>
      </c>
      <c r="S68" s="76" t="s">
        <v>3864</v>
      </c>
    </row>
    <row r="69" spans="1:19" ht="15" customHeight="1">
      <c r="A69" s="67">
        <v>447</v>
      </c>
      <c r="B69" s="67">
        <v>447</v>
      </c>
      <c r="C69" s="67" t="s">
        <v>984</v>
      </c>
      <c r="D69" s="67" t="s">
        <v>3114</v>
      </c>
      <c r="E69" s="67">
        <v>9884701</v>
      </c>
      <c r="F69" s="71">
        <v>42767</v>
      </c>
      <c r="G69" s="68">
        <v>6.0941000000000001</v>
      </c>
      <c r="H69" s="67" t="s">
        <v>753</v>
      </c>
      <c r="I69" s="71">
        <v>48245</v>
      </c>
      <c r="J69" s="69">
        <v>4.8000000000000001E-2</v>
      </c>
      <c r="K69" s="69">
        <v>1.8599999999999998E-2</v>
      </c>
      <c r="L69" s="68">
        <v>3188000</v>
      </c>
      <c r="M69" s="68">
        <v>141.69262699999999</v>
      </c>
      <c r="N69" s="68">
        <v>4517.1609399999998</v>
      </c>
      <c r="O69" s="89" t="s">
        <v>3866</v>
      </c>
      <c r="P69" s="89" t="s">
        <v>3866</v>
      </c>
      <c r="Q69" s="69">
        <v>9.1260000000000004E-3</v>
      </c>
      <c r="R69" s="69">
        <v>3.3159999999999999E-3</v>
      </c>
      <c r="S69" s="76" t="s">
        <v>3864</v>
      </c>
    </row>
    <row r="70" spans="1:19" ht="15" customHeight="1">
      <c r="A70" s="67">
        <v>447</v>
      </c>
      <c r="B70" s="67">
        <v>447</v>
      </c>
      <c r="C70" s="67" t="s">
        <v>984</v>
      </c>
      <c r="D70" s="67" t="s">
        <v>3115</v>
      </c>
      <c r="E70" s="67">
        <v>9879902</v>
      </c>
      <c r="F70" s="71">
        <v>41306</v>
      </c>
      <c r="G70" s="68">
        <v>2.8641999999999999</v>
      </c>
      <c r="H70" s="67" t="s">
        <v>753</v>
      </c>
      <c r="I70" s="71">
        <v>46784</v>
      </c>
      <c r="J70" s="69">
        <v>4.8000000000000001E-2</v>
      </c>
      <c r="K70" s="69">
        <v>1.7399999999999999E-2</v>
      </c>
      <c r="L70" s="68">
        <v>2918500</v>
      </c>
      <c r="M70" s="68">
        <v>130.157557</v>
      </c>
      <c r="N70" s="68">
        <v>3798.64831</v>
      </c>
      <c r="O70" s="89" t="s">
        <v>3866</v>
      </c>
      <c r="P70" s="89" t="s">
        <v>3866</v>
      </c>
      <c r="Q70" s="69">
        <v>7.6740000000000003E-3</v>
      </c>
      <c r="R70" s="69">
        <v>2.7880000000000001E-3</v>
      </c>
      <c r="S70" s="76" t="s">
        <v>3864</v>
      </c>
    </row>
    <row r="71" spans="1:19" ht="15" customHeight="1">
      <c r="A71" s="67">
        <v>447</v>
      </c>
      <c r="B71" s="67">
        <v>447</v>
      </c>
      <c r="C71" s="67" t="s">
        <v>984</v>
      </c>
      <c r="D71" s="67" t="s">
        <v>3116</v>
      </c>
      <c r="E71" s="67">
        <v>9886401</v>
      </c>
      <c r="F71" s="71">
        <v>43282</v>
      </c>
      <c r="G71" s="68">
        <v>7.1078999999999999</v>
      </c>
      <c r="H71" s="67" t="s">
        <v>753</v>
      </c>
      <c r="I71" s="71">
        <v>48761</v>
      </c>
      <c r="J71" s="69">
        <v>4.8000000000000001E-2</v>
      </c>
      <c r="K71" s="69">
        <v>1.89E-2</v>
      </c>
      <c r="L71" s="68">
        <v>1699000</v>
      </c>
      <c r="M71" s="68">
        <v>144.311578</v>
      </c>
      <c r="N71" s="68">
        <v>2451.8537099999999</v>
      </c>
      <c r="O71" s="89" t="s">
        <v>3866</v>
      </c>
      <c r="P71" s="89" t="s">
        <v>3866</v>
      </c>
      <c r="Q71" s="69">
        <v>4.9540000000000001E-3</v>
      </c>
      <c r="R71" s="69">
        <v>1.8E-3</v>
      </c>
      <c r="S71" s="76" t="s">
        <v>3864</v>
      </c>
    </row>
    <row r="72" spans="1:19" ht="15" customHeight="1">
      <c r="A72" s="67">
        <v>447</v>
      </c>
      <c r="B72" s="67">
        <v>447</v>
      </c>
      <c r="C72" s="67" t="s">
        <v>984</v>
      </c>
      <c r="D72" s="67" t="s">
        <v>3117</v>
      </c>
      <c r="E72" s="67">
        <v>9880502</v>
      </c>
      <c r="F72" s="71">
        <v>41487</v>
      </c>
      <c r="G72" s="68">
        <v>3.2932999999999999</v>
      </c>
      <c r="H72" s="67" t="s">
        <v>753</v>
      </c>
      <c r="I72" s="71">
        <v>46966</v>
      </c>
      <c r="J72" s="69">
        <v>4.8000000000000001E-2</v>
      </c>
      <c r="K72" s="69">
        <v>1.7500000000000002E-2</v>
      </c>
      <c r="L72" s="68">
        <v>1507000</v>
      </c>
      <c r="M72" s="68">
        <v>130.09835200000001</v>
      </c>
      <c r="N72" s="68">
        <v>1960.5821599999999</v>
      </c>
      <c r="O72" s="89" t="s">
        <v>3866</v>
      </c>
      <c r="P72" s="89" t="s">
        <v>3866</v>
      </c>
      <c r="Q72" s="69">
        <v>3.9610000000000001E-3</v>
      </c>
      <c r="R72" s="69">
        <v>1.438E-3</v>
      </c>
      <c r="S72" s="76" t="s">
        <v>3864</v>
      </c>
    </row>
    <row r="73" spans="1:19" ht="15" customHeight="1">
      <c r="A73" s="67">
        <v>447</v>
      </c>
      <c r="B73" s="67">
        <v>447</v>
      </c>
      <c r="C73" s="67" t="s">
        <v>984</v>
      </c>
      <c r="D73" s="67" t="s">
        <v>3118</v>
      </c>
      <c r="E73" s="67">
        <v>9883102</v>
      </c>
      <c r="F73" s="71">
        <v>42278</v>
      </c>
      <c r="G73" s="68">
        <v>5.1012000000000004</v>
      </c>
      <c r="H73" s="67" t="s">
        <v>753</v>
      </c>
      <c r="I73" s="71">
        <v>47757</v>
      </c>
      <c r="J73" s="69">
        <v>4.8000000000000001E-2</v>
      </c>
      <c r="K73" s="69">
        <v>1.8200000000000001E-2</v>
      </c>
      <c r="L73" s="68">
        <v>3183000</v>
      </c>
      <c r="M73" s="68">
        <v>135.569639</v>
      </c>
      <c r="N73" s="68">
        <v>4315.1816099999996</v>
      </c>
      <c r="O73" s="89" t="s">
        <v>3866</v>
      </c>
      <c r="P73" s="89" t="s">
        <v>3866</v>
      </c>
      <c r="Q73" s="69">
        <v>8.7180000000000001E-3</v>
      </c>
      <c r="R73" s="69">
        <v>3.1670000000000001E-3</v>
      </c>
      <c r="S73" s="76" t="s">
        <v>3864</v>
      </c>
    </row>
    <row r="74" spans="1:19" ht="15" customHeight="1">
      <c r="A74" s="67">
        <v>447</v>
      </c>
      <c r="B74" s="67">
        <v>447</v>
      </c>
      <c r="C74" s="67" t="s">
        <v>984</v>
      </c>
      <c r="D74" s="67" t="s">
        <v>3119</v>
      </c>
      <c r="E74" s="67">
        <v>9884201</v>
      </c>
      <c r="F74" s="71">
        <v>42614</v>
      </c>
      <c r="G74" s="68">
        <v>5.7958999999999996</v>
      </c>
      <c r="H74" s="67" t="s">
        <v>753</v>
      </c>
      <c r="I74" s="71">
        <v>48092</v>
      </c>
      <c r="J74" s="69">
        <v>4.8000000000000001E-2</v>
      </c>
      <c r="K74" s="69">
        <v>1.8499999999999999E-2</v>
      </c>
      <c r="L74" s="68">
        <v>4265000</v>
      </c>
      <c r="M74" s="68">
        <v>139.17407600000001</v>
      </c>
      <c r="N74" s="68">
        <v>5935.7743600000003</v>
      </c>
      <c r="O74" s="89" t="s">
        <v>3866</v>
      </c>
      <c r="P74" s="89" t="s">
        <v>3866</v>
      </c>
      <c r="Q74" s="69">
        <v>1.1993E-2</v>
      </c>
      <c r="R74" s="69">
        <v>4.3569999999999998E-3</v>
      </c>
      <c r="S74" s="76" t="s">
        <v>3864</v>
      </c>
    </row>
    <row r="75" spans="1:19" ht="15" customHeight="1">
      <c r="A75" s="67">
        <v>447</v>
      </c>
      <c r="B75" s="67">
        <v>447</v>
      </c>
      <c r="C75" s="67" t="s">
        <v>984</v>
      </c>
      <c r="D75" s="67" t="s">
        <v>3120</v>
      </c>
      <c r="E75" s="67">
        <v>9881202</v>
      </c>
      <c r="F75" s="71">
        <v>41700</v>
      </c>
      <c r="G75" s="68">
        <v>3.7988</v>
      </c>
      <c r="H75" s="67" t="s">
        <v>753</v>
      </c>
      <c r="I75" s="71">
        <v>47179</v>
      </c>
      <c r="J75" s="69">
        <v>4.8000000000000001E-2</v>
      </c>
      <c r="K75" s="69">
        <v>1.77E-2</v>
      </c>
      <c r="L75" s="68">
        <v>4425000</v>
      </c>
      <c r="M75" s="68">
        <v>131.57924399999999</v>
      </c>
      <c r="N75" s="68">
        <v>5822.3815500000001</v>
      </c>
      <c r="O75" s="89" t="s">
        <v>3866</v>
      </c>
      <c r="P75" s="89" t="s">
        <v>3866</v>
      </c>
      <c r="Q75" s="69">
        <v>1.1764E-2</v>
      </c>
      <c r="R75" s="69">
        <v>4.274E-3</v>
      </c>
      <c r="S75" s="76" t="s">
        <v>3864</v>
      </c>
    </row>
    <row r="76" spans="1:19" ht="15" customHeight="1">
      <c r="A76" s="67">
        <v>447</v>
      </c>
      <c r="B76" s="67">
        <v>447</v>
      </c>
      <c r="C76" s="67" t="s">
        <v>984</v>
      </c>
      <c r="D76" s="67" t="s">
        <v>3121</v>
      </c>
      <c r="E76" s="67">
        <v>9883401</v>
      </c>
      <c r="F76" s="71">
        <v>42370</v>
      </c>
      <c r="G76" s="68">
        <v>5.2450999999999999</v>
      </c>
      <c r="H76" s="67" t="s">
        <v>753</v>
      </c>
      <c r="I76" s="71">
        <v>47849</v>
      </c>
      <c r="J76" s="69">
        <v>4.8000000000000001E-2</v>
      </c>
      <c r="K76" s="69">
        <v>1.83E-2</v>
      </c>
      <c r="L76" s="68">
        <v>1710000</v>
      </c>
      <c r="M76" s="68">
        <v>138.64206200000001</v>
      </c>
      <c r="N76" s="68">
        <v>2370.77927</v>
      </c>
      <c r="O76" s="89" t="s">
        <v>3866</v>
      </c>
      <c r="P76" s="89" t="s">
        <v>3866</v>
      </c>
      <c r="Q76" s="69">
        <v>4.79E-3</v>
      </c>
      <c r="R76" s="69">
        <v>1.74E-3</v>
      </c>
      <c r="S76" s="76" t="s">
        <v>3864</v>
      </c>
    </row>
    <row r="77" spans="1:19" ht="15" customHeight="1">
      <c r="A77" s="67">
        <v>447</v>
      </c>
      <c r="B77" s="67">
        <v>447</v>
      </c>
      <c r="C77" s="67" t="s">
        <v>984</v>
      </c>
      <c r="D77" s="67" t="s">
        <v>3122</v>
      </c>
      <c r="E77" s="67">
        <v>9881402</v>
      </c>
      <c r="F77" s="71">
        <v>41760</v>
      </c>
      <c r="G77" s="68">
        <v>3.9632000000000001</v>
      </c>
      <c r="H77" s="67" t="s">
        <v>753</v>
      </c>
      <c r="I77" s="71">
        <v>47239</v>
      </c>
      <c r="J77" s="69">
        <v>4.8000000000000001E-2</v>
      </c>
      <c r="K77" s="69">
        <v>1.77E-2</v>
      </c>
      <c r="L77" s="68">
        <v>3187000</v>
      </c>
      <c r="M77" s="68">
        <v>131.07351800000001</v>
      </c>
      <c r="N77" s="68">
        <v>4177.3130199999996</v>
      </c>
      <c r="O77" s="89" t="s">
        <v>3866</v>
      </c>
      <c r="P77" s="89" t="s">
        <v>3866</v>
      </c>
      <c r="Q77" s="69">
        <v>8.4399999999999996E-3</v>
      </c>
      <c r="R77" s="69">
        <v>3.0660000000000001E-3</v>
      </c>
      <c r="S77" s="76" t="s">
        <v>3864</v>
      </c>
    </row>
    <row r="78" spans="1:19" ht="15" customHeight="1">
      <c r="A78" s="67">
        <v>447</v>
      </c>
      <c r="B78" s="67">
        <v>447</v>
      </c>
      <c r="C78" s="67" t="s">
        <v>984</v>
      </c>
      <c r="D78" s="67" t="s">
        <v>3123</v>
      </c>
      <c r="E78" s="67">
        <v>9881002</v>
      </c>
      <c r="F78" s="71">
        <v>41640</v>
      </c>
      <c r="G78" s="68">
        <v>3.6337000000000002</v>
      </c>
      <c r="H78" s="67" t="s">
        <v>753</v>
      </c>
      <c r="I78" s="71">
        <v>47119</v>
      </c>
      <c r="J78" s="69">
        <v>4.8000000000000001E-2</v>
      </c>
      <c r="K78" s="69">
        <v>1.7600000000000001E-2</v>
      </c>
      <c r="L78" s="68">
        <v>3464000</v>
      </c>
      <c r="M78" s="68">
        <v>131.35265200000001</v>
      </c>
      <c r="N78" s="68">
        <v>4550.0558700000001</v>
      </c>
      <c r="O78" s="89" t="s">
        <v>3866</v>
      </c>
      <c r="P78" s="89" t="s">
        <v>3866</v>
      </c>
      <c r="Q78" s="69">
        <v>9.1929999999999998E-3</v>
      </c>
      <c r="R78" s="69">
        <v>3.3400000000000001E-3</v>
      </c>
      <c r="S78" s="76" t="s">
        <v>3864</v>
      </c>
    </row>
    <row r="79" spans="1:19" ht="15" customHeight="1">
      <c r="A79" s="67">
        <v>447</v>
      </c>
      <c r="B79" s="67">
        <v>447</v>
      </c>
      <c r="C79" s="67" t="s">
        <v>984</v>
      </c>
      <c r="D79" s="67" t="s">
        <v>3124</v>
      </c>
      <c r="E79" s="67">
        <v>9889201</v>
      </c>
      <c r="F79" s="71">
        <v>44166</v>
      </c>
      <c r="G79" s="68">
        <v>8.9138000000000002</v>
      </c>
      <c r="H79" s="67" t="s">
        <v>753</v>
      </c>
      <c r="I79" s="71">
        <v>49644</v>
      </c>
      <c r="J79" s="69">
        <v>4.8000000000000001E-2</v>
      </c>
      <c r="K79" s="69">
        <v>1.9300000000000001E-2</v>
      </c>
      <c r="L79" s="68">
        <v>5369000</v>
      </c>
      <c r="M79" s="68">
        <v>147.92884900000001</v>
      </c>
      <c r="N79" s="68">
        <v>7942.2999099999997</v>
      </c>
      <c r="O79" s="89" t="s">
        <v>3866</v>
      </c>
      <c r="P79" s="89" t="s">
        <v>3866</v>
      </c>
      <c r="Q79" s="69">
        <v>1.6048E-2</v>
      </c>
      <c r="R79" s="69">
        <v>5.8310000000000002E-3</v>
      </c>
      <c r="S79" s="76" t="s">
        <v>3864</v>
      </c>
    </row>
    <row r="80" spans="1:19" ht="15" customHeight="1">
      <c r="A80" s="67">
        <v>447</v>
      </c>
      <c r="B80" s="67">
        <v>447</v>
      </c>
      <c r="C80" s="67" t="s">
        <v>984</v>
      </c>
      <c r="D80" s="67" t="s">
        <v>3125</v>
      </c>
      <c r="E80" s="67">
        <v>9886201</v>
      </c>
      <c r="F80" s="71">
        <v>43221</v>
      </c>
      <c r="G80" s="68">
        <v>7.0799000000000003</v>
      </c>
      <c r="H80" s="67" t="s">
        <v>753</v>
      </c>
      <c r="I80" s="71">
        <v>48700</v>
      </c>
      <c r="J80" s="69">
        <v>4.8000000000000001E-2</v>
      </c>
      <c r="K80" s="69">
        <v>1.8800000000000001E-2</v>
      </c>
      <c r="L80" s="68">
        <v>4760000</v>
      </c>
      <c r="M80" s="68">
        <v>143.31521699999999</v>
      </c>
      <c r="N80" s="68">
        <v>6821.8043600000001</v>
      </c>
      <c r="O80" s="89" t="s">
        <v>3866</v>
      </c>
      <c r="P80" s="89" t="s">
        <v>3866</v>
      </c>
      <c r="Q80" s="69">
        <v>1.3783E-2</v>
      </c>
      <c r="R80" s="69">
        <v>5.0080000000000003E-3</v>
      </c>
      <c r="S80" s="76" t="s">
        <v>3864</v>
      </c>
    </row>
    <row r="81" spans="1:19" ht="15" customHeight="1">
      <c r="A81" s="67">
        <v>447</v>
      </c>
      <c r="B81" s="67">
        <v>447</v>
      </c>
      <c r="C81" s="67" t="s">
        <v>984</v>
      </c>
      <c r="D81" s="67" t="s">
        <v>3126</v>
      </c>
      <c r="E81" s="67">
        <v>9882202</v>
      </c>
      <c r="F81" s="71">
        <v>42005</v>
      </c>
      <c r="G81" s="68">
        <v>4.4541000000000004</v>
      </c>
      <c r="H81" s="67" t="s">
        <v>753</v>
      </c>
      <c r="I81" s="71">
        <v>47484</v>
      </c>
      <c r="J81" s="69">
        <v>4.8000000000000001E-2</v>
      </c>
      <c r="K81" s="69">
        <v>1.7899999999999999E-2</v>
      </c>
      <c r="L81" s="68">
        <v>733000</v>
      </c>
      <c r="M81" s="68">
        <v>134.50595899999999</v>
      </c>
      <c r="N81" s="68">
        <v>985.92867999999999</v>
      </c>
      <c r="O81" s="89" t="s">
        <v>3866</v>
      </c>
      <c r="P81" s="89" t="s">
        <v>3866</v>
      </c>
      <c r="Q81" s="69">
        <v>1.9919999999999998E-3</v>
      </c>
      <c r="R81" s="69">
        <v>7.2300000000000001E-4</v>
      </c>
      <c r="S81" s="76" t="s">
        <v>3864</v>
      </c>
    </row>
    <row r="82" spans="1:19" ht="15" customHeight="1">
      <c r="A82" s="67">
        <v>447</v>
      </c>
      <c r="B82" s="67">
        <v>447</v>
      </c>
      <c r="C82" s="67" t="s">
        <v>984</v>
      </c>
      <c r="D82" s="67" t="s">
        <v>3127</v>
      </c>
      <c r="E82" s="67">
        <v>9882502</v>
      </c>
      <c r="F82" s="71">
        <v>42095</v>
      </c>
      <c r="G82" s="68">
        <v>4.7011000000000003</v>
      </c>
      <c r="H82" s="67" t="s">
        <v>753</v>
      </c>
      <c r="I82" s="71">
        <v>47574</v>
      </c>
      <c r="J82" s="69">
        <v>4.8000000000000001E-2</v>
      </c>
      <c r="K82" s="69">
        <v>1.7999999999999999E-2</v>
      </c>
      <c r="L82" s="68">
        <v>7185000</v>
      </c>
      <c r="M82" s="68">
        <v>136.02952500000001</v>
      </c>
      <c r="N82" s="68">
        <v>9773.7213800000009</v>
      </c>
      <c r="O82" s="89" t="s">
        <v>3866</v>
      </c>
      <c r="P82" s="89" t="s">
        <v>3866</v>
      </c>
      <c r="Q82" s="69">
        <v>1.9748000000000002E-2</v>
      </c>
      <c r="R82" s="69">
        <v>7.1760000000000001E-3</v>
      </c>
      <c r="S82" s="76" t="s">
        <v>3864</v>
      </c>
    </row>
    <row r="83" spans="1:19" ht="15" customHeight="1">
      <c r="A83" s="67">
        <v>447</v>
      </c>
      <c r="B83" s="67">
        <v>447</v>
      </c>
      <c r="C83" s="67" t="s">
        <v>984</v>
      </c>
      <c r="D83" s="67" t="s">
        <v>3128</v>
      </c>
      <c r="E83" s="67">
        <v>9890301</v>
      </c>
      <c r="F83" s="71">
        <v>44501</v>
      </c>
      <c r="G83" s="68">
        <v>9.4972999999999992</v>
      </c>
      <c r="H83" s="67" t="s">
        <v>753</v>
      </c>
      <c r="I83" s="71">
        <v>49980</v>
      </c>
      <c r="J83" s="69">
        <v>4.8000000000000001E-2</v>
      </c>
      <c r="K83" s="69">
        <v>1.9400000000000001E-2</v>
      </c>
      <c r="L83" s="68">
        <v>5658000</v>
      </c>
      <c r="M83" s="68">
        <v>147.47046499999999</v>
      </c>
      <c r="N83" s="68">
        <v>8343.8789099999995</v>
      </c>
      <c r="O83" s="89" t="s">
        <v>3866</v>
      </c>
      <c r="P83" s="89" t="s">
        <v>3866</v>
      </c>
      <c r="Q83" s="69">
        <v>1.6858999999999999E-2</v>
      </c>
      <c r="R83" s="69">
        <v>6.1250000000000002E-3</v>
      </c>
      <c r="S83" s="76" t="s">
        <v>3864</v>
      </c>
    </row>
    <row r="84" spans="1:19" ht="15" customHeight="1">
      <c r="A84" s="67">
        <v>447</v>
      </c>
      <c r="B84" s="67">
        <v>447</v>
      </c>
      <c r="C84" s="67" t="s">
        <v>984</v>
      </c>
      <c r="D84" s="67" t="s">
        <v>3129</v>
      </c>
      <c r="E84" s="67">
        <v>9889301</v>
      </c>
      <c r="F84" s="71">
        <v>44197</v>
      </c>
      <c r="G84" s="68">
        <v>8.8331</v>
      </c>
      <c r="H84" s="67" t="s">
        <v>753</v>
      </c>
      <c r="I84" s="71">
        <v>49675</v>
      </c>
      <c r="J84" s="69">
        <v>4.8000000000000001E-2</v>
      </c>
      <c r="K84" s="69">
        <v>1.9300000000000001E-2</v>
      </c>
      <c r="L84" s="68">
        <v>2972000</v>
      </c>
      <c r="M84" s="68">
        <v>150.75431800000001</v>
      </c>
      <c r="N84" s="68">
        <v>4480.4183400000002</v>
      </c>
      <c r="O84" s="89" t="s">
        <v>3866</v>
      </c>
      <c r="P84" s="89" t="s">
        <v>3866</v>
      </c>
      <c r="Q84" s="69">
        <v>9.0519999999999993E-3</v>
      </c>
      <c r="R84" s="69">
        <v>3.2889999999999998E-3</v>
      </c>
      <c r="S84" s="76" t="s">
        <v>3864</v>
      </c>
    </row>
    <row r="85" spans="1:19" ht="15" customHeight="1">
      <c r="A85" s="67">
        <v>447</v>
      </c>
      <c r="B85" s="67">
        <v>447</v>
      </c>
      <c r="C85" s="67" t="s">
        <v>984</v>
      </c>
      <c r="D85" s="67" t="s">
        <v>3130</v>
      </c>
      <c r="E85" s="67">
        <v>9885201</v>
      </c>
      <c r="F85" s="71">
        <v>42918</v>
      </c>
      <c r="G85" s="68">
        <v>6.3834999999999997</v>
      </c>
      <c r="H85" s="67" t="s">
        <v>753</v>
      </c>
      <c r="I85" s="71">
        <v>48397</v>
      </c>
      <c r="J85" s="69">
        <v>4.8000000000000001E-2</v>
      </c>
      <c r="K85" s="69">
        <v>1.8700000000000001E-2</v>
      </c>
      <c r="L85" s="68">
        <v>265000</v>
      </c>
      <c r="M85" s="68">
        <v>142.306318</v>
      </c>
      <c r="N85" s="68">
        <v>377.11174</v>
      </c>
      <c r="O85" s="89" t="s">
        <v>3866</v>
      </c>
      <c r="P85" s="89" t="s">
        <v>3866</v>
      </c>
      <c r="Q85" s="69">
        <v>7.6199999999999998E-4</v>
      </c>
      <c r="R85" s="69">
        <v>2.7599999999999999E-4</v>
      </c>
      <c r="S85" s="76" t="s">
        <v>3864</v>
      </c>
    </row>
    <row r="86" spans="1:19" ht="15" customHeight="1">
      <c r="A86" s="67">
        <v>447</v>
      </c>
      <c r="B86" s="67">
        <v>447</v>
      </c>
      <c r="C86" s="67" t="s">
        <v>984</v>
      </c>
      <c r="D86" s="67" t="s">
        <v>3131</v>
      </c>
      <c r="E86" s="67">
        <v>9881502</v>
      </c>
      <c r="F86" s="71">
        <v>41791</v>
      </c>
      <c r="G86" s="68">
        <v>4.0477999999999996</v>
      </c>
      <c r="H86" s="67" t="s">
        <v>753</v>
      </c>
      <c r="I86" s="71">
        <v>47270</v>
      </c>
      <c r="J86" s="69">
        <v>4.8000000000000001E-2</v>
      </c>
      <c r="K86" s="69">
        <v>1.78E-2</v>
      </c>
      <c r="L86" s="68">
        <v>3272000</v>
      </c>
      <c r="M86" s="68">
        <v>130.704229</v>
      </c>
      <c r="N86" s="68">
        <v>4276.6423800000002</v>
      </c>
      <c r="O86" s="89" t="s">
        <v>3866</v>
      </c>
      <c r="P86" s="89" t="s">
        <v>3866</v>
      </c>
      <c r="Q86" s="69">
        <v>8.6400000000000001E-3</v>
      </c>
      <c r="R86" s="69">
        <v>3.1389999999999999E-3</v>
      </c>
      <c r="S86" s="76" t="s">
        <v>3864</v>
      </c>
    </row>
    <row r="87" spans="1:19" ht="15" customHeight="1">
      <c r="A87" s="67">
        <v>447</v>
      </c>
      <c r="B87" s="67">
        <v>447</v>
      </c>
      <c r="C87" s="67" t="s">
        <v>984</v>
      </c>
      <c r="D87" s="67" t="s">
        <v>3132</v>
      </c>
      <c r="E87" s="67">
        <v>9885501</v>
      </c>
      <c r="F87" s="71">
        <v>43009</v>
      </c>
      <c r="G87" s="68">
        <v>6.6317000000000004</v>
      </c>
      <c r="H87" s="67" t="s">
        <v>753</v>
      </c>
      <c r="I87" s="71">
        <v>48488</v>
      </c>
      <c r="J87" s="69">
        <v>4.8000000000000001E-2</v>
      </c>
      <c r="K87" s="69">
        <v>1.8700000000000001E-2</v>
      </c>
      <c r="L87" s="68">
        <v>5380000</v>
      </c>
      <c r="M87" s="68">
        <v>142.30993100000001</v>
      </c>
      <c r="N87" s="68">
        <v>7656.2743300000002</v>
      </c>
      <c r="O87" s="89" t="s">
        <v>3866</v>
      </c>
      <c r="P87" s="89" t="s">
        <v>3866</v>
      </c>
      <c r="Q87" s="69">
        <v>1.5469999999999999E-2</v>
      </c>
      <c r="R87" s="69">
        <v>5.6210000000000001E-3</v>
      </c>
      <c r="S87" s="76" t="s">
        <v>3864</v>
      </c>
    </row>
    <row r="88" spans="1:19" ht="15" customHeight="1">
      <c r="A88" s="67">
        <v>447</v>
      </c>
      <c r="B88" s="67">
        <v>447</v>
      </c>
      <c r="C88" s="67" t="s">
        <v>984</v>
      </c>
      <c r="D88" s="67" t="s">
        <v>3133</v>
      </c>
      <c r="E88" s="67">
        <v>9883801</v>
      </c>
      <c r="F88" s="71">
        <v>42491</v>
      </c>
      <c r="G88" s="68">
        <v>5.5747</v>
      </c>
      <c r="H88" s="67" t="s">
        <v>753</v>
      </c>
      <c r="I88" s="71">
        <v>47969</v>
      </c>
      <c r="J88" s="69">
        <v>4.8000000000000001E-2</v>
      </c>
      <c r="K88" s="69">
        <v>1.84E-2</v>
      </c>
      <c r="L88" s="68">
        <v>7296000</v>
      </c>
      <c r="M88" s="68">
        <v>139.30816300000001</v>
      </c>
      <c r="N88" s="68">
        <v>10163.923629999999</v>
      </c>
      <c r="O88" s="89" t="s">
        <v>3866</v>
      </c>
      <c r="P88" s="89" t="s">
        <v>3866</v>
      </c>
      <c r="Q88" s="69">
        <v>2.0537E-2</v>
      </c>
      <c r="R88" s="69">
        <v>7.463E-3</v>
      </c>
      <c r="S88" s="76" t="s">
        <v>3864</v>
      </c>
    </row>
    <row r="89" spans="1:19" ht="15" customHeight="1">
      <c r="A89" s="67">
        <v>447</v>
      </c>
      <c r="B89" s="67">
        <v>447</v>
      </c>
      <c r="C89" s="67" t="s">
        <v>984</v>
      </c>
      <c r="D89" s="67" t="s">
        <v>3134</v>
      </c>
      <c r="E89" s="67">
        <v>9883202</v>
      </c>
      <c r="F89" s="71">
        <v>42309</v>
      </c>
      <c r="G89" s="68">
        <v>5.1858000000000004</v>
      </c>
      <c r="H89" s="67" t="s">
        <v>753</v>
      </c>
      <c r="I89" s="71">
        <v>47788</v>
      </c>
      <c r="J89" s="69">
        <v>4.8000000000000001E-2</v>
      </c>
      <c r="K89" s="69">
        <v>1.8200000000000001E-2</v>
      </c>
      <c r="L89" s="68">
        <v>7537000</v>
      </c>
      <c r="M89" s="68">
        <v>135.90846300000001</v>
      </c>
      <c r="N89" s="68">
        <v>10243.42088</v>
      </c>
      <c r="O89" s="89" t="s">
        <v>3866</v>
      </c>
      <c r="P89" s="89" t="s">
        <v>3866</v>
      </c>
      <c r="Q89" s="69">
        <v>2.0697E-2</v>
      </c>
      <c r="R89" s="69">
        <v>7.5209999999999999E-3</v>
      </c>
      <c r="S89" s="76" t="s">
        <v>3864</v>
      </c>
    </row>
    <row r="90" spans="1:19" ht="15" customHeight="1">
      <c r="A90" s="67">
        <v>447</v>
      </c>
      <c r="B90" s="67">
        <v>447</v>
      </c>
      <c r="C90" s="67" t="s">
        <v>984</v>
      </c>
      <c r="D90" s="67" t="s">
        <v>3135</v>
      </c>
      <c r="E90" s="67">
        <v>9885101</v>
      </c>
      <c r="F90" s="71">
        <v>42887</v>
      </c>
      <c r="G90" s="68">
        <v>6.4252000000000002</v>
      </c>
      <c r="H90" s="67" t="s">
        <v>753</v>
      </c>
      <c r="I90" s="71">
        <v>48366</v>
      </c>
      <c r="J90" s="69">
        <v>4.8000000000000001E-2</v>
      </c>
      <c r="K90" s="69">
        <v>1.8700000000000001E-2</v>
      </c>
      <c r="L90" s="68">
        <v>5169000</v>
      </c>
      <c r="M90" s="68">
        <v>140.30267799999999</v>
      </c>
      <c r="N90" s="68">
        <v>7252.2454500000003</v>
      </c>
      <c r="O90" s="89" t="s">
        <v>3866</v>
      </c>
      <c r="P90" s="89" t="s">
        <v>3866</v>
      </c>
      <c r="Q90" s="69">
        <v>1.4652999999999999E-2</v>
      </c>
      <c r="R90" s="69">
        <v>5.3239999999999997E-3</v>
      </c>
      <c r="S90" s="76" t="s">
        <v>3864</v>
      </c>
    </row>
    <row r="91" spans="1:19" ht="15" customHeight="1">
      <c r="A91" s="67">
        <v>447</v>
      </c>
      <c r="B91" s="67">
        <v>447</v>
      </c>
      <c r="C91" s="67" t="s">
        <v>984</v>
      </c>
      <c r="D91" s="67" t="s">
        <v>3136</v>
      </c>
      <c r="E91" s="67">
        <v>9883302</v>
      </c>
      <c r="F91" s="71">
        <v>42339</v>
      </c>
      <c r="G91" s="68">
        <v>5.2682000000000002</v>
      </c>
      <c r="H91" s="67" t="s">
        <v>753</v>
      </c>
      <c r="I91" s="71">
        <v>47818</v>
      </c>
      <c r="J91" s="69">
        <v>4.8000000000000001E-2</v>
      </c>
      <c r="K91" s="69">
        <v>1.83E-2</v>
      </c>
      <c r="L91" s="68">
        <v>1774000</v>
      </c>
      <c r="M91" s="68">
        <v>135.51260300000001</v>
      </c>
      <c r="N91" s="68">
        <v>2403.9935700000001</v>
      </c>
      <c r="O91" s="89" t="s">
        <v>3866</v>
      </c>
      <c r="P91" s="89" t="s">
        <v>3866</v>
      </c>
      <c r="Q91" s="69">
        <v>4.8570000000000002E-3</v>
      </c>
      <c r="R91" s="69">
        <v>1.7639999999999999E-3</v>
      </c>
      <c r="S91" s="76" t="s">
        <v>3864</v>
      </c>
    </row>
    <row r="92" spans="1:19" ht="15" customHeight="1">
      <c r="A92" s="75" t="s">
        <v>3881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I2" sqref="I2:XFD3"/>
    </sheetView>
  </sheetViews>
  <sheetFormatPr defaultColWidth="0" defaultRowHeight="15" customHeight="1" zeroHeight="1"/>
  <cols>
    <col min="1" max="1" width="7.625" bestFit="1" customWidth="1"/>
    <col min="2" max="2" width="9.25" bestFit="1" customWidth="1"/>
    <col min="3" max="3" width="14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hidden="1"/>
    <col min="27" max="16384" width="12.625" hidden="1"/>
  </cols>
  <sheetData>
    <row r="1" spans="1:26" ht="66.75" customHeight="1">
      <c r="A1" s="18" t="s">
        <v>99</v>
      </c>
      <c r="B1" s="18" t="s">
        <v>50</v>
      </c>
      <c r="C1" s="18" t="s">
        <v>54</v>
      </c>
      <c r="D1" s="72" t="s">
        <v>100</v>
      </c>
      <c r="E1" s="72" t="s">
        <v>101</v>
      </c>
      <c r="F1" s="18" t="s">
        <v>102</v>
      </c>
      <c r="G1" s="18" t="s">
        <v>65</v>
      </c>
      <c r="H1" s="81" t="s">
        <v>3864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" customHeight="1">
      <c r="A2" s="67">
        <v>447</v>
      </c>
      <c r="B2" s="67">
        <v>447</v>
      </c>
      <c r="C2" s="67" t="s">
        <v>988</v>
      </c>
      <c r="D2" s="91" t="s">
        <v>3866</v>
      </c>
      <c r="E2" s="91" t="s">
        <v>3866</v>
      </c>
      <c r="F2" s="68">
        <v>1.0000000000000001E-5</v>
      </c>
      <c r="G2" s="69">
        <v>0</v>
      </c>
      <c r="H2" s="76" t="s">
        <v>3864</v>
      </c>
    </row>
    <row r="3" spans="1:26" ht="15" customHeight="1">
      <c r="A3" s="75" t="s">
        <v>3882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O3"/>
  <sheetViews>
    <sheetView rightToLeft="1" workbookViewId="0">
      <selection activeCell="AP2" sqref="AP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  <col min="41" max="41" width="12.625" customWidth="1"/>
    <col min="42" max="16384" width="12.625" hidden="1"/>
  </cols>
  <sheetData>
    <row r="1" spans="1:41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83</v>
      </c>
      <c r="M1" s="18" t="s">
        <v>56</v>
      </c>
      <c r="N1" s="72" t="s">
        <v>97</v>
      </c>
      <c r="O1" s="18" t="s">
        <v>71</v>
      </c>
      <c r="P1" s="18" t="s">
        <v>58</v>
      </c>
      <c r="Q1" s="18" t="s">
        <v>84</v>
      </c>
      <c r="R1" s="18" t="s">
        <v>59</v>
      </c>
      <c r="S1" s="70" t="s">
        <v>72</v>
      </c>
      <c r="T1" s="18" t="s">
        <v>98</v>
      </c>
      <c r="U1" s="18" t="s">
        <v>85</v>
      </c>
      <c r="V1" s="72" t="s">
        <v>73</v>
      </c>
      <c r="W1" s="66" t="s">
        <v>62</v>
      </c>
      <c r="X1" s="66" t="s">
        <v>74</v>
      </c>
      <c r="Y1" s="18" t="s">
        <v>86</v>
      </c>
      <c r="Z1" s="18" t="s">
        <v>87</v>
      </c>
      <c r="AA1" s="18" t="s">
        <v>103</v>
      </c>
      <c r="AB1" s="18" t="s">
        <v>104</v>
      </c>
      <c r="AC1" s="18" t="s">
        <v>105</v>
      </c>
      <c r="AD1" s="72" t="s">
        <v>106</v>
      </c>
      <c r="AE1" s="72" t="s">
        <v>107</v>
      </c>
      <c r="AF1" s="70" t="s">
        <v>76</v>
      </c>
      <c r="AG1" s="70" t="s">
        <v>61</v>
      </c>
      <c r="AH1" s="70" t="s">
        <v>77</v>
      </c>
      <c r="AI1" s="70" t="s">
        <v>63</v>
      </c>
      <c r="AJ1" s="70" t="s">
        <v>78</v>
      </c>
      <c r="AK1" s="70" t="s">
        <v>88</v>
      </c>
      <c r="AL1" s="18" t="s">
        <v>17</v>
      </c>
      <c r="AM1" s="66" t="s">
        <v>64</v>
      </c>
      <c r="AN1" s="66" t="s">
        <v>65</v>
      </c>
      <c r="AO1" s="76" t="s">
        <v>3864</v>
      </c>
    </row>
    <row r="2" spans="1:41" ht="15" customHeight="1">
      <c r="A2" s="67">
        <v>447</v>
      </c>
      <c r="B2" s="67">
        <v>447</v>
      </c>
      <c r="C2" s="89" t="s">
        <v>3864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71"/>
      <c r="O2" s="67"/>
      <c r="P2" s="67"/>
      <c r="Q2" s="67"/>
      <c r="R2" s="67"/>
      <c r="S2" s="68"/>
      <c r="T2" s="67"/>
      <c r="U2" s="67"/>
      <c r="V2" s="71"/>
      <c r="W2" s="69"/>
      <c r="X2" s="69"/>
      <c r="Y2" s="67"/>
      <c r="Z2" s="67"/>
      <c r="AA2" s="67"/>
      <c r="AB2" s="67"/>
      <c r="AC2" s="67"/>
      <c r="AD2" s="71"/>
      <c r="AE2" s="71"/>
      <c r="AF2" s="68"/>
      <c r="AG2" s="68"/>
      <c r="AH2" s="68"/>
      <c r="AI2" s="68"/>
      <c r="AJ2" s="68"/>
      <c r="AK2" s="68"/>
      <c r="AL2" s="67"/>
      <c r="AM2" s="69"/>
      <c r="AN2" s="69"/>
    </row>
    <row r="3" spans="1:41" ht="15" customHeight="1">
      <c r="A3" s="75" t="s">
        <v>3883</v>
      </c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M13"/>
  <sheetViews>
    <sheetView rightToLeft="1" workbookViewId="0">
      <selection activeCell="AN2" sqref="AN2:XFD1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3.125" bestFit="1" customWidth="1"/>
    <col min="4" max="4" width="25.75" bestFit="1" customWidth="1"/>
    <col min="5" max="5" width="9.125" bestFit="1" customWidth="1"/>
    <col min="6" max="6" width="45.625" bestFit="1" customWidth="1"/>
    <col min="7" max="7" width="1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48.12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  <col min="39" max="39" width="12.625" customWidth="1"/>
    <col min="40" max="16384" width="12.625" hidden="1"/>
  </cols>
  <sheetData>
    <row r="1" spans="1:39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89</v>
      </c>
      <c r="M1" s="18" t="s">
        <v>83</v>
      </c>
      <c r="N1" s="18" t="s">
        <v>56</v>
      </c>
      <c r="O1" s="18" t="s">
        <v>97</v>
      </c>
      <c r="P1" s="18" t="s">
        <v>71</v>
      </c>
      <c r="Q1" s="18" t="s">
        <v>58</v>
      </c>
      <c r="R1" s="18" t="s">
        <v>84</v>
      </c>
      <c r="S1" s="18" t="s">
        <v>59</v>
      </c>
      <c r="T1" s="18" t="s">
        <v>72</v>
      </c>
      <c r="U1" s="18" t="s">
        <v>73</v>
      </c>
      <c r="V1" s="18" t="s">
        <v>74</v>
      </c>
      <c r="W1" s="18" t="s">
        <v>62</v>
      </c>
      <c r="X1" s="18" t="s">
        <v>86</v>
      </c>
      <c r="Y1" s="18" t="s">
        <v>87</v>
      </c>
      <c r="Z1" s="18" t="s">
        <v>103</v>
      </c>
      <c r="AA1" s="18" t="s">
        <v>104</v>
      </c>
      <c r="AB1" s="18" t="s">
        <v>106</v>
      </c>
      <c r="AC1" s="18" t="s">
        <v>107</v>
      </c>
      <c r="AD1" s="18" t="s">
        <v>76</v>
      </c>
      <c r="AE1" s="18" t="s">
        <v>61</v>
      </c>
      <c r="AF1" s="18" t="s">
        <v>77</v>
      </c>
      <c r="AG1" s="18" t="s">
        <v>63</v>
      </c>
      <c r="AH1" s="70" t="s">
        <v>78</v>
      </c>
      <c r="AI1" s="70" t="s">
        <v>88</v>
      </c>
      <c r="AJ1" s="18" t="s">
        <v>17</v>
      </c>
      <c r="AK1" s="18" t="s">
        <v>64</v>
      </c>
      <c r="AL1" s="18" t="s">
        <v>65</v>
      </c>
      <c r="AM1" s="76" t="s">
        <v>3864</v>
      </c>
    </row>
    <row r="2" spans="1:39" ht="15" customHeight="1">
      <c r="A2" s="67">
        <v>447</v>
      </c>
      <c r="B2" s="67">
        <v>447</v>
      </c>
      <c r="C2" s="67" t="s">
        <v>3137</v>
      </c>
      <c r="D2" s="67">
        <v>513502229</v>
      </c>
      <c r="E2" s="67" t="s">
        <v>308</v>
      </c>
      <c r="F2" s="67" t="s">
        <v>3138</v>
      </c>
      <c r="G2" s="67" t="s">
        <v>3139</v>
      </c>
      <c r="H2" s="67" t="s">
        <v>320</v>
      </c>
      <c r="I2" s="67" t="s">
        <v>990</v>
      </c>
      <c r="J2" s="67" t="s">
        <v>203</v>
      </c>
      <c r="K2" s="67" t="s">
        <v>203</v>
      </c>
      <c r="L2" s="67" t="s">
        <v>325</v>
      </c>
      <c r="M2" s="67" t="s">
        <v>435</v>
      </c>
      <c r="N2" s="67" t="s">
        <v>338</v>
      </c>
      <c r="O2" s="71">
        <v>38657</v>
      </c>
      <c r="P2" s="67" t="s">
        <v>1438</v>
      </c>
      <c r="Q2" s="67" t="s">
        <v>414</v>
      </c>
      <c r="R2" s="67" t="s">
        <v>406</v>
      </c>
      <c r="S2" s="67" t="s">
        <v>1215</v>
      </c>
      <c r="T2" s="68">
        <v>1.22</v>
      </c>
      <c r="U2" s="71">
        <v>46570</v>
      </c>
      <c r="V2" s="69">
        <v>5.4899999999999997E-2</v>
      </c>
      <c r="W2" s="69">
        <v>7.9699999999999993E-2</v>
      </c>
      <c r="X2" s="67" t="s">
        <v>411</v>
      </c>
      <c r="Y2" s="89" t="s">
        <v>3866</v>
      </c>
      <c r="Z2" s="67" t="s">
        <v>887</v>
      </c>
      <c r="AA2" s="67" t="s">
        <v>890</v>
      </c>
      <c r="AB2" s="71">
        <v>45657</v>
      </c>
      <c r="AC2" s="71">
        <v>45657</v>
      </c>
      <c r="AD2" s="68">
        <v>715.91017999999997</v>
      </c>
      <c r="AE2" s="68">
        <v>3.6469999999999998</v>
      </c>
      <c r="AF2" s="68">
        <v>107.08</v>
      </c>
      <c r="AG2" s="68">
        <v>2.795776</v>
      </c>
      <c r="AH2" s="90" t="s">
        <v>3866</v>
      </c>
      <c r="AI2" s="90" t="s">
        <v>3866</v>
      </c>
      <c r="AJ2" s="89" t="s">
        <v>3866</v>
      </c>
      <c r="AK2" s="69">
        <v>5.6400000000000005E-4</v>
      </c>
      <c r="AL2" s="69">
        <v>1.9999999999999999E-6</v>
      </c>
      <c r="AM2" s="76" t="s">
        <v>3864</v>
      </c>
    </row>
    <row r="3" spans="1:39" ht="15" customHeight="1">
      <c r="A3" s="67">
        <v>447</v>
      </c>
      <c r="B3" s="67">
        <v>447</v>
      </c>
      <c r="C3" s="67" t="s">
        <v>3140</v>
      </c>
      <c r="D3" s="67">
        <v>520042185</v>
      </c>
      <c r="E3" s="67" t="s">
        <v>308</v>
      </c>
      <c r="F3" s="67" t="s">
        <v>3141</v>
      </c>
      <c r="G3" s="67" t="s">
        <v>3142</v>
      </c>
      <c r="H3" s="67" t="s">
        <v>320</v>
      </c>
      <c r="I3" s="67" t="s">
        <v>990</v>
      </c>
      <c r="J3" s="67" t="s">
        <v>203</v>
      </c>
      <c r="K3" s="67" t="s">
        <v>203</v>
      </c>
      <c r="L3" s="67" t="s">
        <v>325</v>
      </c>
      <c r="M3" s="67" t="s">
        <v>445</v>
      </c>
      <c r="N3" s="67" t="s">
        <v>338</v>
      </c>
      <c r="O3" s="71">
        <v>42796</v>
      </c>
      <c r="P3" s="67" t="s">
        <v>1209</v>
      </c>
      <c r="Q3" s="67" t="s">
        <v>412</v>
      </c>
      <c r="R3" s="67" t="s">
        <v>406</v>
      </c>
      <c r="S3" s="67" t="s">
        <v>1210</v>
      </c>
      <c r="T3" s="68">
        <v>4.84</v>
      </c>
      <c r="U3" s="71">
        <v>49202</v>
      </c>
      <c r="V3" s="69">
        <v>2.3800000000000002E-2</v>
      </c>
      <c r="W3" s="69">
        <v>2.1399999999999999E-2</v>
      </c>
      <c r="X3" s="67" t="s">
        <v>411</v>
      </c>
      <c r="Y3" s="89" t="s">
        <v>3866</v>
      </c>
      <c r="Z3" s="67" t="s">
        <v>887</v>
      </c>
      <c r="AA3" s="67" t="s">
        <v>890</v>
      </c>
      <c r="AB3" s="71">
        <v>45657</v>
      </c>
      <c r="AC3" s="71">
        <v>45657</v>
      </c>
      <c r="AD3" s="68">
        <v>4211468.12</v>
      </c>
      <c r="AE3" s="68">
        <v>1</v>
      </c>
      <c r="AF3" s="68">
        <v>116.3</v>
      </c>
      <c r="AG3" s="68">
        <v>4897.9374100000005</v>
      </c>
      <c r="AH3" s="89" t="s">
        <v>3866</v>
      </c>
      <c r="AI3" s="89" t="s">
        <v>3866</v>
      </c>
      <c r="AJ3" s="89" t="s">
        <v>3866</v>
      </c>
      <c r="AK3" s="69">
        <v>0.98878100000000002</v>
      </c>
      <c r="AL3" s="69">
        <v>3.5959999999999998E-3</v>
      </c>
      <c r="AM3" s="76" t="s">
        <v>3864</v>
      </c>
    </row>
    <row r="4" spans="1:39" ht="15" customHeight="1">
      <c r="A4" s="67">
        <v>447</v>
      </c>
      <c r="B4" s="67">
        <v>447</v>
      </c>
      <c r="C4" s="67" t="s">
        <v>3143</v>
      </c>
      <c r="D4" s="67" t="s">
        <v>3144</v>
      </c>
      <c r="E4" s="67" t="s">
        <v>312</v>
      </c>
      <c r="F4" s="67" t="s">
        <v>3145</v>
      </c>
      <c r="G4" s="67" t="s">
        <v>3146</v>
      </c>
      <c r="H4" s="67" t="s">
        <v>320</v>
      </c>
      <c r="I4" s="67" t="s">
        <v>754</v>
      </c>
      <c r="J4" s="67" t="s">
        <v>204</v>
      </c>
      <c r="K4" s="67" t="s">
        <v>280</v>
      </c>
      <c r="L4" s="67" t="s">
        <v>325</v>
      </c>
      <c r="M4" s="67" t="s">
        <v>532</v>
      </c>
      <c r="N4" s="67" t="s">
        <v>338</v>
      </c>
      <c r="O4" s="71">
        <v>44196</v>
      </c>
      <c r="P4" s="67" t="s">
        <v>409</v>
      </c>
      <c r="Q4" s="67" t="s">
        <v>409</v>
      </c>
      <c r="R4" s="67" t="s">
        <v>409</v>
      </c>
      <c r="S4" s="67" t="s">
        <v>1231</v>
      </c>
      <c r="T4" s="68">
        <v>3.63</v>
      </c>
      <c r="U4" s="71">
        <v>47091</v>
      </c>
      <c r="V4" s="69">
        <v>5.5100000000000003E-2</v>
      </c>
      <c r="W4" s="69">
        <v>3.15E-2</v>
      </c>
      <c r="X4" s="67" t="s">
        <v>411</v>
      </c>
      <c r="Y4" s="89" t="s">
        <v>3866</v>
      </c>
      <c r="Z4" s="67" t="s">
        <v>887</v>
      </c>
      <c r="AA4" s="67" t="s">
        <v>890</v>
      </c>
      <c r="AB4" s="71">
        <v>45657</v>
      </c>
      <c r="AC4" s="71">
        <v>45657</v>
      </c>
      <c r="AD4" s="68">
        <v>1904.8635220000001</v>
      </c>
      <c r="AE4" s="68">
        <v>3.7964000000000002</v>
      </c>
      <c r="AF4" s="68">
        <v>99.66</v>
      </c>
      <c r="AG4" s="68">
        <v>7.2070360000000004</v>
      </c>
      <c r="AH4" s="89" t="s">
        <v>3866</v>
      </c>
      <c r="AI4" s="89" t="s">
        <v>3866</v>
      </c>
      <c r="AJ4" s="89" t="s">
        <v>3866</v>
      </c>
      <c r="AK4" s="69">
        <v>1.454E-3</v>
      </c>
      <c r="AL4" s="69">
        <v>3.9999999999999998E-6</v>
      </c>
      <c r="AM4" s="76" t="s">
        <v>3864</v>
      </c>
    </row>
    <row r="5" spans="1:39" ht="15" customHeight="1">
      <c r="A5" s="67">
        <v>447</v>
      </c>
      <c r="B5" s="67">
        <v>447</v>
      </c>
      <c r="C5" s="67" t="s">
        <v>3147</v>
      </c>
      <c r="D5" s="67" t="s">
        <v>3148</v>
      </c>
      <c r="E5" s="67" t="s">
        <v>312</v>
      </c>
      <c r="F5" s="67" t="s">
        <v>3149</v>
      </c>
      <c r="G5" s="67" t="s">
        <v>3150</v>
      </c>
      <c r="H5" s="67" t="s">
        <v>320</v>
      </c>
      <c r="I5" s="67" t="s">
        <v>754</v>
      </c>
      <c r="J5" s="67" t="s">
        <v>204</v>
      </c>
      <c r="K5" s="67" t="s">
        <v>280</v>
      </c>
      <c r="L5" s="67" t="s">
        <v>325</v>
      </c>
      <c r="M5" s="67" t="s">
        <v>492</v>
      </c>
      <c r="N5" s="67" t="s">
        <v>338</v>
      </c>
      <c r="O5" s="71">
        <v>44389</v>
      </c>
      <c r="P5" s="67" t="s">
        <v>409</v>
      </c>
      <c r="Q5" s="67" t="s">
        <v>409</v>
      </c>
      <c r="R5" s="67" t="s">
        <v>409</v>
      </c>
      <c r="S5" s="67" t="s">
        <v>1231</v>
      </c>
      <c r="T5" s="68">
        <v>3.26</v>
      </c>
      <c r="U5" s="71">
        <v>46928</v>
      </c>
      <c r="V5" s="69">
        <v>5.9299999999999999E-2</v>
      </c>
      <c r="W5" s="69">
        <v>3.7999999999999999E-2</v>
      </c>
      <c r="X5" s="67" t="s">
        <v>411</v>
      </c>
      <c r="Y5" s="89" t="s">
        <v>3866</v>
      </c>
      <c r="Z5" s="67" t="s">
        <v>887</v>
      </c>
      <c r="AA5" s="67" t="s">
        <v>890</v>
      </c>
      <c r="AB5" s="71">
        <v>45657</v>
      </c>
      <c r="AC5" s="71">
        <v>45657</v>
      </c>
      <c r="AD5" s="68">
        <v>1594.2879479999999</v>
      </c>
      <c r="AE5" s="68">
        <v>3.7964000000000002</v>
      </c>
      <c r="AF5" s="68">
        <v>95.39</v>
      </c>
      <c r="AG5" s="68">
        <v>5.7735300000000001</v>
      </c>
      <c r="AH5" s="89" t="s">
        <v>3866</v>
      </c>
      <c r="AI5" s="89" t="s">
        <v>3866</v>
      </c>
      <c r="AJ5" s="89" t="s">
        <v>3866</v>
      </c>
      <c r="AK5" s="69">
        <v>1.1640000000000001E-3</v>
      </c>
      <c r="AL5" s="69">
        <v>3.9999999999999998E-6</v>
      </c>
      <c r="AM5" s="76" t="s">
        <v>3864</v>
      </c>
    </row>
    <row r="6" spans="1:39" ht="15" customHeight="1">
      <c r="A6" s="67">
        <v>447</v>
      </c>
      <c r="B6" s="67">
        <v>447</v>
      </c>
      <c r="C6" s="67" t="s">
        <v>3147</v>
      </c>
      <c r="D6" s="67" t="s">
        <v>3148</v>
      </c>
      <c r="E6" s="67" t="s">
        <v>312</v>
      </c>
      <c r="F6" s="67" t="s">
        <v>3151</v>
      </c>
      <c r="G6" s="67" t="s">
        <v>3152</v>
      </c>
      <c r="H6" s="67" t="s">
        <v>320</v>
      </c>
      <c r="I6" s="67" t="s">
        <v>754</v>
      </c>
      <c r="J6" s="67" t="s">
        <v>204</v>
      </c>
      <c r="K6" s="67" t="s">
        <v>280</v>
      </c>
      <c r="L6" s="67" t="s">
        <v>325</v>
      </c>
      <c r="M6" s="67" t="s">
        <v>492</v>
      </c>
      <c r="N6" s="67" t="s">
        <v>338</v>
      </c>
      <c r="O6" s="71">
        <v>44389</v>
      </c>
      <c r="P6" s="67" t="s">
        <v>409</v>
      </c>
      <c r="Q6" s="67" t="s">
        <v>409</v>
      </c>
      <c r="R6" s="67" t="s">
        <v>409</v>
      </c>
      <c r="S6" s="67" t="s">
        <v>1231</v>
      </c>
      <c r="T6" s="68">
        <v>4.08</v>
      </c>
      <c r="U6" s="71">
        <v>47293</v>
      </c>
      <c r="V6" s="69">
        <v>6.3E-2</v>
      </c>
      <c r="W6" s="69">
        <v>4.1000000000000002E-2</v>
      </c>
      <c r="X6" s="67" t="s">
        <v>411</v>
      </c>
      <c r="Y6" s="89" t="s">
        <v>3866</v>
      </c>
      <c r="Z6" s="67" t="s">
        <v>887</v>
      </c>
      <c r="AA6" s="67" t="s">
        <v>890</v>
      </c>
      <c r="AB6" s="71">
        <v>45657</v>
      </c>
      <c r="AC6" s="71">
        <v>45657</v>
      </c>
      <c r="AD6" s="68">
        <v>600.44610999999998</v>
      </c>
      <c r="AE6" s="68">
        <v>3.7964000000000002</v>
      </c>
      <c r="AF6" s="68">
        <v>93.7</v>
      </c>
      <c r="AG6" s="68">
        <v>2.1359219999999999</v>
      </c>
      <c r="AH6" s="89" t="s">
        <v>3866</v>
      </c>
      <c r="AI6" s="89" t="s">
        <v>3866</v>
      </c>
      <c r="AJ6" s="89" t="s">
        <v>3866</v>
      </c>
      <c r="AK6" s="69">
        <v>4.2999999999999999E-4</v>
      </c>
      <c r="AL6" s="69">
        <v>0</v>
      </c>
      <c r="AM6" s="76" t="s">
        <v>3864</v>
      </c>
    </row>
    <row r="7" spans="1:39" ht="15" customHeight="1">
      <c r="A7" s="67">
        <v>447</v>
      </c>
      <c r="B7" s="67">
        <v>447</v>
      </c>
      <c r="C7" s="67" t="s">
        <v>3153</v>
      </c>
      <c r="D7" s="67" t="s">
        <v>3154</v>
      </c>
      <c r="E7" s="67" t="s">
        <v>312</v>
      </c>
      <c r="F7" s="67" t="s">
        <v>3155</v>
      </c>
      <c r="G7" s="67" t="s">
        <v>3156</v>
      </c>
      <c r="H7" s="67" t="s">
        <v>320</v>
      </c>
      <c r="I7" s="67" t="s">
        <v>754</v>
      </c>
      <c r="J7" s="67" t="s">
        <v>204</v>
      </c>
      <c r="K7" s="67" t="s">
        <v>280</v>
      </c>
      <c r="L7" s="67" t="s">
        <v>325</v>
      </c>
      <c r="M7" s="67" t="s">
        <v>529</v>
      </c>
      <c r="N7" s="67" t="s">
        <v>338</v>
      </c>
      <c r="O7" s="71">
        <v>44544</v>
      </c>
      <c r="P7" s="67" t="s">
        <v>409</v>
      </c>
      <c r="Q7" s="67" t="s">
        <v>409</v>
      </c>
      <c r="R7" s="67" t="s">
        <v>409</v>
      </c>
      <c r="S7" s="67" t="s">
        <v>1231</v>
      </c>
      <c r="T7" s="68">
        <v>4.62</v>
      </c>
      <c r="U7" s="71">
        <v>47466</v>
      </c>
      <c r="V7" s="69">
        <v>5.7700000000000001E-2</v>
      </c>
      <c r="W7" s="69">
        <v>3.5000000000000003E-2</v>
      </c>
      <c r="X7" s="67" t="s">
        <v>411</v>
      </c>
      <c r="Y7" s="89" t="s">
        <v>3866</v>
      </c>
      <c r="Z7" s="67" t="s">
        <v>887</v>
      </c>
      <c r="AA7" s="67" t="s">
        <v>890</v>
      </c>
      <c r="AB7" s="71">
        <v>45657</v>
      </c>
      <c r="AC7" s="71">
        <v>45657</v>
      </c>
      <c r="AD7" s="68">
        <v>1759.9282539999999</v>
      </c>
      <c r="AE7" s="68">
        <v>3.7964000000000002</v>
      </c>
      <c r="AF7" s="68">
        <v>90.06</v>
      </c>
      <c r="AG7" s="68">
        <v>6.0172600000000003</v>
      </c>
      <c r="AH7" s="89" t="s">
        <v>3866</v>
      </c>
      <c r="AI7" s="89" t="s">
        <v>3866</v>
      </c>
      <c r="AJ7" s="89" t="s">
        <v>3866</v>
      </c>
      <c r="AK7" s="69">
        <v>1.214E-3</v>
      </c>
      <c r="AL7" s="69">
        <v>3.9999999999999998E-6</v>
      </c>
      <c r="AM7" s="76" t="s">
        <v>3864</v>
      </c>
    </row>
    <row r="8" spans="1:39" ht="15" customHeight="1">
      <c r="A8" s="67">
        <v>447</v>
      </c>
      <c r="B8" s="67">
        <v>447</v>
      </c>
      <c r="C8" s="67" t="s">
        <v>3157</v>
      </c>
      <c r="D8" s="67" t="s">
        <v>3158</v>
      </c>
      <c r="E8" s="67" t="s">
        <v>312</v>
      </c>
      <c r="F8" s="67" t="s">
        <v>3159</v>
      </c>
      <c r="G8" s="67" t="s">
        <v>3160</v>
      </c>
      <c r="H8" s="67" t="s">
        <v>320</v>
      </c>
      <c r="I8" s="67" t="s">
        <v>754</v>
      </c>
      <c r="J8" s="67" t="s">
        <v>204</v>
      </c>
      <c r="K8" s="67" t="s">
        <v>280</v>
      </c>
      <c r="L8" s="67" t="s">
        <v>325</v>
      </c>
      <c r="M8" s="67" t="s">
        <v>567</v>
      </c>
      <c r="N8" s="67" t="s">
        <v>338</v>
      </c>
      <c r="O8" s="71">
        <v>44585</v>
      </c>
      <c r="P8" s="67" t="s">
        <v>409</v>
      </c>
      <c r="Q8" s="67" t="s">
        <v>409</v>
      </c>
      <c r="R8" s="67" t="s">
        <v>409</v>
      </c>
      <c r="S8" s="67" t="s">
        <v>1231</v>
      </c>
      <c r="T8" s="68">
        <v>3.42</v>
      </c>
      <c r="U8" s="71">
        <v>47142</v>
      </c>
      <c r="V8" s="69">
        <v>6.6699999999999995E-2</v>
      </c>
      <c r="W8" s="69">
        <v>4.4999999999999998E-2</v>
      </c>
      <c r="X8" s="67" t="s">
        <v>411</v>
      </c>
      <c r="Y8" s="89" t="s">
        <v>3866</v>
      </c>
      <c r="Z8" s="67" t="s">
        <v>887</v>
      </c>
      <c r="AA8" s="67" t="s">
        <v>890</v>
      </c>
      <c r="AB8" s="71">
        <v>45657</v>
      </c>
      <c r="AC8" s="71">
        <v>45657</v>
      </c>
      <c r="AD8" s="68">
        <v>890.31664599999999</v>
      </c>
      <c r="AE8" s="68">
        <v>3.7964000000000002</v>
      </c>
      <c r="AF8" s="68">
        <v>108.15</v>
      </c>
      <c r="AG8" s="68">
        <v>3.6554660000000001</v>
      </c>
      <c r="AH8" s="89" t="s">
        <v>3866</v>
      </c>
      <c r="AI8" s="89" t="s">
        <v>3866</v>
      </c>
      <c r="AJ8" s="89" t="s">
        <v>3866</v>
      </c>
      <c r="AK8" s="69">
        <v>7.36E-4</v>
      </c>
      <c r="AL8" s="69">
        <v>1.9999999999999999E-6</v>
      </c>
      <c r="AM8" s="76" t="s">
        <v>3864</v>
      </c>
    </row>
    <row r="9" spans="1:39" ht="15" customHeight="1">
      <c r="A9" s="67">
        <v>447</v>
      </c>
      <c r="B9" s="67">
        <v>447</v>
      </c>
      <c r="C9" s="67" t="s">
        <v>3161</v>
      </c>
      <c r="D9" s="67" t="s">
        <v>3162</v>
      </c>
      <c r="E9" s="67" t="s">
        <v>312</v>
      </c>
      <c r="F9" s="67" t="s">
        <v>3163</v>
      </c>
      <c r="G9" s="67" t="s">
        <v>3164</v>
      </c>
      <c r="H9" s="67" t="s">
        <v>320</v>
      </c>
      <c r="I9" s="67" t="s">
        <v>754</v>
      </c>
      <c r="J9" s="67" t="s">
        <v>204</v>
      </c>
      <c r="K9" s="67" t="s">
        <v>275</v>
      </c>
      <c r="L9" s="67" t="s">
        <v>325</v>
      </c>
      <c r="M9" s="67" t="s">
        <v>508</v>
      </c>
      <c r="N9" s="67" t="s">
        <v>338</v>
      </c>
      <c r="O9" s="71">
        <v>44763</v>
      </c>
      <c r="P9" s="67" t="s">
        <v>409</v>
      </c>
      <c r="Q9" s="67" t="s">
        <v>409</v>
      </c>
      <c r="R9" s="67" t="s">
        <v>409</v>
      </c>
      <c r="S9" s="67" t="s">
        <v>1231</v>
      </c>
      <c r="T9" s="68">
        <v>4.41</v>
      </c>
      <c r="U9" s="71">
        <v>48579</v>
      </c>
      <c r="V9" s="69">
        <v>3.8699999999999998E-2</v>
      </c>
      <c r="W9" s="69">
        <v>3.8390000000000001E-2</v>
      </c>
      <c r="X9" s="67" t="s">
        <v>411</v>
      </c>
      <c r="Y9" s="89" t="s">
        <v>3866</v>
      </c>
      <c r="Z9" s="67" t="s">
        <v>887</v>
      </c>
      <c r="AA9" s="67" t="s">
        <v>890</v>
      </c>
      <c r="AB9" s="71">
        <v>45657</v>
      </c>
      <c r="AC9" s="71">
        <v>45657</v>
      </c>
      <c r="AD9" s="68">
        <v>1303.9779799999999</v>
      </c>
      <c r="AE9" s="68">
        <v>3.7964000000000002</v>
      </c>
      <c r="AF9" s="68">
        <v>99.99</v>
      </c>
      <c r="AG9" s="68">
        <v>4.9499259999999996</v>
      </c>
      <c r="AH9" s="89" t="s">
        <v>3866</v>
      </c>
      <c r="AI9" s="89" t="s">
        <v>3866</v>
      </c>
      <c r="AJ9" s="89" t="s">
        <v>3866</v>
      </c>
      <c r="AK9" s="69">
        <v>9.9799999999999997E-4</v>
      </c>
      <c r="AL9" s="69">
        <v>1.9999999999999999E-6</v>
      </c>
      <c r="AM9" s="76" t="s">
        <v>3864</v>
      </c>
    </row>
    <row r="10" spans="1:39" ht="15" customHeight="1">
      <c r="A10" s="67">
        <v>447</v>
      </c>
      <c r="B10" s="67">
        <v>447</v>
      </c>
      <c r="C10" s="67" t="s">
        <v>3165</v>
      </c>
      <c r="D10" s="67" t="s">
        <v>3166</v>
      </c>
      <c r="E10" s="67" t="s">
        <v>312</v>
      </c>
      <c r="F10" s="67" t="s">
        <v>3167</v>
      </c>
      <c r="G10" s="67" t="s">
        <v>3168</v>
      </c>
      <c r="H10" s="67" t="s">
        <v>320</v>
      </c>
      <c r="I10" s="67" t="s">
        <v>754</v>
      </c>
      <c r="J10" s="67" t="s">
        <v>204</v>
      </c>
      <c r="K10" s="67" t="s">
        <v>275</v>
      </c>
      <c r="L10" s="67" t="s">
        <v>325</v>
      </c>
      <c r="M10" s="67" t="s">
        <v>556</v>
      </c>
      <c r="N10" s="67" t="s">
        <v>338</v>
      </c>
      <c r="O10" s="71">
        <v>43539</v>
      </c>
      <c r="P10" s="67" t="s">
        <v>409</v>
      </c>
      <c r="Q10" s="67" t="s">
        <v>409</v>
      </c>
      <c r="R10" s="67" t="s">
        <v>409</v>
      </c>
      <c r="S10" s="67" t="s">
        <v>1231</v>
      </c>
      <c r="T10" s="68">
        <v>7.03</v>
      </c>
      <c r="U10" s="71">
        <v>50844</v>
      </c>
      <c r="V10" s="69">
        <v>4.1799999999999997E-2</v>
      </c>
      <c r="W10" s="69">
        <v>2.9080000000000002E-2</v>
      </c>
      <c r="X10" s="67" t="s">
        <v>411</v>
      </c>
      <c r="Y10" s="89" t="s">
        <v>3866</v>
      </c>
      <c r="Z10" s="67" t="s">
        <v>887</v>
      </c>
      <c r="AA10" s="67" t="s">
        <v>890</v>
      </c>
      <c r="AB10" s="71">
        <v>45657</v>
      </c>
      <c r="AC10" s="71">
        <v>45657</v>
      </c>
      <c r="AD10" s="68">
        <v>2192.663556</v>
      </c>
      <c r="AE10" s="68">
        <v>3.7964000000000002</v>
      </c>
      <c r="AF10" s="68">
        <v>91.73</v>
      </c>
      <c r="AG10" s="68">
        <v>7.6358139999999999</v>
      </c>
      <c r="AH10" s="89" t="s">
        <v>3866</v>
      </c>
      <c r="AI10" s="89" t="s">
        <v>3866</v>
      </c>
      <c r="AJ10" s="89" t="s">
        <v>3866</v>
      </c>
      <c r="AK10" s="69">
        <v>1.5399999999999999E-3</v>
      </c>
      <c r="AL10" s="69">
        <v>3.9999999999999998E-6</v>
      </c>
      <c r="AM10" s="76" t="s">
        <v>3864</v>
      </c>
    </row>
    <row r="11" spans="1:39" ht="15" customHeight="1">
      <c r="A11" s="67">
        <v>447</v>
      </c>
      <c r="B11" s="67">
        <v>447</v>
      </c>
      <c r="C11" s="67" t="s">
        <v>3169</v>
      </c>
      <c r="D11" s="67" t="s">
        <v>3170</v>
      </c>
      <c r="E11" s="67" t="s">
        <v>312</v>
      </c>
      <c r="F11" s="67" t="s">
        <v>3171</v>
      </c>
      <c r="G11" s="67" t="s">
        <v>3172</v>
      </c>
      <c r="H11" s="67" t="s">
        <v>320</v>
      </c>
      <c r="I11" s="67" t="s">
        <v>754</v>
      </c>
      <c r="J11" s="67" t="s">
        <v>204</v>
      </c>
      <c r="K11" s="67" t="s">
        <v>244</v>
      </c>
      <c r="L11" s="67" t="s">
        <v>325</v>
      </c>
      <c r="M11" s="67" t="s">
        <v>557</v>
      </c>
      <c r="N11" s="67" t="s">
        <v>338</v>
      </c>
      <c r="O11" s="71">
        <v>43356</v>
      </c>
      <c r="P11" s="67" t="s">
        <v>409</v>
      </c>
      <c r="Q11" s="67" t="s">
        <v>409</v>
      </c>
      <c r="R11" s="67" t="s">
        <v>409</v>
      </c>
      <c r="S11" s="67" t="s">
        <v>1231</v>
      </c>
      <c r="T11" s="68">
        <v>5.47</v>
      </c>
      <c r="U11" s="71">
        <v>50221</v>
      </c>
      <c r="V11" s="69">
        <v>4.7300000000000002E-2</v>
      </c>
      <c r="W11" s="69">
        <v>3.2899999999999999E-2</v>
      </c>
      <c r="X11" s="67" t="s">
        <v>411</v>
      </c>
      <c r="Y11" s="89" t="s">
        <v>3866</v>
      </c>
      <c r="Z11" s="67" t="s">
        <v>887</v>
      </c>
      <c r="AA11" s="67" t="s">
        <v>890</v>
      </c>
      <c r="AB11" s="71">
        <v>45657</v>
      </c>
      <c r="AC11" s="71">
        <v>45657</v>
      </c>
      <c r="AD11" s="68">
        <v>1596.1795259999999</v>
      </c>
      <c r="AE11" s="68">
        <v>3.7964000000000002</v>
      </c>
      <c r="AF11" s="68">
        <v>92.7</v>
      </c>
      <c r="AG11" s="68">
        <v>5.6173739999999999</v>
      </c>
      <c r="AH11" s="89" t="s">
        <v>3866</v>
      </c>
      <c r="AI11" s="89" t="s">
        <v>3866</v>
      </c>
      <c r="AJ11" s="89" t="s">
        <v>3866</v>
      </c>
      <c r="AK11" s="69">
        <v>1.134E-3</v>
      </c>
      <c r="AL11" s="69">
        <v>3.9999999999999998E-6</v>
      </c>
      <c r="AM11" s="76" t="s">
        <v>3864</v>
      </c>
    </row>
    <row r="12" spans="1:39" ht="15" customHeight="1">
      <c r="A12" s="67">
        <v>447</v>
      </c>
      <c r="B12" s="67">
        <v>447</v>
      </c>
      <c r="C12" s="67" t="s">
        <v>3173</v>
      </c>
      <c r="D12" s="67" t="s">
        <v>3174</v>
      </c>
      <c r="E12" s="67" t="s">
        <v>312</v>
      </c>
      <c r="F12" s="67" t="s">
        <v>3175</v>
      </c>
      <c r="G12" s="67" t="s">
        <v>3176</v>
      </c>
      <c r="H12" s="67" t="s">
        <v>320</v>
      </c>
      <c r="I12" s="67" t="s">
        <v>754</v>
      </c>
      <c r="J12" s="67" t="s">
        <v>204</v>
      </c>
      <c r="K12" s="67" t="s">
        <v>252</v>
      </c>
      <c r="L12" s="67" t="s">
        <v>325</v>
      </c>
      <c r="M12" s="67" t="s">
        <v>548</v>
      </c>
      <c r="N12" s="67" t="s">
        <v>338</v>
      </c>
      <c r="O12" s="71">
        <v>45106</v>
      </c>
      <c r="P12" s="67" t="s">
        <v>409</v>
      </c>
      <c r="Q12" s="67" t="s">
        <v>409</v>
      </c>
      <c r="R12" s="67" t="s">
        <v>409</v>
      </c>
      <c r="S12" s="67" t="s">
        <v>1229</v>
      </c>
      <c r="T12" s="68">
        <v>2.81</v>
      </c>
      <c r="U12" s="71">
        <v>46843</v>
      </c>
      <c r="V12" s="69">
        <v>8.09E-2</v>
      </c>
      <c r="W12" s="69">
        <v>9.7447000000000006E-2</v>
      </c>
      <c r="X12" s="67" t="s">
        <v>411</v>
      </c>
      <c r="Y12" s="89" t="s">
        <v>3866</v>
      </c>
      <c r="Z12" s="67" t="s">
        <v>887</v>
      </c>
      <c r="AA12" s="67" t="s">
        <v>890</v>
      </c>
      <c r="AB12" s="71">
        <v>45657</v>
      </c>
      <c r="AC12" s="71">
        <v>45657</v>
      </c>
      <c r="AD12" s="68">
        <v>1987.6836760000001</v>
      </c>
      <c r="AE12" s="68">
        <v>4.5743</v>
      </c>
      <c r="AF12" s="68">
        <v>107.52</v>
      </c>
      <c r="AG12" s="68">
        <v>9.7759979999999995</v>
      </c>
      <c r="AH12" s="89" t="s">
        <v>3866</v>
      </c>
      <c r="AI12" s="89" t="s">
        <v>3866</v>
      </c>
      <c r="AJ12" s="89" t="s">
        <v>3866</v>
      </c>
      <c r="AK12" s="69">
        <v>1.9719999999999998E-3</v>
      </c>
      <c r="AL12" s="69">
        <v>6.0000000000000002E-6</v>
      </c>
      <c r="AM12" s="76" t="s">
        <v>3864</v>
      </c>
    </row>
    <row r="13" spans="1:39" ht="15" customHeight="1">
      <c r="A13" s="75" t="s">
        <v>3884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AA65"/>
  <sheetViews>
    <sheetView rightToLeft="1" topLeftCell="A43" workbookViewId="0">
      <selection activeCell="AB2" sqref="AB2:XFD6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5.125" bestFit="1" customWidth="1"/>
    <col min="4" max="4" width="15.25" bestFit="1" customWidth="1"/>
    <col min="5" max="5" width="22.75" bestFit="1" customWidth="1"/>
    <col min="6" max="6" width="41.25" bestFit="1" customWidth="1"/>
    <col min="7" max="7" width="12.25" bestFit="1" customWidth="1"/>
    <col min="8" max="8" width="11" bestFit="1" customWidth="1"/>
    <col min="9" max="9" width="17.875" bestFit="1" customWidth="1"/>
    <col min="10" max="10" width="8.75" bestFit="1" customWidth="1"/>
    <col min="11" max="11" width="12.625" bestFit="1" customWidth="1"/>
    <col min="12" max="12" width="6.875" bestFit="1" customWidth="1"/>
    <col min="13" max="13" width="38.3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13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13.5" bestFit="1" customWidth="1"/>
    <col min="22" max="22" width="8.625" bestFit="1" customWidth="1"/>
    <col min="23" max="23" width="13.5" bestFit="1" customWidth="1"/>
    <col min="24" max="24" width="10.875" bestFit="1" customWidth="1"/>
    <col min="25" max="25" width="11" bestFit="1" customWidth="1"/>
    <col min="26" max="26" width="10.375" bestFit="1" customWidth="1"/>
    <col min="27" max="27" width="12.625" customWidth="1"/>
    <col min="28" max="16384" width="12.625" hidden="1"/>
  </cols>
  <sheetData>
    <row r="1" spans="1:27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89</v>
      </c>
      <c r="M1" s="18" t="s">
        <v>83</v>
      </c>
      <c r="N1" s="18" t="s">
        <v>56</v>
      </c>
      <c r="O1" s="18" t="s">
        <v>97</v>
      </c>
      <c r="P1" s="18" t="s">
        <v>59</v>
      </c>
      <c r="Q1" s="18" t="s">
        <v>103</v>
      </c>
      <c r="R1" s="18" t="s">
        <v>104</v>
      </c>
      <c r="S1" s="18" t="s">
        <v>106</v>
      </c>
      <c r="T1" s="18" t="s">
        <v>107</v>
      </c>
      <c r="U1" s="18" t="s">
        <v>76</v>
      </c>
      <c r="V1" s="18" t="s">
        <v>61</v>
      </c>
      <c r="W1" s="18" t="s">
        <v>77</v>
      </c>
      <c r="X1" s="18" t="s">
        <v>63</v>
      </c>
      <c r="Y1" s="18" t="s">
        <v>64</v>
      </c>
      <c r="Z1" s="18" t="s">
        <v>65</v>
      </c>
      <c r="AA1" s="76" t="s">
        <v>3864</v>
      </c>
    </row>
    <row r="2" spans="1:27" ht="15" customHeight="1">
      <c r="A2" s="67">
        <v>447</v>
      </c>
      <c r="B2" s="67">
        <v>447</v>
      </c>
      <c r="C2" s="67" t="s">
        <v>3177</v>
      </c>
      <c r="D2" s="67">
        <v>520004847</v>
      </c>
      <c r="E2" s="67" t="s">
        <v>308</v>
      </c>
      <c r="F2" s="67" t="s">
        <v>3178</v>
      </c>
      <c r="G2" s="67" t="s">
        <v>3179</v>
      </c>
      <c r="H2" s="67" t="s">
        <v>320</v>
      </c>
      <c r="I2" s="67" t="s">
        <v>764</v>
      </c>
      <c r="J2" s="67" t="s">
        <v>203</v>
      </c>
      <c r="K2" s="67" t="s">
        <v>203</v>
      </c>
      <c r="L2" s="67" t="s">
        <v>325</v>
      </c>
      <c r="M2" s="67" t="s">
        <v>436</v>
      </c>
      <c r="N2" s="67" t="s">
        <v>338</v>
      </c>
      <c r="O2" s="71">
        <v>43331</v>
      </c>
      <c r="P2" s="67" t="s">
        <v>1210</v>
      </c>
      <c r="Q2" s="67" t="s">
        <v>313</v>
      </c>
      <c r="R2" s="67" t="s">
        <v>890</v>
      </c>
      <c r="S2" s="71">
        <v>45657</v>
      </c>
      <c r="T2" s="71">
        <v>45657</v>
      </c>
      <c r="U2" s="68">
        <v>4194</v>
      </c>
      <c r="V2" s="68">
        <v>1</v>
      </c>
      <c r="W2" s="68">
        <v>24</v>
      </c>
      <c r="X2" s="68">
        <v>1.0065599999999999</v>
      </c>
      <c r="Y2" s="69">
        <v>3.1999999999999999E-5</v>
      </c>
      <c r="Z2" s="69">
        <v>0</v>
      </c>
      <c r="AA2" s="76" t="s">
        <v>3864</v>
      </c>
    </row>
    <row r="3" spans="1:27" ht="15" customHeight="1">
      <c r="A3" s="67">
        <v>447</v>
      </c>
      <c r="B3" s="67">
        <v>447</v>
      </c>
      <c r="C3" s="67" t="s">
        <v>3180</v>
      </c>
      <c r="D3" s="67">
        <v>520040650</v>
      </c>
      <c r="E3" s="67" t="s">
        <v>308</v>
      </c>
      <c r="F3" s="67" t="s">
        <v>3180</v>
      </c>
      <c r="G3" s="67" t="s">
        <v>3181</v>
      </c>
      <c r="H3" s="67" t="s">
        <v>320</v>
      </c>
      <c r="I3" s="67" t="s">
        <v>764</v>
      </c>
      <c r="J3" s="67" t="s">
        <v>203</v>
      </c>
      <c r="K3" s="67" t="s">
        <v>292</v>
      </c>
      <c r="L3" s="67" t="s">
        <v>325</v>
      </c>
      <c r="M3" s="67" t="s">
        <v>463</v>
      </c>
      <c r="N3" s="67" t="s">
        <v>338</v>
      </c>
      <c r="O3" s="71">
        <v>34351</v>
      </c>
      <c r="P3" s="67" t="s">
        <v>1210</v>
      </c>
      <c r="Q3" s="67" t="s">
        <v>885</v>
      </c>
      <c r="R3" s="67" t="s">
        <v>889</v>
      </c>
      <c r="S3" s="71">
        <v>45657</v>
      </c>
      <c r="T3" s="71">
        <v>45657</v>
      </c>
      <c r="U3" s="68">
        <v>17.11045</v>
      </c>
      <c r="V3" s="68">
        <v>1</v>
      </c>
      <c r="W3" s="68">
        <v>9.9999999999999995E-7</v>
      </c>
      <c r="X3" s="68">
        <v>1.9999999999999999E-6</v>
      </c>
      <c r="Y3" s="69">
        <v>0</v>
      </c>
      <c r="Z3" s="69">
        <v>0</v>
      </c>
      <c r="AA3" s="76" t="s">
        <v>3864</v>
      </c>
    </row>
    <row r="4" spans="1:27" ht="15" customHeight="1">
      <c r="A4" s="67">
        <v>447</v>
      </c>
      <c r="B4" s="67">
        <v>447</v>
      </c>
      <c r="C4" s="67" t="s">
        <v>3180</v>
      </c>
      <c r="D4" s="67">
        <v>520040650</v>
      </c>
      <c r="E4" s="67" t="s">
        <v>308</v>
      </c>
      <c r="F4" s="67" t="s">
        <v>3180</v>
      </c>
      <c r="G4" s="67" t="s">
        <v>3181</v>
      </c>
      <c r="H4" s="67" t="s">
        <v>320</v>
      </c>
      <c r="I4" s="67" t="s">
        <v>764</v>
      </c>
      <c r="J4" s="67" t="s">
        <v>203</v>
      </c>
      <c r="K4" s="67" t="s">
        <v>292</v>
      </c>
      <c r="L4" s="67" t="s">
        <v>325</v>
      </c>
      <c r="M4" s="67" t="s">
        <v>463</v>
      </c>
      <c r="N4" s="67" t="s">
        <v>338</v>
      </c>
      <c r="O4" s="71">
        <v>42561</v>
      </c>
      <c r="P4" s="67" t="s">
        <v>1210</v>
      </c>
      <c r="Q4" s="67" t="s">
        <v>885</v>
      </c>
      <c r="R4" s="67" t="s">
        <v>889</v>
      </c>
      <c r="S4" s="71">
        <v>45657</v>
      </c>
      <c r="T4" s="71">
        <v>45657</v>
      </c>
      <c r="U4" s="68">
        <v>2985.4</v>
      </c>
      <c r="V4" s="68">
        <v>1</v>
      </c>
      <c r="W4" s="68">
        <v>9.9999999999999995E-7</v>
      </c>
      <c r="X4" s="68">
        <v>1.9999999999999999E-6</v>
      </c>
      <c r="Y4" s="69">
        <v>0</v>
      </c>
      <c r="Z4" s="69">
        <v>0</v>
      </c>
      <c r="AA4" s="76" t="s">
        <v>3864</v>
      </c>
    </row>
    <row r="5" spans="1:27" ht="15" customHeight="1">
      <c r="A5" s="67">
        <v>447</v>
      </c>
      <c r="B5" s="67">
        <v>447</v>
      </c>
      <c r="C5" s="67" t="s">
        <v>3182</v>
      </c>
      <c r="D5" s="67">
        <v>516300985</v>
      </c>
      <c r="E5" s="67" t="s">
        <v>308</v>
      </c>
      <c r="F5" s="67" t="s">
        <v>3183</v>
      </c>
      <c r="G5" s="67">
        <v>12101045</v>
      </c>
      <c r="H5" s="67" t="s">
        <v>311</v>
      </c>
      <c r="I5" s="67" t="s">
        <v>764</v>
      </c>
      <c r="J5" s="67" t="s">
        <v>203</v>
      </c>
      <c r="K5" s="67" t="s">
        <v>203</v>
      </c>
      <c r="L5" s="67" t="s">
        <v>325</v>
      </c>
      <c r="M5" s="67" t="s">
        <v>446</v>
      </c>
      <c r="N5" s="67" t="s">
        <v>337</v>
      </c>
      <c r="O5" s="71">
        <v>44539</v>
      </c>
      <c r="P5" s="67" t="s">
        <v>1210</v>
      </c>
      <c r="Q5" s="67" t="s">
        <v>888</v>
      </c>
      <c r="R5" s="67" t="s">
        <v>890</v>
      </c>
      <c r="S5" s="71">
        <v>45565</v>
      </c>
      <c r="T5" s="71">
        <v>45657</v>
      </c>
      <c r="U5" s="68">
        <v>8975.4599999999991</v>
      </c>
      <c r="V5" s="68">
        <v>1</v>
      </c>
      <c r="W5" s="68">
        <v>0.42716900000000002</v>
      </c>
      <c r="X5" s="68">
        <v>3.8339999999999999E-2</v>
      </c>
      <c r="Y5" s="69">
        <v>9.9999999999999995E-7</v>
      </c>
      <c r="Z5" s="69">
        <v>0</v>
      </c>
      <c r="AA5" s="76" t="s">
        <v>3864</v>
      </c>
    </row>
    <row r="6" spans="1:27" ht="15" customHeight="1">
      <c r="A6" s="67">
        <v>447</v>
      </c>
      <c r="B6" s="67">
        <v>447</v>
      </c>
      <c r="C6" s="67" t="s">
        <v>3184</v>
      </c>
      <c r="D6" s="67">
        <v>514977933</v>
      </c>
      <c r="E6" s="67" t="s">
        <v>308</v>
      </c>
      <c r="F6" s="67" t="s">
        <v>3185</v>
      </c>
      <c r="G6" s="67">
        <v>12110542</v>
      </c>
      <c r="H6" s="67" t="s">
        <v>311</v>
      </c>
      <c r="I6" s="67" t="s">
        <v>997</v>
      </c>
      <c r="J6" s="67" t="s">
        <v>203</v>
      </c>
      <c r="K6" s="67" t="s">
        <v>292</v>
      </c>
      <c r="L6" s="67" t="s">
        <v>325</v>
      </c>
      <c r="M6" s="67" t="s">
        <v>476</v>
      </c>
      <c r="N6" s="67" t="s">
        <v>337</v>
      </c>
      <c r="O6" s="71">
        <v>45329</v>
      </c>
      <c r="P6" s="67" t="s">
        <v>1215</v>
      </c>
      <c r="Q6" s="67" t="s">
        <v>888</v>
      </c>
      <c r="R6" s="67" t="s">
        <v>890</v>
      </c>
      <c r="S6" s="71">
        <v>45657</v>
      </c>
      <c r="T6" s="71">
        <v>45657</v>
      </c>
      <c r="U6" s="68">
        <v>17</v>
      </c>
      <c r="V6" s="68">
        <v>3.6469999999999998</v>
      </c>
      <c r="W6" s="68">
        <v>4847</v>
      </c>
      <c r="X6" s="68">
        <v>3.00509</v>
      </c>
      <c r="Y6" s="69">
        <v>1E-4</v>
      </c>
      <c r="Z6" s="69">
        <v>1.9999999999999999E-6</v>
      </c>
      <c r="AA6" s="76" t="s">
        <v>3864</v>
      </c>
    </row>
    <row r="7" spans="1:27" ht="15" customHeight="1">
      <c r="A7" s="67">
        <v>447</v>
      </c>
      <c r="B7" s="67">
        <v>447</v>
      </c>
      <c r="C7" s="67" t="s">
        <v>3186</v>
      </c>
      <c r="D7" s="67">
        <v>540311966</v>
      </c>
      <c r="E7" s="67" t="s">
        <v>309</v>
      </c>
      <c r="F7" s="67" t="s">
        <v>3186</v>
      </c>
      <c r="G7" s="67">
        <v>12101097</v>
      </c>
      <c r="H7" s="67" t="s">
        <v>311</v>
      </c>
      <c r="I7" s="67" t="s">
        <v>764</v>
      </c>
      <c r="J7" s="67" t="s">
        <v>203</v>
      </c>
      <c r="K7" s="67" t="s">
        <v>203</v>
      </c>
      <c r="L7" s="67" t="s">
        <v>325</v>
      </c>
      <c r="M7" s="67" t="s">
        <v>446</v>
      </c>
      <c r="N7" s="67" t="s">
        <v>337</v>
      </c>
      <c r="O7" s="71">
        <v>44740</v>
      </c>
      <c r="P7" s="67" t="s">
        <v>1210</v>
      </c>
      <c r="Q7" s="67" t="s">
        <v>888</v>
      </c>
      <c r="R7" s="67" t="s">
        <v>890</v>
      </c>
      <c r="S7" s="71">
        <v>45657</v>
      </c>
      <c r="T7" s="71">
        <v>45657</v>
      </c>
      <c r="U7" s="68">
        <v>7770.27</v>
      </c>
      <c r="V7" s="68">
        <v>1</v>
      </c>
      <c r="W7" s="68">
        <v>1.9999999999999999E-6</v>
      </c>
      <c r="X7" s="68">
        <v>9.9999999999999995E-7</v>
      </c>
      <c r="Y7" s="69">
        <v>0</v>
      </c>
      <c r="Z7" s="69">
        <v>0</v>
      </c>
      <c r="AA7" s="76" t="s">
        <v>3864</v>
      </c>
    </row>
    <row r="8" spans="1:27" ht="15" customHeight="1">
      <c r="A8" s="67">
        <v>447</v>
      </c>
      <c r="B8" s="67">
        <v>447</v>
      </c>
      <c r="C8" s="67" t="s">
        <v>3184</v>
      </c>
      <c r="D8" s="67">
        <v>514977933</v>
      </c>
      <c r="E8" s="67" t="s">
        <v>308</v>
      </c>
      <c r="F8" s="67" t="s">
        <v>3187</v>
      </c>
      <c r="G8" s="67">
        <v>12110541</v>
      </c>
      <c r="H8" s="67" t="s">
        <v>311</v>
      </c>
      <c r="I8" s="67" t="s">
        <v>997</v>
      </c>
      <c r="J8" s="67" t="s">
        <v>203</v>
      </c>
      <c r="K8" s="67" t="s">
        <v>292</v>
      </c>
      <c r="L8" s="67" t="s">
        <v>325</v>
      </c>
      <c r="M8" s="67" t="s">
        <v>476</v>
      </c>
      <c r="N8" s="67" t="s">
        <v>337</v>
      </c>
      <c r="O8" s="71">
        <v>44766</v>
      </c>
      <c r="P8" s="67" t="s">
        <v>1215</v>
      </c>
      <c r="Q8" s="67" t="s">
        <v>888</v>
      </c>
      <c r="R8" s="67" t="s">
        <v>890</v>
      </c>
      <c r="S8" s="71">
        <v>45650</v>
      </c>
      <c r="T8" s="71">
        <v>45657</v>
      </c>
      <c r="U8" s="68">
        <v>124.64</v>
      </c>
      <c r="V8" s="68">
        <v>3.6469999999999998</v>
      </c>
      <c r="W8" s="68">
        <v>4847</v>
      </c>
      <c r="X8" s="68">
        <v>22.032620000000001</v>
      </c>
      <c r="Y8" s="69">
        <v>7.36E-4</v>
      </c>
      <c r="Z8" s="69">
        <v>1.5999999999999999E-5</v>
      </c>
      <c r="AA8" s="76" t="s">
        <v>3864</v>
      </c>
    </row>
    <row r="9" spans="1:27" ht="15" customHeight="1">
      <c r="A9" s="67">
        <v>447</v>
      </c>
      <c r="B9" s="67">
        <v>447</v>
      </c>
      <c r="C9" s="67" t="s">
        <v>3188</v>
      </c>
      <c r="D9" s="67">
        <v>515198976</v>
      </c>
      <c r="E9" s="67" t="s">
        <v>308</v>
      </c>
      <c r="F9" s="67" t="s">
        <v>3189</v>
      </c>
      <c r="G9" s="67">
        <v>12101099</v>
      </c>
      <c r="H9" s="67" t="s">
        <v>311</v>
      </c>
      <c r="I9" s="67" t="s">
        <v>997</v>
      </c>
      <c r="J9" s="67" t="s">
        <v>203</v>
      </c>
      <c r="K9" s="67" t="s">
        <v>223</v>
      </c>
      <c r="L9" s="67" t="s">
        <v>325</v>
      </c>
      <c r="M9" s="67" t="s">
        <v>479</v>
      </c>
      <c r="N9" s="67" t="s">
        <v>337</v>
      </c>
      <c r="O9" s="71">
        <v>44853</v>
      </c>
      <c r="P9" s="67" t="s">
        <v>1215</v>
      </c>
      <c r="Q9" s="67" t="s">
        <v>888</v>
      </c>
      <c r="R9" s="67" t="s">
        <v>890</v>
      </c>
      <c r="S9" s="71">
        <v>45258</v>
      </c>
      <c r="T9" s="71">
        <v>45657</v>
      </c>
      <c r="U9" s="68">
        <v>7</v>
      </c>
      <c r="V9" s="68">
        <v>3.6469999999999998</v>
      </c>
      <c r="W9" s="68">
        <v>27303.953000000001</v>
      </c>
      <c r="X9" s="68">
        <v>6.9704199999999998</v>
      </c>
      <c r="Y9" s="69">
        <v>2.33E-4</v>
      </c>
      <c r="Z9" s="69">
        <v>5.0000000000000004E-6</v>
      </c>
      <c r="AA9" s="76" t="s">
        <v>3864</v>
      </c>
    </row>
    <row r="10" spans="1:27" ht="15" customHeight="1">
      <c r="A10" s="67">
        <v>447</v>
      </c>
      <c r="B10" s="67">
        <v>447</v>
      </c>
      <c r="C10" s="67" t="s">
        <v>3190</v>
      </c>
      <c r="D10" s="67">
        <v>515711760</v>
      </c>
      <c r="E10" s="67" t="s">
        <v>308</v>
      </c>
      <c r="F10" s="67" t="s">
        <v>3191</v>
      </c>
      <c r="G10" s="67">
        <v>12101101</v>
      </c>
      <c r="H10" s="67" t="s">
        <v>311</v>
      </c>
      <c r="I10" s="67" t="s">
        <v>764</v>
      </c>
      <c r="J10" s="67" t="s">
        <v>203</v>
      </c>
      <c r="K10" s="67" t="s">
        <v>203</v>
      </c>
      <c r="L10" s="67" t="s">
        <v>325</v>
      </c>
      <c r="M10" s="67" t="s">
        <v>448</v>
      </c>
      <c r="N10" s="67" t="s">
        <v>338</v>
      </c>
      <c r="O10" s="71">
        <v>45412</v>
      </c>
      <c r="P10" s="67" t="s">
        <v>1215</v>
      </c>
      <c r="Q10" s="67" t="s">
        <v>888</v>
      </c>
      <c r="R10" s="67" t="s">
        <v>890</v>
      </c>
      <c r="S10" s="71">
        <v>45403</v>
      </c>
      <c r="T10" s="71">
        <v>45657</v>
      </c>
      <c r="U10" s="68">
        <v>1707.81</v>
      </c>
      <c r="V10" s="68">
        <v>3.6469999999999998</v>
      </c>
      <c r="W10" s="68">
        <v>1159.3699999999999</v>
      </c>
      <c r="X10" s="68">
        <v>72.209990000000005</v>
      </c>
      <c r="Y10" s="69">
        <v>2.4139999999999999E-3</v>
      </c>
      <c r="Z10" s="69">
        <v>5.1999999999999997E-5</v>
      </c>
      <c r="AA10" s="76" t="s">
        <v>3864</v>
      </c>
    </row>
    <row r="11" spans="1:27" ht="15" customHeight="1">
      <c r="A11" s="67">
        <v>447</v>
      </c>
      <c r="B11" s="67">
        <v>447</v>
      </c>
      <c r="C11" s="67" t="s">
        <v>3192</v>
      </c>
      <c r="D11" s="67">
        <v>540319332</v>
      </c>
      <c r="E11" s="67" t="s">
        <v>309</v>
      </c>
      <c r="F11" s="67" t="s">
        <v>3192</v>
      </c>
      <c r="G11" s="67">
        <v>12101126</v>
      </c>
      <c r="H11" s="67" t="s">
        <v>311</v>
      </c>
      <c r="I11" s="67" t="s">
        <v>764</v>
      </c>
      <c r="J11" s="67" t="s">
        <v>203</v>
      </c>
      <c r="K11" s="67" t="s">
        <v>203</v>
      </c>
      <c r="L11" s="67" t="s">
        <v>325</v>
      </c>
      <c r="M11" s="67" t="s">
        <v>446</v>
      </c>
      <c r="N11" s="67" t="s">
        <v>337</v>
      </c>
      <c r="O11" s="71">
        <v>45064</v>
      </c>
      <c r="P11" s="67" t="s">
        <v>1210</v>
      </c>
      <c r="Q11" s="67" t="s">
        <v>888</v>
      </c>
      <c r="R11" s="67" t="s">
        <v>890</v>
      </c>
      <c r="S11" s="71">
        <v>45657</v>
      </c>
      <c r="T11" s="71">
        <v>45657</v>
      </c>
      <c r="U11" s="68">
        <v>8353.2000000000007</v>
      </c>
      <c r="V11" s="68">
        <v>1</v>
      </c>
      <c r="W11" s="68">
        <v>100</v>
      </c>
      <c r="X11" s="68">
        <v>8.3531999999999993</v>
      </c>
      <c r="Y11" s="69">
        <v>2.7900000000000001E-4</v>
      </c>
      <c r="Z11" s="69">
        <v>6.0000000000000002E-6</v>
      </c>
      <c r="AA11" s="76" t="s">
        <v>3864</v>
      </c>
    </row>
    <row r="12" spans="1:27" ht="15" customHeight="1">
      <c r="A12" s="67">
        <v>447</v>
      </c>
      <c r="B12" s="67">
        <v>447</v>
      </c>
      <c r="C12" s="67" t="s">
        <v>3193</v>
      </c>
      <c r="D12" s="67">
        <v>516006467</v>
      </c>
      <c r="E12" s="67" t="s">
        <v>308</v>
      </c>
      <c r="F12" s="67" t="s">
        <v>3194</v>
      </c>
      <c r="G12" s="67">
        <v>12101095</v>
      </c>
      <c r="H12" s="67" t="s">
        <v>311</v>
      </c>
      <c r="I12" s="67" t="s">
        <v>997</v>
      </c>
      <c r="J12" s="67" t="s">
        <v>203</v>
      </c>
      <c r="K12" s="67" t="s">
        <v>223</v>
      </c>
      <c r="L12" s="67" t="s">
        <v>325</v>
      </c>
      <c r="M12" s="67" t="s">
        <v>467</v>
      </c>
      <c r="N12" s="67" t="s">
        <v>338</v>
      </c>
      <c r="O12" s="71">
        <v>44691</v>
      </c>
      <c r="P12" s="67" t="s">
        <v>1215</v>
      </c>
      <c r="Q12" s="67" t="s">
        <v>888</v>
      </c>
      <c r="R12" s="67" t="s">
        <v>890</v>
      </c>
      <c r="S12" s="71">
        <v>45529</v>
      </c>
      <c r="T12" s="71">
        <v>45657</v>
      </c>
      <c r="U12" s="68">
        <v>238.13</v>
      </c>
      <c r="V12" s="68">
        <v>3.6469999999999998</v>
      </c>
      <c r="W12" s="68">
        <v>1358.0248999999999</v>
      </c>
      <c r="X12" s="68">
        <v>11.793900000000001</v>
      </c>
      <c r="Y12" s="69">
        <v>3.9399999999999998E-4</v>
      </c>
      <c r="Z12" s="69">
        <v>7.9999999999999996E-6</v>
      </c>
      <c r="AA12" s="76" t="s">
        <v>3864</v>
      </c>
    </row>
    <row r="13" spans="1:27" ht="15" customHeight="1">
      <c r="A13" s="67">
        <v>447</v>
      </c>
      <c r="B13" s="67">
        <v>447</v>
      </c>
      <c r="C13" s="67" t="s">
        <v>3195</v>
      </c>
      <c r="D13" s="67">
        <v>513730481</v>
      </c>
      <c r="E13" s="67" t="s">
        <v>308</v>
      </c>
      <c r="F13" s="67" t="s">
        <v>3196</v>
      </c>
      <c r="G13" s="67">
        <v>12101131</v>
      </c>
      <c r="H13" s="67" t="s">
        <v>311</v>
      </c>
      <c r="I13" s="67" t="s">
        <v>764</v>
      </c>
      <c r="J13" s="67" t="s">
        <v>203</v>
      </c>
      <c r="K13" s="67" t="s">
        <v>203</v>
      </c>
      <c r="L13" s="67" t="s">
        <v>325</v>
      </c>
      <c r="M13" s="67" t="s">
        <v>463</v>
      </c>
      <c r="N13" s="67" t="s">
        <v>337</v>
      </c>
      <c r="O13" s="71">
        <v>43895</v>
      </c>
      <c r="P13" s="67" t="s">
        <v>1210</v>
      </c>
      <c r="Q13" s="67" t="s">
        <v>888</v>
      </c>
      <c r="R13" s="67" t="s">
        <v>890</v>
      </c>
      <c r="S13" s="71">
        <v>45533</v>
      </c>
      <c r="T13" s="71">
        <v>45657</v>
      </c>
      <c r="U13" s="68">
        <v>2822804.2</v>
      </c>
      <c r="V13" s="68">
        <v>1</v>
      </c>
      <c r="W13" s="68">
        <v>381.76407799999998</v>
      </c>
      <c r="X13" s="68">
        <v>10776.45242</v>
      </c>
      <c r="Y13" s="69">
        <v>0.36036899999999999</v>
      </c>
      <c r="Z13" s="69">
        <v>7.9120000000000006E-3</v>
      </c>
      <c r="AA13" s="76" t="s">
        <v>3864</v>
      </c>
    </row>
    <row r="14" spans="1:27" ht="15" customHeight="1">
      <c r="A14" s="67">
        <v>447</v>
      </c>
      <c r="B14" s="67">
        <v>447</v>
      </c>
      <c r="C14" s="67" t="s">
        <v>3197</v>
      </c>
      <c r="D14" s="67">
        <v>516230034</v>
      </c>
      <c r="E14" s="67" t="s">
        <v>308</v>
      </c>
      <c r="F14" s="67" t="s">
        <v>3198</v>
      </c>
      <c r="G14" s="67">
        <v>12101133</v>
      </c>
      <c r="H14" s="67" t="s">
        <v>311</v>
      </c>
      <c r="I14" s="67" t="s">
        <v>997</v>
      </c>
      <c r="J14" s="67" t="s">
        <v>203</v>
      </c>
      <c r="K14" s="67" t="s">
        <v>223</v>
      </c>
      <c r="L14" s="67" t="s">
        <v>325</v>
      </c>
      <c r="M14" s="67" t="s">
        <v>457</v>
      </c>
      <c r="N14" s="67" t="s">
        <v>337</v>
      </c>
      <c r="O14" s="71">
        <v>45091</v>
      </c>
      <c r="P14" s="67" t="s">
        <v>1215</v>
      </c>
      <c r="Q14" s="67" t="s">
        <v>888</v>
      </c>
      <c r="R14" s="67" t="s">
        <v>890</v>
      </c>
      <c r="S14" s="71">
        <v>45657</v>
      </c>
      <c r="T14" s="71">
        <v>45657</v>
      </c>
      <c r="U14" s="68">
        <v>1597.38</v>
      </c>
      <c r="V14" s="68">
        <v>3.6469999999999998</v>
      </c>
      <c r="W14" s="68">
        <v>123.0304</v>
      </c>
      <c r="X14" s="68">
        <v>7.1673099999999996</v>
      </c>
      <c r="Y14" s="69">
        <v>2.3900000000000001E-4</v>
      </c>
      <c r="Z14" s="69">
        <v>5.0000000000000004E-6</v>
      </c>
      <c r="AA14" s="76" t="s">
        <v>3864</v>
      </c>
    </row>
    <row r="15" spans="1:27" ht="15" customHeight="1">
      <c r="A15" s="67">
        <v>447</v>
      </c>
      <c r="B15" s="67">
        <v>447</v>
      </c>
      <c r="C15" s="67" t="s">
        <v>3199</v>
      </c>
      <c r="D15" s="67">
        <v>520012915</v>
      </c>
      <c r="E15" s="67" t="s">
        <v>308</v>
      </c>
      <c r="F15" s="67" t="s">
        <v>3199</v>
      </c>
      <c r="G15" s="67">
        <v>12101137</v>
      </c>
      <c r="H15" s="67" t="s">
        <v>311</v>
      </c>
      <c r="I15" s="67" t="s">
        <v>764</v>
      </c>
      <c r="J15" s="67" t="s">
        <v>203</v>
      </c>
      <c r="K15" s="67" t="s">
        <v>203</v>
      </c>
      <c r="L15" s="67" t="s">
        <v>325</v>
      </c>
      <c r="M15" s="67" t="s">
        <v>467</v>
      </c>
      <c r="N15" s="67" t="s">
        <v>337</v>
      </c>
      <c r="O15" s="71">
        <v>45309</v>
      </c>
      <c r="P15" s="67" t="s">
        <v>1210</v>
      </c>
      <c r="Q15" s="67" t="s">
        <v>888</v>
      </c>
      <c r="R15" s="67" t="s">
        <v>890</v>
      </c>
      <c r="S15" s="71">
        <v>45657</v>
      </c>
      <c r="T15" s="71">
        <v>45657</v>
      </c>
      <c r="U15" s="68">
        <v>11866.81</v>
      </c>
      <c r="V15" s="68">
        <v>1</v>
      </c>
      <c r="W15" s="68">
        <v>5704.1437770000002</v>
      </c>
      <c r="X15" s="68">
        <v>676.89989000000003</v>
      </c>
      <c r="Y15" s="69">
        <v>2.2634999999999999E-2</v>
      </c>
      <c r="Z15" s="69">
        <v>4.9600000000000002E-4</v>
      </c>
      <c r="AA15" s="76" t="s">
        <v>3864</v>
      </c>
    </row>
    <row r="16" spans="1:27" ht="15" customHeight="1">
      <c r="A16" s="67">
        <v>447</v>
      </c>
      <c r="B16" s="67">
        <v>447</v>
      </c>
      <c r="C16" s="67" t="s">
        <v>3200</v>
      </c>
      <c r="D16" s="67">
        <v>511229676</v>
      </c>
      <c r="E16" s="67" t="s">
        <v>308</v>
      </c>
      <c r="F16" s="67" t="s">
        <v>3201</v>
      </c>
      <c r="G16" s="67">
        <v>12101158</v>
      </c>
      <c r="H16" s="67" t="s">
        <v>311</v>
      </c>
      <c r="I16" s="67" t="s">
        <v>764</v>
      </c>
      <c r="J16" s="67" t="s">
        <v>203</v>
      </c>
      <c r="K16" s="67" t="s">
        <v>203</v>
      </c>
      <c r="L16" s="67" t="s">
        <v>325</v>
      </c>
      <c r="M16" s="67" t="s">
        <v>446</v>
      </c>
      <c r="N16" s="67" t="s">
        <v>337</v>
      </c>
      <c r="O16" s="71">
        <v>44510</v>
      </c>
      <c r="P16" s="67" t="s">
        <v>1210</v>
      </c>
      <c r="Q16" s="67" t="s">
        <v>888</v>
      </c>
      <c r="R16" s="67" t="s">
        <v>890</v>
      </c>
      <c r="S16" s="71">
        <v>45657</v>
      </c>
      <c r="T16" s="71">
        <v>45657</v>
      </c>
      <c r="U16" s="68">
        <v>0.77</v>
      </c>
      <c r="V16" s="68">
        <v>1</v>
      </c>
      <c r="W16" s="68">
        <v>4775779.4240070004</v>
      </c>
      <c r="X16" s="68">
        <v>36.773499999999999</v>
      </c>
      <c r="Y16" s="69">
        <v>1.2290000000000001E-3</v>
      </c>
      <c r="Z16" s="69">
        <v>2.6999999999999999E-5</v>
      </c>
      <c r="AA16" s="76" t="s">
        <v>3864</v>
      </c>
    </row>
    <row r="17" spans="1:27" ht="15" customHeight="1">
      <c r="A17" s="67">
        <v>447</v>
      </c>
      <c r="B17" s="67">
        <v>447</v>
      </c>
      <c r="C17" s="67" t="s">
        <v>3202</v>
      </c>
      <c r="D17" s="67">
        <v>512728932</v>
      </c>
      <c r="E17" s="67" t="s">
        <v>308</v>
      </c>
      <c r="F17" s="67" t="s">
        <v>3203</v>
      </c>
      <c r="G17" s="67">
        <v>12101161</v>
      </c>
      <c r="H17" s="67" t="s">
        <v>311</v>
      </c>
      <c r="I17" s="67" t="s">
        <v>764</v>
      </c>
      <c r="J17" s="67" t="s">
        <v>203</v>
      </c>
      <c r="K17" s="67" t="s">
        <v>203</v>
      </c>
      <c r="L17" s="67" t="s">
        <v>325</v>
      </c>
      <c r="M17" s="67" t="s">
        <v>446</v>
      </c>
      <c r="N17" s="67" t="s">
        <v>337</v>
      </c>
      <c r="O17" s="71">
        <v>45139</v>
      </c>
      <c r="P17" s="67" t="s">
        <v>1210</v>
      </c>
      <c r="Q17" s="67" t="s">
        <v>888</v>
      </c>
      <c r="R17" s="67" t="s">
        <v>890</v>
      </c>
      <c r="S17" s="71">
        <v>45657</v>
      </c>
      <c r="T17" s="71">
        <v>45657</v>
      </c>
      <c r="U17" s="68">
        <v>24521.33</v>
      </c>
      <c r="V17" s="68">
        <v>1</v>
      </c>
      <c r="W17" s="68">
        <v>11607.929789</v>
      </c>
      <c r="X17" s="68">
        <v>2846.41876</v>
      </c>
      <c r="Y17" s="69">
        <v>9.5185000000000006E-2</v>
      </c>
      <c r="Z17" s="69">
        <v>2.0890000000000001E-3</v>
      </c>
      <c r="AA17" s="76" t="s">
        <v>3864</v>
      </c>
    </row>
    <row r="18" spans="1:27" ht="15" customHeight="1">
      <c r="A18" s="67">
        <v>447</v>
      </c>
      <c r="B18" s="67">
        <v>447</v>
      </c>
      <c r="C18" s="67" t="s">
        <v>3195</v>
      </c>
      <c r="D18" s="67">
        <v>513730481</v>
      </c>
      <c r="E18" s="67" t="s">
        <v>308</v>
      </c>
      <c r="F18" s="67" t="s">
        <v>3204</v>
      </c>
      <c r="G18" s="67">
        <v>12101132</v>
      </c>
      <c r="H18" s="67" t="s">
        <v>311</v>
      </c>
      <c r="I18" s="67" t="s">
        <v>764</v>
      </c>
      <c r="J18" s="67" t="s">
        <v>203</v>
      </c>
      <c r="K18" s="67" t="s">
        <v>203</v>
      </c>
      <c r="L18" s="67" t="s">
        <v>325</v>
      </c>
      <c r="M18" s="67" t="s">
        <v>463</v>
      </c>
      <c r="N18" s="67" t="s">
        <v>337</v>
      </c>
      <c r="O18" s="71">
        <v>43895</v>
      </c>
      <c r="P18" s="67" t="s">
        <v>1210</v>
      </c>
      <c r="Q18" s="67" t="s">
        <v>888</v>
      </c>
      <c r="R18" s="67" t="s">
        <v>890</v>
      </c>
      <c r="S18" s="71">
        <v>45657</v>
      </c>
      <c r="T18" s="71">
        <v>45657</v>
      </c>
      <c r="U18" s="68">
        <v>121254.3</v>
      </c>
      <c r="V18" s="68">
        <v>1</v>
      </c>
      <c r="W18" s="68">
        <v>100</v>
      </c>
      <c r="X18" s="68">
        <v>121.2543</v>
      </c>
      <c r="Y18" s="69">
        <v>4.0540000000000003E-3</v>
      </c>
      <c r="Z18" s="69">
        <v>8.8999999999999995E-5</v>
      </c>
      <c r="AA18" s="76" t="s">
        <v>3864</v>
      </c>
    </row>
    <row r="19" spans="1:27" ht="15" customHeight="1">
      <c r="A19" s="67">
        <v>447</v>
      </c>
      <c r="B19" s="67">
        <v>447</v>
      </c>
      <c r="C19" s="67" t="s">
        <v>3205</v>
      </c>
      <c r="D19" s="67">
        <v>513130252</v>
      </c>
      <c r="E19" s="67" t="s">
        <v>308</v>
      </c>
      <c r="F19" s="67" t="s">
        <v>3206</v>
      </c>
      <c r="G19" s="67">
        <v>121010931</v>
      </c>
      <c r="H19" s="67" t="s">
        <v>311</v>
      </c>
      <c r="I19" s="67" t="s">
        <v>764</v>
      </c>
      <c r="J19" s="67" t="s">
        <v>203</v>
      </c>
      <c r="K19" s="67" t="s">
        <v>223</v>
      </c>
      <c r="L19" s="67" t="s">
        <v>325</v>
      </c>
      <c r="M19" s="67" t="s">
        <v>467</v>
      </c>
      <c r="N19" s="67" t="s">
        <v>338</v>
      </c>
      <c r="O19" s="71">
        <v>45138</v>
      </c>
      <c r="P19" s="67" t="s">
        <v>1215</v>
      </c>
      <c r="Q19" s="67" t="s">
        <v>888</v>
      </c>
      <c r="R19" s="67" t="s">
        <v>890</v>
      </c>
      <c r="S19" s="71">
        <v>45657</v>
      </c>
      <c r="T19" s="71">
        <v>45657</v>
      </c>
      <c r="U19" s="68">
        <v>43.81</v>
      </c>
      <c r="V19" s="68">
        <v>3.6469999999999998</v>
      </c>
      <c r="W19" s="68">
        <v>14743</v>
      </c>
      <c r="X19" s="68">
        <v>23.555630000000001</v>
      </c>
      <c r="Y19" s="69">
        <v>7.8700000000000005E-4</v>
      </c>
      <c r="Z19" s="69">
        <v>1.7E-5</v>
      </c>
      <c r="AA19" s="76" t="s">
        <v>3864</v>
      </c>
    </row>
    <row r="20" spans="1:27" ht="15" customHeight="1">
      <c r="A20" s="67">
        <v>447</v>
      </c>
      <c r="B20" s="67">
        <v>447</v>
      </c>
      <c r="C20" s="67" t="s">
        <v>3207</v>
      </c>
      <c r="D20" s="67">
        <v>516480688</v>
      </c>
      <c r="E20" s="67" t="s">
        <v>308</v>
      </c>
      <c r="F20" s="67" t="s">
        <v>3208</v>
      </c>
      <c r="G20" s="67">
        <v>12101135</v>
      </c>
      <c r="H20" s="67" t="s">
        <v>311</v>
      </c>
      <c r="I20" s="67" t="s">
        <v>997</v>
      </c>
      <c r="J20" s="67" t="s">
        <v>203</v>
      </c>
      <c r="K20" s="67" t="s">
        <v>203</v>
      </c>
      <c r="L20" s="67" t="s">
        <v>325</v>
      </c>
      <c r="M20" s="67" t="s">
        <v>479</v>
      </c>
      <c r="N20" s="67" t="s">
        <v>337</v>
      </c>
      <c r="O20" s="71">
        <v>45159</v>
      </c>
      <c r="P20" s="67" t="s">
        <v>1215</v>
      </c>
      <c r="Q20" s="67" t="s">
        <v>888</v>
      </c>
      <c r="R20" s="67" t="s">
        <v>890</v>
      </c>
      <c r="S20" s="71">
        <v>45657</v>
      </c>
      <c r="T20" s="71">
        <v>45657</v>
      </c>
      <c r="U20" s="68">
        <v>3088</v>
      </c>
      <c r="V20" s="68">
        <v>3.6469999999999998</v>
      </c>
      <c r="W20" s="68">
        <v>491.81079999999997</v>
      </c>
      <c r="X20" s="68">
        <v>55.387410000000003</v>
      </c>
      <c r="Y20" s="69">
        <v>1.851E-3</v>
      </c>
      <c r="Z20" s="69">
        <v>4.0000000000000003E-5</v>
      </c>
      <c r="AA20" s="76" t="s">
        <v>3864</v>
      </c>
    </row>
    <row r="21" spans="1:27" ht="15" customHeight="1">
      <c r="A21" s="67">
        <v>447</v>
      </c>
      <c r="B21" s="67">
        <v>447</v>
      </c>
      <c r="C21" s="67" t="s">
        <v>3209</v>
      </c>
      <c r="D21" s="67">
        <v>514879071</v>
      </c>
      <c r="E21" s="67" t="s">
        <v>308</v>
      </c>
      <c r="F21" s="67" t="s">
        <v>3210</v>
      </c>
      <c r="G21" s="67">
        <v>12101083</v>
      </c>
      <c r="H21" s="67" t="s">
        <v>311</v>
      </c>
      <c r="I21" s="67" t="s">
        <v>997</v>
      </c>
      <c r="J21" s="67" t="s">
        <v>203</v>
      </c>
      <c r="K21" s="67" t="s">
        <v>290</v>
      </c>
      <c r="L21" s="67" t="s">
        <v>325</v>
      </c>
      <c r="M21" s="67" t="s">
        <v>479</v>
      </c>
      <c r="N21" s="67" t="s">
        <v>338</v>
      </c>
      <c r="O21" s="71">
        <v>44453</v>
      </c>
      <c r="P21" s="67" t="s">
        <v>1215</v>
      </c>
      <c r="Q21" s="67" t="s">
        <v>888</v>
      </c>
      <c r="R21" s="67" t="s">
        <v>890</v>
      </c>
      <c r="S21" s="71">
        <v>45291</v>
      </c>
      <c r="T21" s="71">
        <v>45657</v>
      </c>
      <c r="U21" s="68">
        <v>3014.29</v>
      </c>
      <c r="V21" s="68">
        <v>3.6469999999999998</v>
      </c>
      <c r="W21" s="68">
        <v>690.83900000000006</v>
      </c>
      <c r="X21" s="68">
        <v>75.944730000000007</v>
      </c>
      <c r="Y21" s="69">
        <v>2.539E-3</v>
      </c>
      <c r="Z21" s="69">
        <v>5.5000000000000002E-5</v>
      </c>
      <c r="AA21" s="76" t="s">
        <v>3864</v>
      </c>
    </row>
    <row r="22" spans="1:27" ht="15" customHeight="1">
      <c r="A22" s="67">
        <v>447</v>
      </c>
      <c r="B22" s="67">
        <v>447</v>
      </c>
      <c r="C22" s="67" t="s">
        <v>3211</v>
      </c>
      <c r="D22" s="67">
        <v>516158177</v>
      </c>
      <c r="E22" s="67" t="s">
        <v>308</v>
      </c>
      <c r="F22" s="67" t="s">
        <v>3212</v>
      </c>
      <c r="G22" s="67">
        <v>12101048</v>
      </c>
      <c r="H22" s="67" t="s">
        <v>311</v>
      </c>
      <c r="I22" s="67" t="s">
        <v>764</v>
      </c>
      <c r="J22" s="67" t="s">
        <v>203</v>
      </c>
      <c r="K22" s="67" t="s">
        <v>203</v>
      </c>
      <c r="L22" s="67" t="s">
        <v>325</v>
      </c>
      <c r="M22" s="67" t="s">
        <v>463</v>
      </c>
      <c r="N22" s="67" t="s">
        <v>337</v>
      </c>
      <c r="O22" s="71">
        <v>43986</v>
      </c>
      <c r="P22" s="67" t="s">
        <v>1210</v>
      </c>
      <c r="Q22" s="67" t="s">
        <v>888</v>
      </c>
      <c r="R22" s="67" t="s">
        <v>890</v>
      </c>
      <c r="S22" s="71">
        <v>45657</v>
      </c>
      <c r="T22" s="71">
        <v>45657</v>
      </c>
      <c r="U22" s="68">
        <v>19.28</v>
      </c>
      <c r="V22" s="68">
        <v>1</v>
      </c>
      <c r="W22" s="68">
        <v>262639.46400500002</v>
      </c>
      <c r="X22" s="68">
        <v>50.636879999999998</v>
      </c>
      <c r="Y22" s="69">
        <v>1.6919999999999999E-3</v>
      </c>
      <c r="Z22" s="69">
        <v>3.6999999999999998E-5</v>
      </c>
      <c r="AA22" s="76" t="s">
        <v>3864</v>
      </c>
    </row>
    <row r="23" spans="1:27" ht="15" customHeight="1">
      <c r="A23" s="67">
        <v>447</v>
      </c>
      <c r="B23" s="67">
        <v>447</v>
      </c>
      <c r="C23" s="67" t="s">
        <v>3211</v>
      </c>
      <c r="D23" s="67">
        <v>516158177</v>
      </c>
      <c r="E23" s="67" t="s">
        <v>308</v>
      </c>
      <c r="F23" s="67" t="s">
        <v>3213</v>
      </c>
      <c r="G23" s="67">
        <v>12101049</v>
      </c>
      <c r="H23" s="67" t="s">
        <v>311</v>
      </c>
      <c r="I23" s="67" t="s">
        <v>764</v>
      </c>
      <c r="J23" s="67" t="s">
        <v>203</v>
      </c>
      <c r="K23" s="67" t="s">
        <v>203</v>
      </c>
      <c r="L23" s="67" t="s">
        <v>325</v>
      </c>
      <c r="M23" s="67" t="s">
        <v>463</v>
      </c>
      <c r="N23" s="67" t="s">
        <v>337</v>
      </c>
      <c r="O23" s="71">
        <v>43986</v>
      </c>
      <c r="P23" s="67" t="s">
        <v>1210</v>
      </c>
      <c r="Q23" s="67" t="s">
        <v>888</v>
      </c>
      <c r="R23" s="67" t="s">
        <v>890</v>
      </c>
      <c r="S23" s="71">
        <v>45657</v>
      </c>
      <c r="T23" s="71">
        <v>45657</v>
      </c>
      <c r="U23" s="68">
        <v>1480962.88</v>
      </c>
      <c r="V23" s="68">
        <v>1</v>
      </c>
      <c r="W23" s="68">
        <v>118.10148100000001</v>
      </c>
      <c r="X23" s="68">
        <v>1749.03908</v>
      </c>
      <c r="Y23" s="69">
        <v>5.8486999999999997E-2</v>
      </c>
      <c r="Z23" s="69">
        <v>1.284E-3</v>
      </c>
      <c r="AA23" s="76" t="s">
        <v>3864</v>
      </c>
    </row>
    <row r="24" spans="1:27" ht="15" customHeight="1">
      <c r="A24" s="67">
        <v>447</v>
      </c>
      <c r="B24" s="67">
        <v>447</v>
      </c>
      <c r="C24" s="67" t="s">
        <v>3205</v>
      </c>
      <c r="D24" s="67">
        <v>513130252</v>
      </c>
      <c r="E24" s="67" t="s">
        <v>308</v>
      </c>
      <c r="F24" s="67" t="s">
        <v>3214</v>
      </c>
      <c r="G24" s="67">
        <v>12101093</v>
      </c>
      <c r="H24" s="67" t="s">
        <v>311</v>
      </c>
      <c r="I24" s="67" t="s">
        <v>764</v>
      </c>
      <c r="J24" s="67" t="s">
        <v>203</v>
      </c>
      <c r="K24" s="67" t="s">
        <v>223</v>
      </c>
      <c r="L24" s="67" t="s">
        <v>325</v>
      </c>
      <c r="M24" s="67" t="s">
        <v>467</v>
      </c>
      <c r="N24" s="67" t="s">
        <v>338</v>
      </c>
      <c r="O24" s="71">
        <v>44550</v>
      </c>
      <c r="P24" s="67" t="s">
        <v>1215</v>
      </c>
      <c r="Q24" s="67" t="s">
        <v>888</v>
      </c>
      <c r="R24" s="67" t="s">
        <v>890</v>
      </c>
      <c r="S24" s="71">
        <v>45351</v>
      </c>
      <c r="T24" s="71">
        <v>45657</v>
      </c>
      <c r="U24" s="68">
        <v>1350.68</v>
      </c>
      <c r="V24" s="68">
        <v>3.6469999999999998</v>
      </c>
      <c r="W24" s="68">
        <v>14718.1</v>
      </c>
      <c r="X24" s="68">
        <v>725.00328999999999</v>
      </c>
      <c r="Y24" s="69">
        <v>2.4244000000000002E-2</v>
      </c>
      <c r="Z24" s="69">
        <v>5.3200000000000003E-4</v>
      </c>
      <c r="AA24" s="76" t="s">
        <v>3864</v>
      </c>
    </row>
    <row r="25" spans="1:27" ht="15" customHeight="1">
      <c r="A25" s="67">
        <v>447</v>
      </c>
      <c r="B25" s="67">
        <v>447</v>
      </c>
      <c r="C25" s="67" t="s">
        <v>3215</v>
      </c>
      <c r="D25" s="67">
        <v>514307677</v>
      </c>
      <c r="E25" s="67" t="s">
        <v>308</v>
      </c>
      <c r="F25" s="67" t="s">
        <v>3216</v>
      </c>
      <c r="G25" s="67">
        <v>12101059</v>
      </c>
      <c r="H25" s="67" t="s">
        <v>311</v>
      </c>
      <c r="I25" s="67" t="s">
        <v>764</v>
      </c>
      <c r="J25" s="67" t="s">
        <v>203</v>
      </c>
      <c r="K25" s="67" t="s">
        <v>203</v>
      </c>
      <c r="L25" s="67" t="s">
        <v>325</v>
      </c>
      <c r="M25" s="67" t="s">
        <v>446</v>
      </c>
      <c r="N25" s="67" t="s">
        <v>337</v>
      </c>
      <c r="O25" s="71">
        <v>44504</v>
      </c>
      <c r="P25" s="67" t="s">
        <v>1210</v>
      </c>
      <c r="Q25" s="67" t="s">
        <v>888</v>
      </c>
      <c r="R25" s="67" t="s">
        <v>890</v>
      </c>
      <c r="S25" s="71">
        <v>45657</v>
      </c>
      <c r="T25" s="71">
        <v>45657</v>
      </c>
      <c r="U25" s="68">
        <v>62.18</v>
      </c>
      <c r="V25" s="68">
        <v>1</v>
      </c>
      <c r="W25" s="68">
        <v>21508.041550000002</v>
      </c>
      <c r="X25" s="68">
        <v>13.373699999999999</v>
      </c>
      <c r="Y25" s="69">
        <v>4.4700000000000002E-4</v>
      </c>
      <c r="Z25" s="69">
        <v>9.0000000000000002E-6</v>
      </c>
      <c r="AA25" s="76" t="s">
        <v>3864</v>
      </c>
    </row>
    <row r="26" spans="1:27" ht="15" customHeight="1">
      <c r="A26" s="67">
        <v>447</v>
      </c>
      <c r="B26" s="67">
        <v>447</v>
      </c>
      <c r="C26" s="67" t="s">
        <v>3217</v>
      </c>
      <c r="D26" s="67">
        <v>550269450</v>
      </c>
      <c r="E26" s="67" t="s">
        <v>309</v>
      </c>
      <c r="F26" s="67" t="s">
        <v>3218</v>
      </c>
      <c r="G26" s="67">
        <v>12101061</v>
      </c>
      <c r="H26" s="67" t="s">
        <v>311</v>
      </c>
      <c r="I26" s="67" t="s">
        <v>764</v>
      </c>
      <c r="J26" s="67" t="s">
        <v>203</v>
      </c>
      <c r="K26" s="67" t="s">
        <v>203</v>
      </c>
      <c r="L26" s="67" t="s">
        <v>325</v>
      </c>
      <c r="M26" s="67" t="s">
        <v>439</v>
      </c>
      <c r="N26" s="67" t="s">
        <v>337</v>
      </c>
      <c r="O26" s="71">
        <v>42719</v>
      </c>
      <c r="P26" s="67" t="s">
        <v>1215</v>
      </c>
      <c r="Q26" s="67" t="s">
        <v>888</v>
      </c>
      <c r="R26" s="67" t="s">
        <v>890</v>
      </c>
      <c r="S26" s="71">
        <v>45657</v>
      </c>
      <c r="T26" s="71">
        <v>45657</v>
      </c>
      <c r="U26" s="68">
        <v>0.39</v>
      </c>
      <c r="V26" s="68">
        <v>3.6469999999999998</v>
      </c>
      <c r="W26" s="68">
        <v>7716255.8399999999</v>
      </c>
      <c r="X26" s="68">
        <v>109.75062</v>
      </c>
      <c r="Y26" s="69">
        <v>3.6700000000000001E-3</v>
      </c>
      <c r="Z26" s="69">
        <v>8.0000000000000007E-5</v>
      </c>
      <c r="AA26" s="76" t="s">
        <v>3864</v>
      </c>
    </row>
    <row r="27" spans="1:27" ht="15" customHeight="1">
      <c r="A27" s="67">
        <v>447</v>
      </c>
      <c r="B27" s="67">
        <v>447</v>
      </c>
      <c r="C27" s="67" t="s">
        <v>3182</v>
      </c>
      <c r="D27" s="67">
        <v>516300985</v>
      </c>
      <c r="E27" s="67" t="s">
        <v>308</v>
      </c>
      <c r="F27" s="67" t="s">
        <v>3219</v>
      </c>
      <c r="G27" s="67">
        <v>12101046</v>
      </c>
      <c r="H27" s="67" t="s">
        <v>311</v>
      </c>
      <c r="I27" s="67" t="s">
        <v>764</v>
      </c>
      <c r="J27" s="67" t="s">
        <v>203</v>
      </c>
      <c r="K27" s="67" t="s">
        <v>203</v>
      </c>
      <c r="L27" s="67" t="s">
        <v>325</v>
      </c>
      <c r="M27" s="67" t="s">
        <v>446</v>
      </c>
      <c r="N27" s="67" t="s">
        <v>337</v>
      </c>
      <c r="O27" s="71">
        <v>44539</v>
      </c>
      <c r="P27" s="67" t="s">
        <v>1210</v>
      </c>
      <c r="Q27" s="67" t="s">
        <v>888</v>
      </c>
      <c r="R27" s="67" t="s">
        <v>890</v>
      </c>
      <c r="S27" s="71">
        <v>45011</v>
      </c>
      <c r="T27" s="71">
        <v>45657</v>
      </c>
      <c r="U27" s="68">
        <v>1724.32</v>
      </c>
      <c r="V27" s="68">
        <v>1</v>
      </c>
      <c r="W27" s="68">
        <v>2.0000000000000002E-5</v>
      </c>
      <c r="X27" s="68">
        <v>9.9999999999999995E-7</v>
      </c>
      <c r="Y27" s="69">
        <v>0</v>
      </c>
      <c r="Z27" s="69">
        <v>0</v>
      </c>
      <c r="AA27" s="76" t="s">
        <v>3864</v>
      </c>
    </row>
    <row r="28" spans="1:27" ht="15" customHeight="1">
      <c r="A28" s="67">
        <v>447</v>
      </c>
      <c r="B28" s="67">
        <v>447</v>
      </c>
      <c r="C28" s="67" t="s">
        <v>3209</v>
      </c>
      <c r="D28" s="67">
        <v>514879071</v>
      </c>
      <c r="E28" s="67" t="s">
        <v>308</v>
      </c>
      <c r="F28" s="67" t="s">
        <v>3220</v>
      </c>
      <c r="G28" s="67">
        <v>12101071</v>
      </c>
      <c r="H28" s="67" t="s">
        <v>311</v>
      </c>
      <c r="I28" s="67" t="s">
        <v>997</v>
      </c>
      <c r="J28" s="67" t="s">
        <v>203</v>
      </c>
      <c r="K28" s="67" t="s">
        <v>290</v>
      </c>
      <c r="L28" s="67" t="s">
        <v>325</v>
      </c>
      <c r="M28" s="67" t="s">
        <v>479</v>
      </c>
      <c r="N28" s="67" t="s">
        <v>338</v>
      </c>
      <c r="O28" s="71">
        <v>44091</v>
      </c>
      <c r="P28" s="67" t="s">
        <v>1215</v>
      </c>
      <c r="Q28" s="67" t="s">
        <v>888</v>
      </c>
      <c r="R28" s="67" t="s">
        <v>890</v>
      </c>
      <c r="S28" s="71">
        <v>45291</v>
      </c>
      <c r="T28" s="71">
        <v>45657</v>
      </c>
      <c r="U28" s="68">
        <v>4810</v>
      </c>
      <c r="V28" s="68">
        <v>3.6469999999999998</v>
      </c>
      <c r="W28" s="68">
        <v>473.6866</v>
      </c>
      <c r="X28" s="68">
        <v>83.094430000000003</v>
      </c>
      <c r="Y28" s="69">
        <v>2.7780000000000001E-3</v>
      </c>
      <c r="Z28" s="69">
        <v>6.0999999999999999E-5</v>
      </c>
      <c r="AA28" s="76" t="s">
        <v>3864</v>
      </c>
    </row>
    <row r="29" spans="1:27" ht="15" customHeight="1">
      <c r="A29" s="67">
        <v>447</v>
      </c>
      <c r="B29" s="67">
        <v>447</v>
      </c>
      <c r="C29" s="67" t="s">
        <v>3197</v>
      </c>
      <c r="D29" s="67">
        <v>516230034</v>
      </c>
      <c r="E29" s="67" t="s">
        <v>308</v>
      </c>
      <c r="F29" s="67" t="s">
        <v>3221</v>
      </c>
      <c r="G29" s="67">
        <v>12101073</v>
      </c>
      <c r="H29" s="67" t="s">
        <v>311</v>
      </c>
      <c r="I29" s="67" t="s">
        <v>997</v>
      </c>
      <c r="J29" s="67" t="s">
        <v>203</v>
      </c>
      <c r="K29" s="67" t="s">
        <v>223</v>
      </c>
      <c r="L29" s="67" t="s">
        <v>325</v>
      </c>
      <c r="M29" s="67" t="s">
        <v>457</v>
      </c>
      <c r="N29" s="67" t="s">
        <v>337</v>
      </c>
      <c r="O29" s="71">
        <v>44299</v>
      </c>
      <c r="P29" s="67" t="s">
        <v>1215</v>
      </c>
      <c r="Q29" s="67" t="s">
        <v>888</v>
      </c>
      <c r="R29" s="67" t="s">
        <v>890</v>
      </c>
      <c r="S29" s="71">
        <v>45613</v>
      </c>
      <c r="T29" s="71">
        <v>45657</v>
      </c>
      <c r="U29" s="68">
        <v>980.46</v>
      </c>
      <c r="V29" s="68">
        <v>3.6469999999999998</v>
      </c>
      <c r="W29" s="68">
        <v>119.114</v>
      </c>
      <c r="X29" s="68">
        <v>4.2591999999999999</v>
      </c>
      <c r="Y29" s="69">
        <v>1.4200000000000001E-4</v>
      </c>
      <c r="Z29" s="69">
        <v>3.0000000000000001E-6</v>
      </c>
      <c r="AA29" s="76" t="s">
        <v>3864</v>
      </c>
    </row>
    <row r="30" spans="1:27" ht="15" customHeight="1">
      <c r="A30" s="67">
        <v>447</v>
      </c>
      <c r="B30" s="67">
        <v>447</v>
      </c>
      <c r="C30" s="67" t="s">
        <v>3222</v>
      </c>
      <c r="D30" s="67">
        <v>515267888</v>
      </c>
      <c r="E30" s="67" t="s">
        <v>308</v>
      </c>
      <c r="F30" s="67" t="s">
        <v>3223</v>
      </c>
      <c r="G30" s="67">
        <v>12101074</v>
      </c>
      <c r="H30" s="67" t="s">
        <v>311</v>
      </c>
      <c r="I30" s="67" t="s">
        <v>997</v>
      </c>
      <c r="J30" s="67" t="s">
        <v>203</v>
      </c>
      <c r="K30" s="67" t="s">
        <v>223</v>
      </c>
      <c r="L30" s="67" t="s">
        <v>325</v>
      </c>
      <c r="M30" s="67" t="s">
        <v>448</v>
      </c>
      <c r="N30" s="67" t="s">
        <v>338</v>
      </c>
      <c r="O30" s="71">
        <v>44319</v>
      </c>
      <c r="P30" s="67" t="s">
        <v>1215</v>
      </c>
      <c r="Q30" s="67" t="s">
        <v>888</v>
      </c>
      <c r="R30" s="67" t="s">
        <v>890</v>
      </c>
      <c r="S30" s="71">
        <v>45615</v>
      </c>
      <c r="T30" s="71">
        <v>45657</v>
      </c>
      <c r="U30" s="68">
        <v>489.16</v>
      </c>
      <c r="V30" s="68">
        <v>3.6469999999999998</v>
      </c>
      <c r="W30" s="68">
        <v>819.90219999999999</v>
      </c>
      <c r="X30" s="68">
        <v>14.62678</v>
      </c>
      <c r="Y30" s="69">
        <v>4.8899999999999996E-4</v>
      </c>
      <c r="Z30" s="69">
        <v>1.0000000000000001E-5</v>
      </c>
      <c r="AA30" s="76" t="s">
        <v>3864</v>
      </c>
    </row>
    <row r="31" spans="1:27" ht="15" customHeight="1">
      <c r="A31" s="67">
        <v>447</v>
      </c>
      <c r="B31" s="67">
        <v>447</v>
      </c>
      <c r="C31" s="67" t="s">
        <v>3224</v>
      </c>
      <c r="D31" s="67">
        <v>515445823</v>
      </c>
      <c r="E31" s="67" t="s">
        <v>308</v>
      </c>
      <c r="F31" s="67" t="s">
        <v>3225</v>
      </c>
      <c r="G31" s="67">
        <v>12101080</v>
      </c>
      <c r="H31" s="67" t="s">
        <v>311</v>
      </c>
      <c r="I31" s="67" t="s">
        <v>997</v>
      </c>
      <c r="J31" s="67" t="s">
        <v>203</v>
      </c>
      <c r="K31" s="67" t="s">
        <v>223</v>
      </c>
      <c r="L31" s="67" t="s">
        <v>325</v>
      </c>
      <c r="M31" s="67" t="s">
        <v>532</v>
      </c>
      <c r="N31" s="67" t="s">
        <v>337</v>
      </c>
      <c r="O31" s="71">
        <v>44418</v>
      </c>
      <c r="P31" s="67" t="s">
        <v>1215</v>
      </c>
      <c r="Q31" s="67" t="s">
        <v>888</v>
      </c>
      <c r="R31" s="67" t="s">
        <v>890</v>
      </c>
      <c r="S31" s="71">
        <v>45580</v>
      </c>
      <c r="T31" s="71">
        <v>45657</v>
      </c>
      <c r="U31" s="68">
        <v>4.78</v>
      </c>
      <c r="V31" s="68">
        <v>3.6469999999999998</v>
      </c>
      <c r="W31" s="68">
        <v>47738.014199999998</v>
      </c>
      <c r="X31" s="68">
        <v>8.3219999999999992</v>
      </c>
      <c r="Y31" s="69">
        <v>2.7799999999999998E-4</v>
      </c>
      <c r="Z31" s="69">
        <v>6.0000000000000002E-6</v>
      </c>
      <c r="AA31" s="76" t="s">
        <v>3864</v>
      </c>
    </row>
    <row r="32" spans="1:27" ht="15" customHeight="1">
      <c r="A32" s="67">
        <v>447</v>
      </c>
      <c r="B32" s="67">
        <v>447</v>
      </c>
      <c r="C32" s="67" t="s">
        <v>3226</v>
      </c>
      <c r="D32" s="67">
        <v>514492388</v>
      </c>
      <c r="E32" s="67" t="s">
        <v>308</v>
      </c>
      <c r="F32" s="67" t="s">
        <v>3227</v>
      </c>
      <c r="G32" s="67">
        <v>12101072</v>
      </c>
      <c r="H32" s="67" t="s">
        <v>311</v>
      </c>
      <c r="I32" s="67" t="s">
        <v>764</v>
      </c>
      <c r="J32" s="67" t="s">
        <v>203</v>
      </c>
      <c r="K32" s="67" t="s">
        <v>203</v>
      </c>
      <c r="L32" s="67" t="s">
        <v>325</v>
      </c>
      <c r="M32" s="67" t="s">
        <v>448</v>
      </c>
      <c r="N32" s="67" t="s">
        <v>338</v>
      </c>
      <c r="O32" s="71">
        <v>44216</v>
      </c>
      <c r="P32" s="67" t="s">
        <v>1215</v>
      </c>
      <c r="Q32" s="67" t="s">
        <v>888</v>
      </c>
      <c r="R32" s="67" t="s">
        <v>890</v>
      </c>
      <c r="S32" s="71">
        <v>45614</v>
      </c>
      <c r="T32" s="71">
        <v>45657</v>
      </c>
      <c r="U32" s="68">
        <v>360.68</v>
      </c>
      <c r="V32" s="68">
        <v>3.6469999999999998</v>
      </c>
      <c r="W32" s="68">
        <v>943.91679999999997</v>
      </c>
      <c r="X32" s="68">
        <v>12.41628</v>
      </c>
      <c r="Y32" s="69">
        <v>4.15E-4</v>
      </c>
      <c r="Z32" s="69">
        <v>9.0000000000000002E-6</v>
      </c>
      <c r="AA32" s="76" t="s">
        <v>3864</v>
      </c>
    </row>
    <row r="33" spans="1:27" ht="15" customHeight="1">
      <c r="A33" s="67">
        <v>447</v>
      </c>
      <c r="B33" s="67">
        <v>447</v>
      </c>
      <c r="C33" s="67" t="s">
        <v>3228</v>
      </c>
      <c r="D33" s="67">
        <v>65211650</v>
      </c>
      <c r="E33" s="67" t="s">
        <v>310</v>
      </c>
      <c r="F33" s="67" t="s">
        <v>3228</v>
      </c>
      <c r="G33" s="67">
        <v>12104002</v>
      </c>
      <c r="H33" s="67" t="s">
        <v>311</v>
      </c>
      <c r="I33" s="67" t="s">
        <v>764</v>
      </c>
      <c r="J33" s="67" t="s">
        <v>204</v>
      </c>
      <c r="K33" s="67" t="s">
        <v>292</v>
      </c>
      <c r="L33" s="67" t="s">
        <v>325</v>
      </c>
      <c r="M33" s="67" t="s">
        <v>484</v>
      </c>
      <c r="N33" s="67" t="s">
        <v>338</v>
      </c>
      <c r="O33" s="71">
        <v>42859</v>
      </c>
      <c r="P33" s="67" t="s">
        <v>1231</v>
      </c>
      <c r="Q33" s="67" t="s">
        <v>888</v>
      </c>
      <c r="R33" s="67" t="s">
        <v>890</v>
      </c>
      <c r="S33" s="71">
        <v>45657</v>
      </c>
      <c r="T33" s="71">
        <v>45657</v>
      </c>
      <c r="U33" s="68">
        <v>6237.07</v>
      </c>
      <c r="V33" s="68">
        <v>3.7964000000000002</v>
      </c>
      <c r="W33" s="68">
        <v>1150.2249280000001</v>
      </c>
      <c r="X33" s="68">
        <v>272.35500000000002</v>
      </c>
      <c r="Y33" s="69">
        <v>9.1070000000000005E-3</v>
      </c>
      <c r="Z33" s="69">
        <v>1.9900000000000001E-4</v>
      </c>
      <c r="AA33" s="76" t="s">
        <v>3864</v>
      </c>
    </row>
    <row r="34" spans="1:27" ht="15" customHeight="1">
      <c r="A34" s="67">
        <v>447</v>
      </c>
      <c r="B34" s="67">
        <v>447</v>
      </c>
      <c r="C34" s="67" t="s">
        <v>3229</v>
      </c>
      <c r="D34" s="67" t="s">
        <v>3230</v>
      </c>
      <c r="E34" s="67" t="s">
        <v>310</v>
      </c>
      <c r="F34" s="67" t="s">
        <v>3231</v>
      </c>
      <c r="G34" s="67">
        <v>12102150</v>
      </c>
      <c r="H34" s="67" t="s">
        <v>311</v>
      </c>
      <c r="I34" s="67" t="s">
        <v>764</v>
      </c>
      <c r="J34" s="67" t="s">
        <v>204</v>
      </c>
      <c r="K34" s="67" t="s">
        <v>237</v>
      </c>
      <c r="L34" s="67" t="s">
        <v>325</v>
      </c>
      <c r="M34" s="67" t="s">
        <v>567</v>
      </c>
      <c r="N34" s="67" t="s">
        <v>337</v>
      </c>
      <c r="O34" s="71">
        <v>43194</v>
      </c>
      <c r="P34" s="67" t="s">
        <v>1231</v>
      </c>
      <c r="Q34" s="67" t="s">
        <v>886</v>
      </c>
      <c r="R34" s="67" t="s">
        <v>890</v>
      </c>
      <c r="S34" s="71">
        <v>45657</v>
      </c>
      <c r="T34" s="71">
        <v>45657</v>
      </c>
      <c r="U34" s="68">
        <v>350282.18</v>
      </c>
      <c r="V34" s="68">
        <v>3.7964000000000002</v>
      </c>
      <c r="W34" s="68">
        <v>114.14220400000001</v>
      </c>
      <c r="X34" s="68">
        <v>1517.87589</v>
      </c>
      <c r="Y34" s="69">
        <v>5.0757999999999998E-2</v>
      </c>
      <c r="Z34" s="69">
        <v>1.114E-3</v>
      </c>
      <c r="AA34" s="76" t="s">
        <v>3864</v>
      </c>
    </row>
    <row r="35" spans="1:27" ht="15" customHeight="1">
      <c r="A35" s="67">
        <v>447</v>
      </c>
      <c r="B35" s="67">
        <v>447</v>
      </c>
      <c r="C35" s="67" t="s">
        <v>3232</v>
      </c>
      <c r="D35" s="67" t="s">
        <v>3233</v>
      </c>
      <c r="E35" s="67" t="s">
        <v>310</v>
      </c>
      <c r="F35" s="67" t="s">
        <v>3234</v>
      </c>
      <c r="G35" s="67">
        <v>12102281</v>
      </c>
      <c r="H35" s="67" t="s">
        <v>311</v>
      </c>
      <c r="I35" s="67" t="s">
        <v>764</v>
      </c>
      <c r="J35" s="67" t="s">
        <v>204</v>
      </c>
      <c r="K35" s="67" t="s">
        <v>223</v>
      </c>
      <c r="L35" s="67" t="s">
        <v>325</v>
      </c>
      <c r="M35" s="67" t="s">
        <v>567</v>
      </c>
      <c r="N35" s="67" t="s">
        <v>338</v>
      </c>
      <c r="O35" s="71">
        <v>43697</v>
      </c>
      <c r="P35" s="67" t="s">
        <v>1215</v>
      </c>
      <c r="Q35" s="67" t="s">
        <v>886</v>
      </c>
      <c r="R35" s="67" t="s">
        <v>890</v>
      </c>
      <c r="S35" s="71">
        <v>45657</v>
      </c>
      <c r="T35" s="71">
        <v>45657</v>
      </c>
      <c r="U35" s="68">
        <v>155642.26</v>
      </c>
      <c r="V35" s="68">
        <v>3.6469999999999998</v>
      </c>
      <c r="W35" s="68">
        <v>9.0772200000000005</v>
      </c>
      <c r="X35" s="68">
        <v>51.52478</v>
      </c>
      <c r="Y35" s="69">
        <v>1.7229999999999999E-3</v>
      </c>
      <c r="Z35" s="69">
        <v>3.6999999999999998E-5</v>
      </c>
      <c r="AA35" s="76" t="s">
        <v>3864</v>
      </c>
    </row>
    <row r="36" spans="1:27" ht="15" customHeight="1">
      <c r="A36" s="67">
        <v>447</v>
      </c>
      <c r="B36" s="67">
        <v>447</v>
      </c>
      <c r="C36" s="67" t="s">
        <v>3235</v>
      </c>
      <c r="D36" s="67" t="s">
        <v>3236</v>
      </c>
      <c r="E36" s="67" t="s">
        <v>310</v>
      </c>
      <c r="F36" s="67" t="s">
        <v>3237</v>
      </c>
      <c r="G36" s="67">
        <v>12102151</v>
      </c>
      <c r="H36" s="67" t="s">
        <v>311</v>
      </c>
      <c r="I36" s="67" t="s">
        <v>764</v>
      </c>
      <c r="J36" s="67" t="s">
        <v>204</v>
      </c>
      <c r="K36" s="67" t="s">
        <v>292</v>
      </c>
      <c r="L36" s="67" t="s">
        <v>325</v>
      </c>
      <c r="M36" s="67" t="s">
        <v>567</v>
      </c>
      <c r="N36" s="67" t="s">
        <v>337</v>
      </c>
      <c r="O36" s="71">
        <v>43283</v>
      </c>
      <c r="P36" s="67" t="s">
        <v>1231</v>
      </c>
      <c r="Q36" s="67" t="s">
        <v>886</v>
      </c>
      <c r="R36" s="67" t="s">
        <v>890</v>
      </c>
      <c r="S36" s="71">
        <v>45657</v>
      </c>
      <c r="T36" s="71">
        <v>45657</v>
      </c>
      <c r="U36" s="68">
        <v>130793.7</v>
      </c>
      <c r="V36" s="68">
        <v>3.7964000000000002</v>
      </c>
      <c r="W36" s="68">
        <v>83.879835</v>
      </c>
      <c r="X36" s="68">
        <v>416.50128999999998</v>
      </c>
      <c r="Y36" s="69">
        <v>1.3927E-2</v>
      </c>
      <c r="Z36" s="69">
        <v>3.0499999999999999E-4</v>
      </c>
      <c r="AA36" s="76" t="s">
        <v>3864</v>
      </c>
    </row>
    <row r="37" spans="1:27" ht="15" customHeight="1">
      <c r="A37" s="67">
        <v>447</v>
      </c>
      <c r="B37" s="67">
        <v>447</v>
      </c>
      <c r="C37" s="67" t="s">
        <v>3238</v>
      </c>
      <c r="D37" s="67" t="s">
        <v>3239</v>
      </c>
      <c r="E37" s="67" t="s">
        <v>310</v>
      </c>
      <c r="F37" s="67" t="s">
        <v>3240</v>
      </c>
      <c r="G37" s="67">
        <v>12102278</v>
      </c>
      <c r="H37" s="67" t="s">
        <v>311</v>
      </c>
      <c r="I37" s="67" t="s">
        <v>764</v>
      </c>
      <c r="J37" s="67" t="s">
        <v>204</v>
      </c>
      <c r="K37" s="67" t="s">
        <v>223</v>
      </c>
      <c r="L37" s="67" t="s">
        <v>325</v>
      </c>
      <c r="M37" s="67" t="s">
        <v>567</v>
      </c>
      <c r="N37" s="67" t="s">
        <v>337</v>
      </c>
      <c r="O37" s="71">
        <v>44591</v>
      </c>
      <c r="P37" s="67" t="s">
        <v>1215</v>
      </c>
      <c r="Q37" s="67" t="s">
        <v>886</v>
      </c>
      <c r="R37" s="67" t="s">
        <v>890</v>
      </c>
      <c r="S37" s="71">
        <v>45657</v>
      </c>
      <c r="T37" s="71">
        <v>45657</v>
      </c>
      <c r="U37" s="68">
        <v>16677.295504000002</v>
      </c>
      <c r="V37" s="68">
        <v>3.6469999999999998</v>
      </c>
      <c r="W37" s="68">
        <v>68.279629</v>
      </c>
      <c r="X37" s="68">
        <v>41.5291</v>
      </c>
      <c r="Y37" s="69">
        <v>1.3879999999999999E-3</v>
      </c>
      <c r="Z37" s="69">
        <v>3.0000000000000001E-5</v>
      </c>
      <c r="AA37" s="76" t="s">
        <v>3864</v>
      </c>
    </row>
    <row r="38" spans="1:27" ht="15" customHeight="1">
      <c r="A38" s="67">
        <v>447</v>
      </c>
      <c r="B38" s="67">
        <v>447</v>
      </c>
      <c r="C38" s="67" t="s">
        <v>3241</v>
      </c>
      <c r="D38" s="67" t="s">
        <v>3242</v>
      </c>
      <c r="E38" s="67" t="s">
        <v>310</v>
      </c>
      <c r="F38" s="67" t="s">
        <v>3243</v>
      </c>
      <c r="G38" s="67">
        <v>12102083</v>
      </c>
      <c r="H38" s="67" t="s">
        <v>311</v>
      </c>
      <c r="I38" s="67" t="s">
        <v>764</v>
      </c>
      <c r="J38" s="67" t="s">
        <v>204</v>
      </c>
      <c r="K38" s="67" t="s">
        <v>280</v>
      </c>
      <c r="L38" s="67" t="s">
        <v>325</v>
      </c>
      <c r="M38" s="67" t="s">
        <v>567</v>
      </c>
      <c r="N38" s="67" t="s">
        <v>337</v>
      </c>
      <c r="O38" s="71">
        <v>43815</v>
      </c>
      <c r="P38" s="67" t="s">
        <v>1231</v>
      </c>
      <c r="Q38" s="67" t="s">
        <v>886</v>
      </c>
      <c r="R38" s="67" t="s">
        <v>890</v>
      </c>
      <c r="S38" s="71">
        <v>45657</v>
      </c>
      <c r="T38" s="71">
        <v>45657</v>
      </c>
      <c r="U38" s="68">
        <v>85692.1</v>
      </c>
      <c r="V38" s="68">
        <v>3.7964000000000002</v>
      </c>
      <c r="W38" s="68">
        <v>6.4555600000000002</v>
      </c>
      <c r="X38" s="68">
        <v>21.00132</v>
      </c>
      <c r="Y38" s="69">
        <v>7.0200000000000004E-4</v>
      </c>
      <c r="Z38" s="69">
        <v>1.5E-5</v>
      </c>
      <c r="AA38" s="76" t="s">
        <v>3864</v>
      </c>
    </row>
    <row r="39" spans="1:27" ht="15" customHeight="1">
      <c r="A39" s="67">
        <v>447</v>
      </c>
      <c r="B39" s="67">
        <v>447</v>
      </c>
      <c r="C39" s="67" t="s">
        <v>3244</v>
      </c>
      <c r="D39" s="67" t="s">
        <v>3245</v>
      </c>
      <c r="E39" s="67" t="s">
        <v>310</v>
      </c>
      <c r="F39" s="67" t="s">
        <v>3246</v>
      </c>
      <c r="G39" s="67">
        <v>12102268</v>
      </c>
      <c r="H39" s="67" t="s">
        <v>311</v>
      </c>
      <c r="I39" s="67" t="s">
        <v>764</v>
      </c>
      <c r="J39" s="67" t="s">
        <v>204</v>
      </c>
      <c r="K39" s="67" t="s">
        <v>223</v>
      </c>
      <c r="L39" s="67" t="s">
        <v>325</v>
      </c>
      <c r="M39" s="67" t="s">
        <v>567</v>
      </c>
      <c r="N39" s="67" t="s">
        <v>337</v>
      </c>
      <c r="O39" s="71">
        <v>42677</v>
      </c>
      <c r="P39" s="67" t="s">
        <v>1215</v>
      </c>
      <c r="Q39" s="67" t="s">
        <v>886</v>
      </c>
      <c r="R39" s="67" t="s">
        <v>890</v>
      </c>
      <c r="S39" s="71">
        <v>45657</v>
      </c>
      <c r="T39" s="71">
        <v>45657</v>
      </c>
      <c r="U39" s="68">
        <v>49311.12</v>
      </c>
      <c r="V39" s="68">
        <v>3.6469999999999998</v>
      </c>
      <c r="W39" s="68">
        <v>62.386865</v>
      </c>
      <c r="X39" s="68">
        <v>112.19507</v>
      </c>
      <c r="Y39" s="69">
        <v>3.751E-3</v>
      </c>
      <c r="Z39" s="69">
        <v>8.2000000000000001E-5</v>
      </c>
      <c r="AA39" s="76" t="s">
        <v>3864</v>
      </c>
    </row>
    <row r="40" spans="1:27" ht="15" customHeight="1">
      <c r="A40" s="67">
        <v>447</v>
      </c>
      <c r="B40" s="67">
        <v>447</v>
      </c>
      <c r="C40" s="67" t="s">
        <v>3247</v>
      </c>
      <c r="D40" s="67" t="s">
        <v>3248</v>
      </c>
      <c r="E40" s="67" t="s">
        <v>310</v>
      </c>
      <c r="F40" s="67" t="s">
        <v>3249</v>
      </c>
      <c r="G40" s="67">
        <v>12102171</v>
      </c>
      <c r="H40" s="67" t="s">
        <v>311</v>
      </c>
      <c r="I40" s="67" t="s">
        <v>764</v>
      </c>
      <c r="J40" s="67" t="s">
        <v>204</v>
      </c>
      <c r="K40" s="67" t="s">
        <v>223</v>
      </c>
      <c r="L40" s="67" t="s">
        <v>325</v>
      </c>
      <c r="M40" s="67" t="s">
        <v>567</v>
      </c>
      <c r="N40" s="67" t="s">
        <v>337</v>
      </c>
      <c r="O40" s="71">
        <v>42867</v>
      </c>
      <c r="P40" s="67" t="s">
        <v>1215</v>
      </c>
      <c r="Q40" s="67" t="s">
        <v>886</v>
      </c>
      <c r="R40" s="67" t="s">
        <v>890</v>
      </c>
      <c r="S40" s="71">
        <v>45657</v>
      </c>
      <c r="T40" s="71">
        <v>45657</v>
      </c>
      <c r="U40" s="68">
        <v>122605.46</v>
      </c>
      <c r="V40" s="68">
        <v>3.6469999999999998</v>
      </c>
      <c r="W40" s="68">
        <v>186.543071</v>
      </c>
      <c r="X40" s="68">
        <v>834.11261999999999</v>
      </c>
      <c r="Y40" s="69">
        <v>2.7893000000000001E-2</v>
      </c>
      <c r="Z40" s="69">
        <v>6.1200000000000002E-4</v>
      </c>
      <c r="AA40" s="76" t="s">
        <v>3864</v>
      </c>
    </row>
    <row r="41" spans="1:27" ht="15" customHeight="1">
      <c r="A41" s="67">
        <v>447</v>
      </c>
      <c r="B41" s="67">
        <v>447</v>
      </c>
      <c r="C41" s="67" t="s">
        <v>3250</v>
      </c>
      <c r="D41" s="67" t="s">
        <v>3251</v>
      </c>
      <c r="E41" s="67" t="s">
        <v>310</v>
      </c>
      <c r="F41" s="67" t="s">
        <v>3250</v>
      </c>
      <c r="G41" s="67">
        <v>12102193</v>
      </c>
      <c r="H41" s="67" t="s">
        <v>311</v>
      </c>
      <c r="I41" s="67" t="s">
        <v>764</v>
      </c>
      <c r="J41" s="67" t="s">
        <v>204</v>
      </c>
      <c r="K41" s="67" t="s">
        <v>223</v>
      </c>
      <c r="L41" s="67" t="s">
        <v>325</v>
      </c>
      <c r="M41" s="67" t="s">
        <v>567</v>
      </c>
      <c r="N41" s="67" t="s">
        <v>338</v>
      </c>
      <c r="O41" s="71">
        <v>44634</v>
      </c>
      <c r="P41" s="67" t="s">
        <v>1215</v>
      </c>
      <c r="Q41" s="67" t="s">
        <v>886</v>
      </c>
      <c r="R41" s="67" t="s">
        <v>890</v>
      </c>
      <c r="S41" s="71">
        <v>45596</v>
      </c>
      <c r="T41" s="71">
        <v>45657</v>
      </c>
      <c r="U41" s="68">
        <v>130603.88</v>
      </c>
      <c r="V41" s="68">
        <v>3.6469999999999998</v>
      </c>
      <c r="W41" s="68">
        <v>100.72605299999999</v>
      </c>
      <c r="X41" s="68">
        <v>479.77062000000001</v>
      </c>
      <c r="Y41" s="69">
        <v>1.6043000000000002E-2</v>
      </c>
      <c r="Z41" s="69">
        <v>3.5100000000000002E-4</v>
      </c>
      <c r="AA41" s="76" t="s">
        <v>3864</v>
      </c>
    </row>
    <row r="42" spans="1:27" ht="15" customHeight="1">
      <c r="A42" s="67">
        <v>447</v>
      </c>
      <c r="B42" s="67">
        <v>447</v>
      </c>
      <c r="C42" s="67" t="s">
        <v>3252</v>
      </c>
      <c r="D42" s="67" t="s">
        <v>3253</v>
      </c>
      <c r="E42" s="67" t="s">
        <v>310</v>
      </c>
      <c r="F42" s="67" t="s">
        <v>3254</v>
      </c>
      <c r="G42" s="67">
        <v>12102173</v>
      </c>
      <c r="H42" s="67" t="s">
        <v>311</v>
      </c>
      <c r="I42" s="67" t="s">
        <v>764</v>
      </c>
      <c r="J42" s="67" t="s">
        <v>204</v>
      </c>
      <c r="K42" s="67" t="s">
        <v>223</v>
      </c>
      <c r="L42" s="67" t="s">
        <v>325</v>
      </c>
      <c r="M42" s="67" t="s">
        <v>567</v>
      </c>
      <c r="N42" s="67" t="s">
        <v>338</v>
      </c>
      <c r="O42" s="71">
        <v>42867</v>
      </c>
      <c r="P42" s="67" t="s">
        <v>1215</v>
      </c>
      <c r="Q42" s="67" t="s">
        <v>886</v>
      </c>
      <c r="R42" s="67" t="s">
        <v>890</v>
      </c>
      <c r="S42" s="71">
        <v>45657</v>
      </c>
      <c r="T42" s="71">
        <v>45657</v>
      </c>
      <c r="U42" s="68">
        <v>82090.350000000006</v>
      </c>
      <c r="V42" s="68">
        <v>3.6469999999999998</v>
      </c>
      <c r="W42" s="68">
        <v>111.061426</v>
      </c>
      <c r="X42" s="68">
        <v>332.49959000000001</v>
      </c>
      <c r="Y42" s="69">
        <v>1.1117999999999999E-2</v>
      </c>
      <c r="Z42" s="69">
        <v>2.4399999999999999E-4</v>
      </c>
      <c r="AA42" s="76" t="s">
        <v>3864</v>
      </c>
    </row>
    <row r="43" spans="1:27" ht="15" customHeight="1">
      <c r="A43" s="67">
        <v>447</v>
      </c>
      <c r="B43" s="67">
        <v>447</v>
      </c>
      <c r="C43" s="67" t="s">
        <v>3255</v>
      </c>
      <c r="D43" s="67" t="s">
        <v>3256</v>
      </c>
      <c r="E43" s="67" t="s">
        <v>310</v>
      </c>
      <c r="F43" s="67" t="s">
        <v>3257</v>
      </c>
      <c r="G43" s="67">
        <v>12102279</v>
      </c>
      <c r="H43" s="67" t="s">
        <v>311</v>
      </c>
      <c r="I43" s="67" t="s">
        <v>764</v>
      </c>
      <c r="J43" s="67" t="s">
        <v>204</v>
      </c>
      <c r="K43" s="67" t="s">
        <v>281</v>
      </c>
      <c r="L43" s="67" t="s">
        <v>325</v>
      </c>
      <c r="M43" s="67" t="s">
        <v>567</v>
      </c>
      <c r="N43" s="67" t="s">
        <v>337</v>
      </c>
      <c r="O43" s="71">
        <v>44650</v>
      </c>
      <c r="P43" s="67" t="s">
        <v>1223</v>
      </c>
      <c r="Q43" s="67" t="s">
        <v>886</v>
      </c>
      <c r="R43" s="67" t="s">
        <v>890</v>
      </c>
      <c r="S43" s="71">
        <v>45657</v>
      </c>
      <c r="T43" s="71">
        <v>45657</v>
      </c>
      <c r="U43" s="68">
        <v>9091.6200000000008</v>
      </c>
      <c r="V43" s="68">
        <v>2.5354000000000001</v>
      </c>
      <c r="W43" s="68">
        <v>175.40700200000001</v>
      </c>
      <c r="X43" s="68">
        <v>40.432879999999997</v>
      </c>
      <c r="Y43" s="69">
        <v>1.3519999999999999E-3</v>
      </c>
      <c r="Z43" s="69">
        <v>2.9E-5</v>
      </c>
      <c r="AA43" s="76" t="s">
        <v>3864</v>
      </c>
    </row>
    <row r="44" spans="1:27" ht="15" customHeight="1">
      <c r="A44" s="67">
        <v>447</v>
      </c>
      <c r="B44" s="67">
        <v>447</v>
      </c>
      <c r="C44" s="67" t="s">
        <v>3258</v>
      </c>
      <c r="D44" s="67" t="s">
        <v>3259</v>
      </c>
      <c r="E44" s="67" t="s">
        <v>310</v>
      </c>
      <c r="F44" s="67" t="s">
        <v>3260</v>
      </c>
      <c r="G44" s="67">
        <v>12102077</v>
      </c>
      <c r="H44" s="67" t="s">
        <v>311</v>
      </c>
      <c r="I44" s="67" t="s">
        <v>764</v>
      </c>
      <c r="J44" s="67" t="s">
        <v>204</v>
      </c>
      <c r="K44" s="67" t="s">
        <v>237</v>
      </c>
      <c r="L44" s="67" t="s">
        <v>325</v>
      </c>
      <c r="M44" s="67" t="s">
        <v>567</v>
      </c>
      <c r="N44" s="67" t="s">
        <v>337</v>
      </c>
      <c r="O44" s="71">
        <v>43455</v>
      </c>
      <c r="P44" s="67" t="s">
        <v>1231</v>
      </c>
      <c r="Q44" s="67" t="s">
        <v>886</v>
      </c>
      <c r="R44" s="67" t="s">
        <v>890</v>
      </c>
      <c r="S44" s="71">
        <v>45657</v>
      </c>
      <c r="T44" s="71">
        <v>45657</v>
      </c>
      <c r="U44" s="68">
        <v>4793.3599999999997</v>
      </c>
      <c r="V44" s="68">
        <v>3.7964000000000002</v>
      </c>
      <c r="W44" s="68">
        <v>9.976445</v>
      </c>
      <c r="X44" s="68">
        <v>1.8154600000000001</v>
      </c>
      <c r="Y44" s="69">
        <v>6.0000000000000002E-5</v>
      </c>
      <c r="Z44" s="69">
        <v>9.9999999999999995E-7</v>
      </c>
      <c r="AA44" s="76" t="s">
        <v>3864</v>
      </c>
    </row>
    <row r="45" spans="1:27" ht="15" customHeight="1">
      <c r="A45" s="67">
        <v>447</v>
      </c>
      <c r="B45" s="67">
        <v>447</v>
      </c>
      <c r="C45" s="67" t="s">
        <v>3261</v>
      </c>
      <c r="D45" s="67">
        <v>540315157</v>
      </c>
      <c r="E45" s="67" t="s">
        <v>309</v>
      </c>
      <c r="F45" s="67" t="s">
        <v>3262</v>
      </c>
      <c r="G45" s="67">
        <v>12102191</v>
      </c>
      <c r="H45" s="67" t="s">
        <v>311</v>
      </c>
      <c r="I45" s="67" t="s">
        <v>764</v>
      </c>
      <c r="J45" s="67" t="s">
        <v>204</v>
      </c>
      <c r="K45" s="67" t="s">
        <v>292</v>
      </c>
      <c r="L45" s="67" t="s">
        <v>325</v>
      </c>
      <c r="M45" s="67" t="s">
        <v>567</v>
      </c>
      <c r="N45" s="67" t="s">
        <v>338</v>
      </c>
      <c r="O45" s="71">
        <v>44679</v>
      </c>
      <c r="P45" s="67" t="s">
        <v>1231</v>
      </c>
      <c r="Q45" s="67" t="s">
        <v>886</v>
      </c>
      <c r="R45" s="67" t="s">
        <v>890</v>
      </c>
      <c r="S45" s="71">
        <v>45657</v>
      </c>
      <c r="T45" s="71">
        <v>45657</v>
      </c>
      <c r="U45" s="68">
        <v>35515.839999999997</v>
      </c>
      <c r="V45" s="68">
        <v>3.7964000000000002</v>
      </c>
      <c r="W45" s="68">
        <v>118.887698</v>
      </c>
      <c r="X45" s="68">
        <v>160.29904999999999</v>
      </c>
      <c r="Y45" s="69">
        <v>5.3600000000000002E-3</v>
      </c>
      <c r="Z45" s="69">
        <v>1.17E-4</v>
      </c>
      <c r="AA45" s="76" t="s">
        <v>3864</v>
      </c>
    </row>
    <row r="46" spans="1:27" ht="15" customHeight="1">
      <c r="A46" s="67">
        <v>447</v>
      </c>
      <c r="B46" s="67">
        <v>447</v>
      </c>
      <c r="C46" s="67" t="s">
        <v>3263</v>
      </c>
      <c r="D46" s="67" t="s">
        <v>3264</v>
      </c>
      <c r="E46" s="67" t="s">
        <v>310</v>
      </c>
      <c r="F46" s="67" t="s">
        <v>3265</v>
      </c>
      <c r="G46" s="67">
        <v>12102175</v>
      </c>
      <c r="H46" s="67" t="s">
        <v>311</v>
      </c>
      <c r="I46" s="67" t="s">
        <v>764</v>
      </c>
      <c r="J46" s="67" t="s">
        <v>204</v>
      </c>
      <c r="K46" s="67" t="s">
        <v>223</v>
      </c>
      <c r="L46" s="67" t="s">
        <v>325</v>
      </c>
      <c r="M46" s="67" t="s">
        <v>567</v>
      </c>
      <c r="N46" s="67" t="s">
        <v>338</v>
      </c>
      <c r="O46" s="71">
        <v>43147</v>
      </c>
      <c r="P46" s="67" t="s">
        <v>1215</v>
      </c>
      <c r="Q46" s="67" t="s">
        <v>886</v>
      </c>
      <c r="R46" s="67" t="s">
        <v>890</v>
      </c>
      <c r="S46" s="71">
        <v>45657</v>
      </c>
      <c r="T46" s="71">
        <v>45657</v>
      </c>
      <c r="U46" s="68">
        <v>61144.66</v>
      </c>
      <c r="V46" s="68">
        <v>3.6469999999999998</v>
      </c>
      <c r="W46" s="68">
        <v>17.180916</v>
      </c>
      <c r="X46" s="68">
        <v>38.312510000000003</v>
      </c>
      <c r="Y46" s="69">
        <v>1.281E-3</v>
      </c>
      <c r="Z46" s="69">
        <v>2.8E-5</v>
      </c>
      <c r="AA46" s="76" t="s">
        <v>3864</v>
      </c>
    </row>
    <row r="47" spans="1:27" ht="15" customHeight="1">
      <c r="A47" s="67">
        <v>447</v>
      </c>
      <c r="B47" s="67">
        <v>447</v>
      </c>
      <c r="C47" s="67" t="s">
        <v>3266</v>
      </c>
      <c r="D47" s="67" t="s">
        <v>3267</v>
      </c>
      <c r="E47" s="67" t="s">
        <v>310</v>
      </c>
      <c r="F47" s="67" t="s">
        <v>3268</v>
      </c>
      <c r="G47" s="67">
        <v>12102178</v>
      </c>
      <c r="H47" s="67" t="s">
        <v>311</v>
      </c>
      <c r="I47" s="67" t="s">
        <v>764</v>
      </c>
      <c r="J47" s="67" t="s">
        <v>204</v>
      </c>
      <c r="K47" s="67" t="s">
        <v>232</v>
      </c>
      <c r="L47" s="67" t="s">
        <v>325</v>
      </c>
      <c r="M47" s="67" t="s">
        <v>536</v>
      </c>
      <c r="N47" s="67" t="s">
        <v>338</v>
      </c>
      <c r="O47" s="71">
        <v>43647</v>
      </c>
      <c r="P47" s="67" t="s">
        <v>1229</v>
      </c>
      <c r="Q47" s="67" t="s">
        <v>886</v>
      </c>
      <c r="R47" s="67" t="s">
        <v>890</v>
      </c>
      <c r="S47" s="71">
        <v>45657</v>
      </c>
      <c r="T47" s="71">
        <v>45657</v>
      </c>
      <c r="U47" s="68">
        <v>33198.79</v>
      </c>
      <c r="V47" s="68">
        <v>4.5743</v>
      </c>
      <c r="W47" s="68">
        <v>94.254007999999999</v>
      </c>
      <c r="X47" s="68">
        <v>143.13529</v>
      </c>
      <c r="Y47" s="69">
        <v>4.7860000000000003E-3</v>
      </c>
      <c r="Z47" s="69">
        <v>1.05E-4</v>
      </c>
      <c r="AA47" s="76" t="s">
        <v>3864</v>
      </c>
    </row>
    <row r="48" spans="1:27" ht="15" customHeight="1">
      <c r="A48" s="67">
        <v>447</v>
      </c>
      <c r="B48" s="67">
        <v>447</v>
      </c>
      <c r="C48" s="67" t="s">
        <v>3269</v>
      </c>
      <c r="D48" s="67" t="s">
        <v>3270</v>
      </c>
      <c r="E48" s="67" t="s">
        <v>310</v>
      </c>
      <c r="F48" s="67" t="s">
        <v>3271</v>
      </c>
      <c r="G48" s="67">
        <v>12102185</v>
      </c>
      <c r="H48" s="67" t="s">
        <v>311</v>
      </c>
      <c r="I48" s="67" t="s">
        <v>764</v>
      </c>
      <c r="J48" s="67" t="s">
        <v>204</v>
      </c>
      <c r="K48" s="67" t="s">
        <v>232</v>
      </c>
      <c r="L48" s="67" t="s">
        <v>325</v>
      </c>
      <c r="M48" s="67" t="s">
        <v>567</v>
      </c>
      <c r="N48" s="67" t="s">
        <v>338</v>
      </c>
      <c r="O48" s="71">
        <v>44276</v>
      </c>
      <c r="P48" s="67" t="s">
        <v>1229</v>
      </c>
      <c r="Q48" s="67" t="s">
        <v>886</v>
      </c>
      <c r="R48" s="67" t="s">
        <v>890</v>
      </c>
      <c r="S48" s="71">
        <v>45657</v>
      </c>
      <c r="T48" s="71">
        <v>45657</v>
      </c>
      <c r="U48" s="68">
        <v>86257.48</v>
      </c>
      <c r="V48" s="68">
        <v>4.5743</v>
      </c>
      <c r="W48" s="68">
        <v>105.08573699999999</v>
      </c>
      <c r="X48" s="68">
        <v>414.63425999999998</v>
      </c>
      <c r="Y48" s="69">
        <v>1.3865000000000001E-2</v>
      </c>
      <c r="Z48" s="69">
        <v>3.0400000000000002E-4</v>
      </c>
      <c r="AA48" s="76" t="s">
        <v>3864</v>
      </c>
    </row>
    <row r="49" spans="1:27" ht="15" customHeight="1">
      <c r="A49" s="67">
        <v>447</v>
      </c>
      <c r="B49" s="67">
        <v>447</v>
      </c>
      <c r="C49" s="67" t="s">
        <v>3272</v>
      </c>
      <c r="D49" s="67" t="s">
        <v>3273</v>
      </c>
      <c r="E49" s="67" t="s">
        <v>310</v>
      </c>
      <c r="F49" s="67" t="s">
        <v>3274</v>
      </c>
      <c r="G49" s="67">
        <v>12102172</v>
      </c>
      <c r="H49" s="67" t="s">
        <v>311</v>
      </c>
      <c r="I49" s="67" t="s">
        <v>764</v>
      </c>
      <c r="J49" s="67" t="s">
        <v>204</v>
      </c>
      <c r="K49" s="67" t="s">
        <v>223</v>
      </c>
      <c r="L49" s="67" t="s">
        <v>325</v>
      </c>
      <c r="M49" s="67" t="s">
        <v>567</v>
      </c>
      <c r="N49" s="67" t="s">
        <v>338</v>
      </c>
      <c r="O49" s="71">
        <v>42961</v>
      </c>
      <c r="P49" s="67" t="s">
        <v>1215</v>
      </c>
      <c r="Q49" s="67" t="s">
        <v>886</v>
      </c>
      <c r="R49" s="67" t="s">
        <v>890</v>
      </c>
      <c r="S49" s="71">
        <v>45657</v>
      </c>
      <c r="T49" s="71">
        <v>45657</v>
      </c>
      <c r="U49" s="68">
        <v>241860.47</v>
      </c>
      <c r="V49" s="68">
        <v>3.6469999999999998</v>
      </c>
      <c r="W49" s="68">
        <v>9.9999999999999995E-7</v>
      </c>
      <c r="X49" s="68">
        <v>9.9999999999999995E-7</v>
      </c>
      <c r="Y49" s="69">
        <v>0</v>
      </c>
      <c r="Z49" s="69">
        <v>0</v>
      </c>
      <c r="AA49" s="76" t="s">
        <v>3864</v>
      </c>
    </row>
    <row r="50" spans="1:27" ht="15" customHeight="1">
      <c r="A50" s="67">
        <v>447</v>
      </c>
      <c r="B50" s="67">
        <v>447</v>
      </c>
      <c r="C50" s="67" t="s">
        <v>3275</v>
      </c>
      <c r="D50" s="67" t="s">
        <v>3276</v>
      </c>
      <c r="E50" s="67" t="s">
        <v>310</v>
      </c>
      <c r="F50" s="67" t="s">
        <v>3277</v>
      </c>
      <c r="G50" s="67">
        <v>12102070</v>
      </c>
      <c r="H50" s="67" t="s">
        <v>311</v>
      </c>
      <c r="I50" s="67" t="s">
        <v>764</v>
      </c>
      <c r="J50" s="67" t="s">
        <v>204</v>
      </c>
      <c r="K50" s="67" t="s">
        <v>232</v>
      </c>
      <c r="L50" s="67" t="s">
        <v>325</v>
      </c>
      <c r="M50" s="67" t="s">
        <v>567</v>
      </c>
      <c r="N50" s="67" t="s">
        <v>337</v>
      </c>
      <c r="O50" s="71">
        <v>42823</v>
      </c>
      <c r="P50" s="67" t="s">
        <v>1229</v>
      </c>
      <c r="Q50" s="67" t="s">
        <v>886</v>
      </c>
      <c r="R50" s="67" t="s">
        <v>890</v>
      </c>
      <c r="S50" s="71">
        <v>45657</v>
      </c>
      <c r="T50" s="71">
        <v>45657</v>
      </c>
      <c r="U50" s="68">
        <v>20754.13</v>
      </c>
      <c r="V50" s="68">
        <v>4.5743</v>
      </c>
      <c r="W50" s="68">
        <v>281.94636100000002</v>
      </c>
      <c r="X50" s="68">
        <v>267.66750999999999</v>
      </c>
      <c r="Y50" s="69">
        <v>8.9499999999999996E-3</v>
      </c>
      <c r="Z50" s="69">
        <v>1.9599999999999999E-4</v>
      </c>
      <c r="AA50" s="76" t="s">
        <v>3864</v>
      </c>
    </row>
    <row r="51" spans="1:27" ht="15" customHeight="1">
      <c r="A51" s="67">
        <v>447</v>
      </c>
      <c r="B51" s="67">
        <v>447</v>
      </c>
      <c r="C51" s="67" t="s">
        <v>3278</v>
      </c>
      <c r="D51" s="67" t="s">
        <v>3279</v>
      </c>
      <c r="E51" s="67" t="s">
        <v>310</v>
      </c>
      <c r="F51" s="67" t="s">
        <v>3280</v>
      </c>
      <c r="G51" s="67">
        <v>12102037</v>
      </c>
      <c r="H51" s="67" t="s">
        <v>311</v>
      </c>
      <c r="I51" s="67" t="s">
        <v>764</v>
      </c>
      <c r="J51" s="67" t="s">
        <v>204</v>
      </c>
      <c r="K51" s="67" t="s">
        <v>223</v>
      </c>
      <c r="L51" s="67" t="s">
        <v>325</v>
      </c>
      <c r="M51" s="67" t="s">
        <v>567</v>
      </c>
      <c r="N51" s="67" t="s">
        <v>337</v>
      </c>
      <c r="O51" s="71">
        <v>41837</v>
      </c>
      <c r="P51" s="67" t="s">
        <v>1215</v>
      </c>
      <c r="Q51" s="67" t="s">
        <v>886</v>
      </c>
      <c r="R51" s="67" t="s">
        <v>890</v>
      </c>
      <c r="S51" s="71">
        <v>45657</v>
      </c>
      <c r="T51" s="71">
        <v>45657</v>
      </c>
      <c r="U51" s="68">
        <v>210337.67</v>
      </c>
      <c r="V51" s="68">
        <v>3.6469999999999998</v>
      </c>
      <c r="W51" s="68">
        <v>0.195794</v>
      </c>
      <c r="X51" s="68">
        <v>1.50193</v>
      </c>
      <c r="Y51" s="69">
        <v>5.0000000000000002E-5</v>
      </c>
      <c r="Z51" s="69">
        <v>0</v>
      </c>
      <c r="AA51" s="76" t="s">
        <v>3864</v>
      </c>
    </row>
    <row r="52" spans="1:27" ht="15" customHeight="1">
      <c r="A52" s="67">
        <v>447</v>
      </c>
      <c r="B52" s="67">
        <v>447</v>
      </c>
      <c r="C52" s="67" t="s">
        <v>3281</v>
      </c>
      <c r="D52" s="67" t="s">
        <v>3282</v>
      </c>
      <c r="E52" s="67" t="s">
        <v>310</v>
      </c>
      <c r="F52" s="67" t="s">
        <v>3283</v>
      </c>
      <c r="G52" s="67">
        <v>12102046</v>
      </c>
      <c r="H52" s="67" t="s">
        <v>311</v>
      </c>
      <c r="I52" s="67" t="s">
        <v>764</v>
      </c>
      <c r="J52" s="67" t="s">
        <v>204</v>
      </c>
      <c r="K52" s="67" t="s">
        <v>237</v>
      </c>
      <c r="L52" s="67" t="s">
        <v>325</v>
      </c>
      <c r="M52" s="67" t="s">
        <v>567</v>
      </c>
      <c r="N52" s="67" t="s">
        <v>337</v>
      </c>
      <c r="O52" s="71">
        <v>42016</v>
      </c>
      <c r="P52" s="67" t="s">
        <v>1231</v>
      </c>
      <c r="Q52" s="67" t="s">
        <v>886</v>
      </c>
      <c r="R52" s="67" t="s">
        <v>890</v>
      </c>
      <c r="S52" s="71">
        <v>45657</v>
      </c>
      <c r="T52" s="71">
        <v>45657</v>
      </c>
      <c r="U52" s="68">
        <v>170665.13</v>
      </c>
      <c r="V52" s="68">
        <v>3.7964000000000002</v>
      </c>
      <c r="W52" s="68">
        <v>189.261628</v>
      </c>
      <c r="X52" s="68">
        <v>1226.2508700000001</v>
      </c>
      <c r="Y52" s="69">
        <v>4.1005E-2</v>
      </c>
      <c r="Z52" s="69">
        <v>8.9999999999999998E-4</v>
      </c>
      <c r="AA52" s="76" t="s">
        <v>3864</v>
      </c>
    </row>
    <row r="53" spans="1:27" ht="15" customHeight="1">
      <c r="A53" s="67">
        <v>447</v>
      </c>
      <c r="B53" s="67">
        <v>447</v>
      </c>
      <c r="C53" s="67" t="s">
        <v>3284</v>
      </c>
      <c r="D53" s="67">
        <v>20201994903</v>
      </c>
      <c r="E53" s="67" t="s">
        <v>310</v>
      </c>
      <c r="F53" s="67" t="s">
        <v>3285</v>
      </c>
      <c r="G53" s="67">
        <v>12101081</v>
      </c>
      <c r="H53" s="67" t="s">
        <v>311</v>
      </c>
      <c r="I53" s="67" t="s">
        <v>997</v>
      </c>
      <c r="J53" s="67" t="s">
        <v>204</v>
      </c>
      <c r="K53" s="67" t="s">
        <v>223</v>
      </c>
      <c r="L53" s="67" t="s">
        <v>325</v>
      </c>
      <c r="M53" s="67" t="s">
        <v>545</v>
      </c>
      <c r="N53" s="67" t="s">
        <v>338</v>
      </c>
      <c r="O53" s="71">
        <v>44448</v>
      </c>
      <c r="P53" s="67" t="s">
        <v>1215</v>
      </c>
      <c r="Q53" s="67" t="s">
        <v>888</v>
      </c>
      <c r="R53" s="67" t="s">
        <v>890</v>
      </c>
      <c r="S53" s="71">
        <v>45291</v>
      </c>
      <c r="T53" s="71">
        <v>45657</v>
      </c>
      <c r="U53" s="68">
        <v>364.64</v>
      </c>
      <c r="V53" s="68">
        <v>3.6469999999999998</v>
      </c>
      <c r="W53" s="68">
        <v>610.58669999999995</v>
      </c>
      <c r="X53" s="68">
        <v>8.1198300000000003</v>
      </c>
      <c r="Y53" s="69">
        <v>2.7099999999999997E-4</v>
      </c>
      <c r="Z53" s="69">
        <v>5.0000000000000004E-6</v>
      </c>
      <c r="AA53" s="76" t="s">
        <v>3864</v>
      </c>
    </row>
    <row r="54" spans="1:27" ht="15" customHeight="1">
      <c r="A54" s="67">
        <v>447</v>
      </c>
      <c r="B54" s="67">
        <v>447</v>
      </c>
      <c r="C54" s="67" t="s">
        <v>3286</v>
      </c>
      <c r="D54" s="67">
        <v>275099781</v>
      </c>
      <c r="E54" s="67" t="s">
        <v>310</v>
      </c>
      <c r="F54" s="67" t="s">
        <v>3287</v>
      </c>
      <c r="G54" s="67">
        <v>12101125</v>
      </c>
      <c r="H54" s="67" t="s">
        <v>311</v>
      </c>
      <c r="I54" s="67" t="s">
        <v>997</v>
      </c>
      <c r="J54" s="67" t="s">
        <v>204</v>
      </c>
      <c r="K54" s="67" t="s">
        <v>223</v>
      </c>
      <c r="L54" s="67" t="s">
        <v>325</v>
      </c>
      <c r="M54" s="67" t="s">
        <v>543</v>
      </c>
      <c r="N54" s="67" t="s">
        <v>338</v>
      </c>
      <c r="O54" s="71">
        <v>45593</v>
      </c>
      <c r="P54" s="67" t="s">
        <v>1215</v>
      </c>
      <c r="Q54" s="67" t="s">
        <v>888</v>
      </c>
      <c r="R54" s="67" t="s">
        <v>890</v>
      </c>
      <c r="S54" s="71">
        <v>45593</v>
      </c>
      <c r="T54" s="71">
        <v>45657</v>
      </c>
      <c r="U54" s="68">
        <v>164.37</v>
      </c>
      <c r="V54" s="68">
        <v>3.6469999999999998</v>
      </c>
      <c r="W54" s="68">
        <v>1071.2865999999999</v>
      </c>
      <c r="X54" s="68">
        <v>6.4218999999999999</v>
      </c>
      <c r="Y54" s="69">
        <v>2.14E-4</v>
      </c>
      <c r="Z54" s="69">
        <v>3.9999999999999998E-6</v>
      </c>
      <c r="AA54" s="76" t="s">
        <v>3864</v>
      </c>
    </row>
    <row r="55" spans="1:27" ht="15" customHeight="1">
      <c r="A55" s="67">
        <v>447</v>
      </c>
      <c r="B55" s="67">
        <v>447</v>
      </c>
      <c r="C55" s="67" t="s">
        <v>3288</v>
      </c>
      <c r="D55" s="67">
        <v>37627896655</v>
      </c>
      <c r="E55" s="67" t="s">
        <v>310</v>
      </c>
      <c r="F55" s="67" t="s">
        <v>3289</v>
      </c>
      <c r="G55" s="67">
        <v>12101134</v>
      </c>
      <c r="H55" s="67" t="s">
        <v>311</v>
      </c>
      <c r="I55" s="67" t="s">
        <v>997</v>
      </c>
      <c r="J55" s="67" t="s">
        <v>204</v>
      </c>
      <c r="K55" s="67" t="s">
        <v>207</v>
      </c>
      <c r="L55" s="67" t="s">
        <v>325</v>
      </c>
      <c r="M55" s="67" t="s">
        <v>499</v>
      </c>
      <c r="N55" s="67" t="s">
        <v>338</v>
      </c>
      <c r="O55" s="71">
        <v>45120</v>
      </c>
      <c r="P55" s="67" t="s">
        <v>1234</v>
      </c>
      <c r="Q55" s="67" t="s">
        <v>888</v>
      </c>
      <c r="R55" s="67" t="s">
        <v>890</v>
      </c>
      <c r="S55" s="71">
        <v>45657</v>
      </c>
      <c r="T55" s="71">
        <v>45657</v>
      </c>
      <c r="U55" s="68">
        <v>129871.88</v>
      </c>
      <c r="V55" s="68">
        <v>2.2642000000000002</v>
      </c>
      <c r="W55" s="68">
        <v>79.449700000000007</v>
      </c>
      <c r="X55" s="68">
        <v>233.62653</v>
      </c>
      <c r="Y55" s="69">
        <v>7.8120000000000004E-3</v>
      </c>
      <c r="Z55" s="69">
        <v>1.7000000000000001E-4</v>
      </c>
      <c r="AA55" s="76" t="s">
        <v>3864</v>
      </c>
    </row>
    <row r="56" spans="1:27" ht="15" customHeight="1">
      <c r="A56" s="67">
        <v>447</v>
      </c>
      <c r="B56" s="67">
        <v>447</v>
      </c>
      <c r="C56" s="67" t="s">
        <v>3290</v>
      </c>
      <c r="D56" s="67" t="s">
        <v>3291</v>
      </c>
      <c r="E56" s="67" t="s">
        <v>310</v>
      </c>
      <c r="F56" s="67" t="s">
        <v>3292</v>
      </c>
      <c r="G56" s="67">
        <v>12102186</v>
      </c>
      <c r="H56" s="67" t="s">
        <v>311</v>
      </c>
      <c r="I56" s="67" t="s">
        <v>764</v>
      </c>
      <c r="J56" s="67" t="s">
        <v>204</v>
      </c>
      <c r="K56" s="67" t="s">
        <v>223</v>
      </c>
      <c r="L56" s="67" t="s">
        <v>325</v>
      </c>
      <c r="M56" s="67" t="s">
        <v>567</v>
      </c>
      <c r="N56" s="67" t="s">
        <v>337</v>
      </c>
      <c r="O56" s="71">
        <v>43761</v>
      </c>
      <c r="P56" s="67" t="s">
        <v>1215</v>
      </c>
      <c r="Q56" s="67" t="s">
        <v>886</v>
      </c>
      <c r="R56" s="67" t="s">
        <v>890</v>
      </c>
      <c r="S56" s="71">
        <v>45657</v>
      </c>
      <c r="T56" s="71">
        <v>45657</v>
      </c>
      <c r="U56" s="68">
        <v>38318.9</v>
      </c>
      <c r="V56" s="68">
        <v>3.6469999999999998</v>
      </c>
      <c r="W56" s="68">
        <v>110.73686499999999</v>
      </c>
      <c r="X56" s="68">
        <v>154.75369000000001</v>
      </c>
      <c r="Y56" s="69">
        <v>5.1749999999999999E-3</v>
      </c>
      <c r="Z56" s="69">
        <v>1.13E-4</v>
      </c>
      <c r="AA56" s="76" t="s">
        <v>3864</v>
      </c>
    </row>
    <row r="57" spans="1:27" ht="15" customHeight="1">
      <c r="A57" s="67">
        <v>447</v>
      </c>
      <c r="B57" s="67">
        <v>447</v>
      </c>
      <c r="C57" s="67" t="s">
        <v>3293</v>
      </c>
      <c r="D57" s="67" t="s">
        <v>3294</v>
      </c>
      <c r="E57" s="67" t="s">
        <v>310</v>
      </c>
      <c r="F57" s="67" t="s">
        <v>3295</v>
      </c>
      <c r="G57" s="67">
        <v>12102067</v>
      </c>
      <c r="H57" s="67" t="s">
        <v>311</v>
      </c>
      <c r="I57" s="67" t="s">
        <v>764</v>
      </c>
      <c r="J57" s="67" t="s">
        <v>204</v>
      </c>
      <c r="K57" s="67" t="s">
        <v>223</v>
      </c>
      <c r="L57" s="67" t="s">
        <v>325</v>
      </c>
      <c r="M57" s="67" t="s">
        <v>567</v>
      </c>
      <c r="N57" s="67" t="s">
        <v>337</v>
      </c>
      <c r="O57" s="71">
        <v>42335</v>
      </c>
      <c r="P57" s="67" t="s">
        <v>1215</v>
      </c>
      <c r="Q57" s="67" t="s">
        <v>886</v>
      </c>
      <c r="R57" s="67" t="s">
        <v>890</v>
      </c>
      <c r="S57" s="71">
        <v>45657</v>
      </c>
      <c r="T57" s="71">
        <v>45657</v>
      </c>
      <c r="U57" s="68">
        <v>326925.51</v>
      </c>
      <c r="V57" s="68">
        <v>3.6469999999999998</v>
      </c>
      <c r="W57" s="68">
        <v>190.595463</v>
      </c>
      <c r="X57" s="68">
        <v>2272.4646200000002</v>
      </c>
      <c r="Y57" s="69">
        <v>7.5991000000000003E-2</v>
      </c>
      <c r="Z57" s="69">
        <v>1.668E-3</v>
      </c>
      <c r="AA57" s="76" t="s">
        <v>3864</v>
      </c>
    </row>
    <row r="58" spans="1:27" ht="15" customHeight="1">
      <c r="A58" s="67">
        <v>447</v>
      </c>
      <c r="B58" s="67">
        <v>447</v>
      </c>
      <c r="C58" s="67" t="s">
        <v>3296</v>
      </c>
      <c r="D58" s="67" t="s">
        <v>3297</v>
      </c>
      <c r="E58" s="67" t="s">
        <v>310</v>
      </c>
      <c r="F58" s="67" t="s">
        <v>3298</v>
      </c>
      <c r="G58" s="67">
        <v>12102012</v>
      </c>
      <c r="H58" s="67" t="s">
        <v>311</v>
      </c>
      <c r="I58" s="67" t="s">
        <v>764</v>
      </c>
      <c r="J58" s="67" t="s">
        <v>204</v>
      </c>
      <c r="K58" s="67" t="s">
        <v>203</v>
      </c>
      <c r="L58" s="67" t="s">
        <v>325</v>
      </c>
      <c r="M58" s="67" t="s">
        <v>450</v>
      </c>
      <c r="N58" s="67" t="s">
        <v>338</v>
      </c>
      <c r="O58" s="71">
        <v>45490</v>
      </c>
      <c r="P58" s="67" t="s">
        <v>1215</v>
      </c>
      <c r="Q58" s="67" t="s">
        <v>888</v>
      </c>
      <c r="R58" s="67" t="s">
        <v>890</v>
      </c>
      <c r="S58" s="71">
        <v>45490</v>
      </c>
      <c r="T58" s="71">
        <v>45657</v>
      </c>
      <c r="U58" s="68">
        <v>217.36139900000001</v>
      </c>
      <c r="V58" s="68">
        <v>3.6469999999999998</v>
      </c>
      <c r="W58" s="68">
        <v>0.05</v>
      </c>
      <c r="X58" s="68">
        <v>3.8200000000000002E-4</v>
      </c>
      <c r="Y58" s="69">
        <v>0</v>
      </c>
      <c r="Z58" s="69">
        <v>0</v>
      </c>
      <c r="AA58" s="76" t="s">
        <v>3864</v>
      </c>
    </row>
    <row r="59" spans="1:27" ht="15" customHeight="1">
      <c r="A59" s="67">
        <v>447</v>
      </c>
      <c r="B59" s="67">
        <v>447</v>
      </c>
      <c r="C59" s="67" t="s">
        <v>3299</v>
      </c>
      <c r="D59" s="67" t="s">
        <v>3300</v>
      </c>
      <c r="E59" s="67" t="s">
        <v>310</v>
      </c>
      <c r="F59" s="67" t="s">
        <v>3301</v>
      </c>
      <c r="G59" s="67">
        <v>12102036</v>
      </c>
      <c r="H59" s="67" t="s">
        <v>311</v>
      </c>
      <c r="I59" s="67" t="s">
        <v>764</v>
      </c>
      <c r="J59" s="67" t="s">
        <v>204</v>
      </c>
      <c r="K59" s="67" t="s">
        <v>223</v>
      </c>
      <c r="L59" s="67" t="s">
        <v>325</v>
      </c>
      <c r="M59" s="67" t="s">
        <v>567</v>
      </c>
      <c r="N59" s="67" t="s">
        <v>337</v>
      </c>
      <c r="O59" s="71">
        <v>41773</v>
      </c>
      <c r="P59" s="67" t="s">
        <v>1215</v>
      </c>
      <c r="Q59" s="67" t="s">
        <v>886</v>
      </c>
      <c r="R59" s="67" t="s">
        <v>890</v>
      </c>
      <c r="S59" s="71">
        <v>45657</v>
      </c>
      <c r="T59" s="71">
        <v>45657</v>
      </c>
      <c r="U59" s="68">
        <v>223104.41</v>
      </c>
      <c r="V59" s="68">
        <v>3.6469999999999998</v>
      </c>
      <c r="W59" s="68">
        <v>34.063746999999999</v>
      </c>
      <c r="X59" s="68">
        <v>277.16368</v>
      </c>
      <c r="Y59" s="69">
        <v>9.2680000000000002E-3</v>
      </c>
      <c r="Z59" s="69">
        <v>2.02E-4</v>
      </c>
      <c r="AA59" s="76" t="s">
        <v>3864</v>
      </c>
    </row>
    <row r="60" spans="1:27" ht="15" customHeight="1">
      <c r="A60" s="67">
        <v>447</v>
      </c>
      <c r="B60" s="67">
        <v>447</v>
      </c>
      <c r="C60" s="67" t="s">
        <v>3302</v>
      </c>
      <c r="D60" s="67" t="s">
        <v>3303</v>
      </c>
      <c r="E60" s="67" t="s">
        <v>310</v>
      </c>
      <c r="F60" s="67" t="s">
        <v>3304</v>
      </c>
      <c r="G60" s="67">
        <v>12102038</v>
      </c>
      <c r="H60" s="67" t="s">
        <v>311</v>
      </c>
      <c r="I60" s="67" t="s">
        <v>764</v>
      </c>
      <c r="J60" s="67" t="s">
        <v>204</v>
      </c>
      <c r="K60" s="67" t="s">
        <v>223</v>
      </c>
      <c r="L60" s="67" t="s">
        <v>325</v>
      </c>
      <c r="M60" s="67" t="s">
        <v>567</v>
      </c>
      <c r="N60" s="67" t="s">
        <v>337</v>
      </c>
      <c r="O60" s="71">
        <v>41890</v>
      </c>
      <c r="P60" s="67" t="s">
        <v>1215</v>
      </c>
      <c r="Q60" s="67" t="s">
        <v>886</v>
      </c>
      <c r="R60" s="67" t="s">
        <v>890</v>
      </c>
      <c r="S60" s="71">
        <v>45657</v>
      </c>
      <c r="T60" s="71">
        <v>45657</v>
      </c>
      <c r="U60" s="68">
        <v>283354.13</v>
      </c>
      <c r="V60" s="68">
        <v>3.6469999999999998</v>
      </c>
      <c r="W60" s="68">
        <v>93.881387000000004</v>
      </c>
      <c r="X60" s="68">
        <v>970.16322000000002</v>
      </c>
      <c r="Y60" s="69">
        <v>3.2440999999999998E-2</v>
      </c>
      <c r="Z60" s="69">
        <v>7.1100000000000004E-4</v>
      </c>
      <c r="AA60" s="76" t="s">
        <v>3864</v>
      </c>
    </row>
    <row r="61" spans="1:27" ht="15" customHeight="1">
      <c r="A61" s="67">
        <v>447</v>
      </c>
      <c r="B61" s="67">
        <v>447</v>
      </c>
      <c r="C61" s="67" t="s">
        <v>3305</v>
      </c>
      <c r="D61" s="67" t="s">
        <v>3306</v>
      </c>
      <c r="E61" s="67" t="s">
        <v>310</v>
      </c>
      <c r="F61" s="67" t="s">
        <v>3307</v>
      </c>
      <c r="G61" s="67">
        <v>12102039</v>
      </c>
      <c r="H61" s="67" t="s">
        <v>311</v>
      </c>
      <c r="I61" s="67" t="s">
        <v>764</v>
      </c>
      <c r="J61" s="67" t="s">
        <v>204</v>
      </c>
      <c r="K61" s="67" t="s">
        <v>223</v>
      </c>
      <c r="L61" s="67" t="s">
        <v>325</v>
      </c>
      <c r="M61" s="67" t="s">
        <v>567</v>
      </c>
      <c r="N61" s="67" t="s">
        <v>338</v>
      </c>
      <c r="O61" s="71">
        <v>41890</v>
      </c>
      <c r="P61" s="67" t="s">
        <v>1215</v>
      </c>
      <c r="Q61" s="67" t="s">
        <v>886</v>
      </c>
      <c r="R61" s="67" t="s">
        <v>890</v>
      </c>
      <c r="S61" s="71">
        <v>45657</v>
      </c>
      <c r="T61" s="71">
        <v>45657</v>
      </c>
      <c r="U61" s="68">
        <v>278023.77</v>
      </c>
      <c r="V61" s="68">
        <v>3.6469999999999998</v>
      </c>
      <c r="W61" s="68">
        <v>114.553342</v>
      </c>
      <c r="X61" s="68">
        <v>1161.51668</v>
      </c>
      <c r="Y61" s="69">
        <v>3.8841000000000001E-2</v>
      </c>
      <c r="Z61" s="69">
        <v>8.52E-4</v>
      </c>
      <c r="AA61" s="76" t="s">
        <v>3864</v>
      </c>
    </row>
    <row r="62" spans="1:27" ht="15" customHeight="1">
      <c r="A62" s="67">
        <v>447</v>
      </c>
      <c r="B62" s="67">
        <v>447</v>
      </c>
      <c r="C62" s="67" t="s">
        <v>3308</v>
      </c>
      <c r="D62" s="67" t="s">
        <v>3309</v>
      </c>
      <c r="E62" s="67" t="s">
        <v>310</v>
      </c>
      <c r="F62" s="67" t="s">
        <v>3310</v>
      </c>
      <c r="G62" s="67">
        <v>12102044</v>
      </c>
      <c r="H62" s="67" t="s">
        <v>311</v>
      </c>
      <c r="I62" s="67" t="s">
        <v>764</v>
      </c>
      <c r="J62" s="67" t="s">
        <v>204</v>
      </c>
      <c r="K62" s="67" t="s">
        <v>223</v>
      </c>
      <c r="L62" s="67" t="s">
        <v>325</v>
      </c>
      <c r="M62" s="67" t="s">
        <v>567</v>
      </c>
      <c r="N62" s="67" t="s">
        <v>337</v>
      </c>
      <c r="O62" s="71">
        <v>42004</v>
      </c>
      <c r="P62" s="67" t="s">
        <v>1215</v>
      </c>
      <c r="Q62" s="67" t="s">
        <v>886</v>
      </c>
      <c r="R62" s="67" t="s">
        <v>890</v>
      </c>
      <c r="S62" s="71">
        <v>45657</v>
      </c>
      <c r="T62" s="71">
        <v>45657</v>
      </c>
      <c r="U62" s="68">
        <v>222379.41</v>
      </c>
      <c r="V62" s="68">
        <v>3.6469999999999998</v>
      </c>
      <c r="W62" s="68">
        <v>47.519668000000003</v>
      </c>
      <c r="X62" s="68">
        <v>385.39290999999997</v>
      </c>
      <c r="Y62" s="69">
        <v>1.2886999999999999E-2</v>
      </c>
      <c r="Z62" s="69">
        <v>2.8200000000000002E-4</v>
      </c>
      <c r="AA62" s="76" t="s">
        <v>3864</v>
      </c>
    </row>
    <row r="63" spans="1:27" ht="15" customHeight="1">
      <c r="A63" s="67">
        <v>447</v>
      </c>
      <c r="B63" s="67">
        <v>447</v>
      </c>
      <c r="C63" s="67" t="s">
        <v>3311</v>
      </c>
      <c r="D63" s="67" t="s">
        <v>3312</v>
      </c>
      <c r="E63" s="67" t="s">
        <v>310</v>
      </c>
      <c r="F63" s="67" t="s">
        <v>3313</v>
      </c>
      <c r="G63" s="67">
        <v>12102029</v>
      </c>
      <c r="H63" s="67" t="s">
        <v>311</v>
      </c>
      <c r="I63" s="67" t="s">
        <v>764</v>
      </c>
      <c r="J63" s="67" t="s">
        <v>204</v>
      </c>
      <c r="K63" s="67" t="s">
        <v>223</v>
      </c>
      <c r="L63" s="67" t="s">
        <v>325</v>
      </c>
      <c r="M63" s="67" t="s">
        <v>567</v>
      </c>
      <c r="N63" s="67" t="s">
        <v>337</v>
      </c>
      <c r="O63" s="71">
        <v>41389</v>
      </c>
      <c r="P63" s="67" t="s">
        <v>1215</v>
      </c>
      <c r="Q63" s="67" t="s">
        <v>886</v>
      </c>
      <c r="R63" s="67" t="s">
        <v>890</v>
      </c>
      <c r="S63" s="71">
        <v>45657</v>
      </c>
      <c r="T63" s="71">
        <v>45657</v>
      </c>
      <c r="U63" s="68">
        <v>159674.35999999999</v>
      </c>
      <c r="V63" s="68">
        <v>3.6469999999999998</v>
      </c>
      <c r="W63" s="68">
        <v>75.299484000000007</v>
      </c>
      <c r="X63" s="68">
        <v>438.49328000000003</v>
      </c>
      <c r="Y63" s="69">
        <v>1.4663000000000001E-2</v>
      </c>
      <c r="Z63" s="69">
        <v>3.21E-4</v>
      </c>
      <c r="AA63" s="76" t="s">
        <v>3864</v>
      </c>
    </row>
    <row r="64" spans="1:27" ht="15" customHeight="1">
      <c r="A64" s="67">
        <v>447</v>
      </c>
      <c r="B64" s="67">
        <v>447</v>
      </c>
      <c r="C64" s="67" t="s">
        <v>3314</v>
      </c>
      <c r="D64" s="67" t="s">
        <v>3315</v>
      </c>
      <c r="E64" s="67" t="s">
        <v>310</v>
      </c>
      <c r="F64" s="67" t="s">
        <v>3316</v>
      </c>
      <c r="G64" s="67">
        <v>12102188</v>
      </c>
      <c r="H64" s="67" t="s">
        <v>311</v>
      </c>
      <c r="I64" s="67" t="s">
        <v>764</v>
      </c>
      <c r="J64" s="67" t="s">
        <v>204</v>
      </c>
      <c r="K64" s="67" t="s">
        <v>223</v>
      </c>
      <c r="L64" s="67" t="s">
        <v>325</v>
      </c>
      <c r="M64" s="67" t="s">
        <v>567</v>
      </c>
      <c r="N64" s="67" t="s">
        <v>337</v>
      </c>
      <c r="O64" s="71">
        <v>44678</v>
      </c>
      <c r="P64" s="67" t="s">
        <v>1215</v>
      </c>
      <c r="Q64" s="67" t="s">
        <v>886</v>
      </c>
      <c r="R64" s="67" t="s">
        <v>890</v>
      </c>
      <c r="S64" s="71">
        <v>45657</v>
      </c>
      <c r="T64" s="71">
        <v>45657</v>
      </c>
      <c r="U64" s="68">
        <v>28916.43</v>
      </c>
      <c r="V64" s="68">
        <v>3.6469999999999998</v>
      </c>
      <c r="W64" s="68">
        <v>101.08428000000001</v>
      </c>
      <c r="X64" s="68">
        <v>106.60168</v>
      </c>
      <c r="Y64" s="69">
        <v>3.5639999999999999E-3</v>
      </c>
      <c r="Z64" s="69">
        <v>7.7999999999999999E-5</v>
      </c>
      <c r="AA64" s="76" t="s">
        <v>3864</v>
      </c>
    </row>
    <row r="65" spans="1:1" ht="15" customHeight="1">
      <c r="A65" s="75" t="s">
        <v>3885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3"/>
  <sheetViews>
    <sheetView showGridLines="0" rightToLeft="1" workbookViewId="0">
      <selection activeCell="G2" sqref="G2:XFD33"/>
    </sheetView>
  </sheetViews>
  <sheetFormatPr defaultColWidth="0" defaultRowHeight="15" customHeight="1" zeroHeight="1"/>
  <cols>
    <col min="1" max="1" width="42.75" customWidth="1"/>
    <col min="2" max="2" width="20" customWidth="1"/>
    <col min="3" max="3" width="20.25" customWidth="1"/>
    <col min="4" max="4" width="20.5" customWidth="1"/>
    <col min="5" max="5" width="14.75" customWidth="1"/>
    <col min="6" max="6" width="11.125" customWidth="1"/>
    <col min="7" max="10" width="9" hidden="1"/>
    <col min="11" max="11" width="17.75" hidden="1"/>
    <col min="12" max="26" width="9" hidden="1"/>
    <col min="27" max="16384" width="12.625" hidden="1"/>
  </cols>
  <sheetData>
    <row r="1" spans="1:26" ht="18.75" customHeight="1">
      <c r="A1" s="83" t="s">
        <v>3866</v>
      </c>
      <c r="B1" s="84" t="s">
        <v>3866</v>
      </c>
      <c r="C1" s="14" t="s">
        <v>14</v>
      </c>
      <c r="D1" s="82" t="s">
        <v>3864</v>
      </c>
      <c r="E1" s="13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39.75" customHeight="1">
      <c r="A2" s="83" t="s">
        <v>3866</v>
      </c>
      <c r="B2" s="13" t="s">
        <v>15</v>
      </c>
      <c r="C2" s="13" t="s">
        <v>16</v>
      </c>
      <c r="D2" s="13" t="s">
        <v>17</v>
      </c>
      <c r="E2" s="13" t="s">
        <v>18</v>
      </c>
      <c r="F2" s="85" t="s">
        <v>3864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>
      <c r="A3" s="16" t="s">
        <v>19</v>
      </c>
      <c r="B3" s="61">
        <v>60456.372632999999</v>
      </c>
      <c r="C3" s="61">
        <v>0</v>
      </c>
      <c r="D3" s="63">
        <v>60456.372632999999</v>
      </c>
      <c r="E3" s="64">
        <v>4.4391525562164844E-2</v>
      </c>
      <c r="F3" s="85" t="s">
        <v>3864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>
      <c r="A4" s="16" t="s">
        <v>20</v>
      </c>
      <c r="B4" s="61">
        <v>267538.45143199991</v>
      </c>
      <c r="C4" s="61">
        <v>0</v>
      </c>
      <c r="D4" s="63">
        <v>267538.45143199991</v>
      </c>
      <c r="E4" s="64">
        <v>0.19644645367166619</v>
      </c>
      <c r="F4" s="85" t="s">
        <v>3864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>
      <c r="A5" s="16" t="s">
        <v>21</v>
      </c>
      <c r="B5" s="61">
        <v>0</v>
      </c>
      <c r="C5" s="61">
        <v>0</v>
      </c>
      <c r="D5" s="63">
        <v>0</v>
      </c>
      <c r="E5" s="64">
        <v>0</v>
      </c>
      <c r="F5" s="85" t="s">
        <v>3864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2.75" customHeight="1">
      <c r="A6" s="16" t="s">
        <v>22</v>
      </c>
      <c r="B6" s="61">
        <v>168787.87271300016</v>
      </c>
      <c r="C6" s="61">
        <v>0</v>
      </c>
      <c r="D6" s="63">
        <v>168787.87271300016</v>
      </c>
      <c r="E6" s="64">
        <v>0.12393649899585057</v>
      </c>
      <c r="F6" s="85" t="s">
        <v>3864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2.75" customHeight="1">
      <c r="A7" s="16" t="s">
        <v>23</v>
      </c>
      <c r="B7" s="61">
        <v>73664.171218000032</v>
      </c>
      <c r="C7" s="61">
        <v>0</v>
      </c>
      <c r="D7" s="63">
        <v>73664.171218000032</v>
      </c>
      <c r="E7" s="64">
        <v>5.4089664947158562E-2</v>
      </c>
      <c r="F7" s="85" t="s">
        <v>3864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2.75" customHeight="1">
      <c r="A8" s="16" t="s">
        <v>24</v>
      </c>
      <c r="B8" s="61">
        <v>62391.917386000016</v>
      </c>
      <c r="C8" s="61">
        <v>0</v>
      </c>
      <c r="D8" s="63">
        <v>62391.917386000016</v>
      </c>
      <c r="E8" s="64">
        <v>4.5812745205974802E-2</v>
      </c>
      <c r="F8" s="85" t="s">
        <v>3864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2.75" customHeight="1">
      <c r="A9" s="16" t="s">
        <v>25</v>
      </c>
      <c r="B9" s="61">
        <v>6202.4961429999994</v>
      </c>
      <c r="C9" s="61">
        <v>0</v>
      </c>
      <c r="D9" s="63">
        <v>6202.4961429999994</v>
      </c>
      <c r="E9" s="64">
        <v>4.5543299091503949E-3</v>
      </c>
      <c r="F9" s="85" t="s">
        <v>3864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.75" customHeight="1">
      <c r="A10" s="16" t="s">
        <v>26</v>
      </c>
      <c r="B10" s="61">
        <v>15.643440000000002</v>
      </c>
      <c r="C10" s="61">
        <v>0</v>
      </c>
      <c r="D10" s="63">
        <v>15.643440000000002</v>
      </c>
      <c r="E10" s="64">
        <v>1.1486566864601059E-5</v>
      </c>
      <c r="F10" s="85" t="s">
        <v>3864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2.75" customHeight="1">
      <c r="A11" s="16" t="s">
        <v>27</v>
      </c>
      <c r="B11" s="61">
        <v>-0.11230599999999996</v>
      </c>
      <c r="C11" s="61">
        <v>0</v>
      </c>
      <c r="D11" s="63">
        <v>-0.11230599999999996</v>
      </c>
      <c r="E11" s="64">
        <v>-8.2463344270562353E-8</v>
      </c>
      <c r="F11" s="85" t="s">
        <v>3864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2.75" customHeight="1">
      <c r="A12" s="16" t="s">
        <v>28</v>
      </c>
      <c r="B12" s="61">
        <v>-2668.9769999999994</v>
      </c>
      <c r="C12" s="61">
        <v>0</v>
      </c>
      <c r="D12" s="63">
        <v>-2668.9769999999994</v>
      </c>
      <c r="E12" s="64">
        <v>-1.9597596673482515E-3</v>
      </c>
      <c r="F12" s="85" t="s">
        <v>3864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2.75" customHeight="1">
      <c r="A13" s="16" t="s">
        <v>29</v>
      </c>
      <c r="B13" s="61">
        <v>964.63653099999999</v>
      </c>
      <c r="C13" s="61">
        <v>0</v>
      </c>
      <c r="D13" s="63">
        <v>964.63653099999999</v>
      </c>
      <c r="E13" s="64">
        <v>7.0830725296790935E-4</v>
      </c>
      <c r="F13" s="85" t="s">
        <v>3864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2.75" customHeight="1">
      <c r="A14" s="16" t="s">
        <v>30</v>
      </c>
      <c r="B14" s="61">
        <v>0</v>
      </c>
      <c r="C14" s="61">
        <v>0</v>
      </c>
      <c r="D14" s="63">
        <v>0</v>
      </c>
      <c r="E14" s="64">
        <v>0</v>
      </c>
      <c r="F14" s="85" t="s">
        <v>3864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2.75" customHeight="1">
      <c r="A15" s="16" t="s">
        <v>31</v>
      </c>
      <c r="B15" s="61">
        <v>494890.69792999979</v>
      </c>
      <c r="C15" s="61">
        <v>0</v>
      </c>
      <c r="D15" s="63">
        <v>494890.69792999979</v>
      </c>
      <c r="E15" s="64">
        <v>0.36338523319947702</v>
      </c>
      <c r="F15" s="85" t="s">
        <v>3864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2.75" customHeight="1">
      <c r="A16" s="16" t="s">
        <v>32</v>
      </c>
      <c r="B16" s="61">
        <v>0</v>
      </c>
      <c r="C16" s="61">
        <v>1.0000000000000001E-5</v>
      </c>
      <c r="D16" s="63">
        <v>1.0000000000000001E-5</v>
      </c>
      <c r="E16" s="64">
        <v>7.3427371886241508E-12</v>
      </c>
      <c r="F16" s="85" t="s">
        <v>3864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customHeight="1">
      <c r="A17" s="16" t="s">
        <v>33</v>
      </c>
      <c r="B17" s="61">
        <v>0</v>
      </c>
      <c r="C17" s="61">
        <v>0</v>
      </c>
      <c r="D17" s="63">
        <v>0</v>
      </c>
      <c r="E17" s="64">
        <v>0</v>
      </c>
      <c r="F17" s="85" t="s">
        <v>3864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customHeight="1">
      <c r="A18" s="16" t="s">
        <v>34</v>
      </c>
      <c r="B18" s="61">
        <v>4953.5015120000016</v>
      </c>
      <c r="C18" s="61">
        <v>0</v>
      </c>
      <c r="D18" s="63">
        <v>4953.5015120000016</v>
      </c>
      <c r="E18" s="64">
        <v>3.6372259766068371E-3</v>
      </c>
      <c r="F18" s="85" t="s">
        <v>3864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customHeight="1">
      <c r="A19" s="16" t="s">
        <v>35</v>
      </c>
      <c r="B19" s="61">
        <v>29903.919778999996</v>
      </c>
      <c r="C19" s="61">
        <v>0</v>
      </c>
      <c r="D19" s="63">
        <v>29903.919778999996</v>
      </c>
      <c r="E19" s="64">
        <v>2.1957662384689654E-2</v>
      </c>
      <c r="F19" s="85" t="s">
        <v>3864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>
      <c r="A20" s="16" t="s">
        <v>36</v>
      </c>
      <c r="B20" s="61">
        <v>85608.030473999956</v>
      </c>
      <c r="C20" s="61">
        <v>0</v>
      </c>
      <c r="D20" s="63">
        <v>85608.030473999956</v>
      </c>
      <c r="E20" s="64">
        <v>6.2859726900630908E-2</v>
      </c>
      <c r="F20" s="85" t="s">
        <v>3864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customHeight="1">
      <c r="A21" s="16" t="s">
        <v>37</v>
      </c>
      <c r="B21" s="61">
        <v>17.098490000000002</v>
      </c>
      <c r="C21" s="61">
        <v>0</v>
      </c>
      <c r="D21" s="63">
        <v>17.098490000000002</v>
      </c>
      <c r="E21" s="64">
        <v>1.2554971839231816E-5</v>
      </c>
      <c r="F21" s="85" t="s">
        <v>3864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>
      <c r="A22" s="16" t="s">
        <v>38</v>
      </c>
      <c r="B22" s="61">
        <v>0</v>
      </c>
      <c r="C22" s="61">
        <v>0</v>
      </c>
      <c r="D22" s="63">
        <v>0</v>
      </c>
      <c r="E22" s="64">
        <v>0</v>
      </c>
      <c r="F22" s="85" t="s">
        <v>3864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>
      <c r="A23" s="16" t="s">
        <v>39</v>
      </c>
      <c r="B23" s="61">
        <v>1082.7261649999998</v>
      </c>
      <c r="C23" s="61">
        <v>0</v>
      </c>
      <c r="D23" s="63">
        <v>1082.7261649999998</v>
      </c>
      <c r="E23" s="64">
        <v>7.9501736768419068E-4</v>
      </c>
      <c r="F23" s="85" t="s">
        <v>3864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>
      <c r="A24" s="16" t="s">
        <v>40</v>
      </c>
      <c r="B24" s="62">
        <v>90685.421953999947</v>
      </c>
      <c r="C24" s="61">
        <v>0</v>
      </c>
      <c r="D24" s="63">
        <v>90685.421953999947</v>
      </c>
      <c r="E24" s="64">
        <v>6.6587922024770832E-2</v>
      </c>
      <c r="F24" s="85" t="s">
        <v>3864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>
      <c r="A25" s="16" t="s">
        <v>41</v>
      </c>
      <c r="B25" s="61">
        <v>91.668610000000001</v>
      </c>
      <c r="C25" s="61">
        <v>0</v>
      </c>
      <c r="D25" s="63">
        <v>91.668610000000001</v>
      </c>
      <c r="E25" s="64">
        <v>6.7309851167648369E-5</v>
      </c>
      <c r="F25" s="85" t="s">
        <v>3864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>
      <c r="A26" s="16" t="s">
        <v>42</v>
      </c>
      <c r="B26" s="61">
        <v>0</v>
      </c>
      <c r="C26" s="61">
        <v>0</v>
      </c>
      <c r="D26" s="63">
        <v>0</v>
      </c>
      <c r="E26" s="64">
        <v>0</v>
      </c>
      <c r="F26" s="85" t="s">
        <v>3864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>
      <c r="A27" s="16" t="s">
        <v>43</v>
      </c>
      <c r="B27" s="61">
        <v>483.38896</v>
      </c>
      <c r="C27" s="61">
        <v>0</v>
      </c>
      <c r="D27" s="63">
        <v>483.38896</v>
      </c>
      <c r="E27" s="64">
        <v>3.549398093162352E-4</v>
      </c>
      <c r="F27" s="85" t="s">
        <v>3864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>
      <c r="A28" s="16" t="s">
        <v>44</v>
      </c>
      <c r="B28" s="61">
        <v>0</v>
      </c>
      <c r="C28" s="61">
        <v>0</v>
      </c>
      <c r="D28" s="63">
        <v>0</v>
      </c>
      <c r="E28" s="64">
        <v>0</v>
      </c>
      <c r="F28" s="85" t="s">
        <v>3864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>
      <c r="A29" s="16" t="s">
        <v>45</v>
      </c>
      <c r="B29" s="61">
        <v>16821.026285000004</v>
      </c>
      <c r="C29" s="61">
        <v>0</v>
      </c>
      <c r="D29" s="63">
        <v>16821.026285000004</v>
      </c>
      <c r="E29" s="64">
        <v>1.2351237525369386E-2</v>
      </c>
      <c r="F29" s="85" t="s">
        <v>3864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>
      <c r="A30" s="17" t="s">
        <v>46</v>
      </c>
      <c r="B30" s="65">
        <f t="shared" ref="B30:D30" si="0">SUM(B3:B29)</f>
        <v>1361889.9523489997</v>
      </c>
      <c r="C30" s="65">
        <f t="shared" si="0"/>
        <v>1.0000000000000001E-5</v>
      </c>
      <c r="D30" s="65">
        <f t="shared" si="0"/>
        <v>1361889.9523589998</v>
      </c>
      <c r="E30" s="64">
        <f t="shared" ref="E30" si="1">IFERROR(IF(SUM($C$3:$C$29)&gt;0,$D30/$D$30,$B30/$B$30),"")</f>
        <v>1</v>
      </c>
      <c r="F30" s="85" t="s">
        <v>3864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>
      <c r="A31" s="16" t="s">
        <v>47</v>
      </c>
      <c r="B31" s="61">
        <v>10510.554246543112</v>
      </c>
      <c r="C31" s="86" t="s">
        <v>3864</v>
      </c>
      <c r="D31" s="61"/>
      <c r="E31" s="6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>
      <c r="A32" s="16" t="s">
        <v>48</v>
      </c>
      <c r="B32" s="61">
        <v>31643.95598000001</v>
      </c>
      <c r="C32" s="86" t="s">
        <v>3864</v>
      </c>
      <c r="D32" s="61"/>
      <c r="E32" s="61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1" ht="15" customHeight="1">
      <c r="A33" s="75" t="s">
        <v>3868</v>
      </c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187"/>
  <sheetViews>
    <sheetView rightToLeft="1" workbookViewId="0">
      <selection activeCell="AB2" sqref="AB2:XFD187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66.375" bestFit="1" customWidth="1"/>
    <col min="4" max="4" width="11.375" bestFit="1" customWidth="1"/>
    <col min="5" max="5" width="9.375" bestFit="1" customWidth="1"/>
    <col min="6" max="6" width="45.25" bestFit="1" customWidth="1"/>
    <col min="7" max="7" width="9.875" bestFit="1" customWidth="1"/>
    <col min="8" max="8" width="8" bestFit="1" customWidth="1"/>
    <col min="9" max="9" width="19.1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2.6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3.2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  <col min="28" max="16384" width="12.625" hidden="1"/>
  </cols>
  <sheetData>
    <row r="1" spans="1:27" ht="66.75" customHeight="1">
      <c r="A1" s="18" t="s">
        <v>49</v>
      </c>
      <c r="B1" s="18" t="s">
        <v>50</v>
      </c>
      <c r="C1" s="18" t="s">
        <v>108</v>
      </c>
      <c r="D1" s="18" t="s">
        <v>109</v>
      </c>
      <c r="E1" s="18" t="s">
        <v>110</v>
      </c>
      <c r="F1" s="18" t="s">
        <v>111</v>
      </c>
      <c r="G1" s="18" t="s">
        <v>112</v>
      </c>
      <c r="H1" s="18" t="s">
        <v>113</v>
      </c>
      <c r="I1" s="18" t="s">
        <v>54</v>
      </c>
      <c r="J1" s="18" t="s">
        <v>114</v>
      </c>
      <c r="K1" s="18" t="s">
        <v>55</v>
      </c>
      <c r="L1" s="18" t="s">
        <v>115</v>
      </c>
      <c r="M1" s="18" t="s">
        <v>116</v>
      </c>
      <c r="N1" s="18" t="s">
        <v>69</v>
      </c>
      <c r="O1" s="18" t="s">
        <v>56</v>
      </c>
      <c r="P1" s="20" t="s">
        <v>97</v>
      </c>
      <c r="Q1" s="18" t="s">
        <v>59</v>
      </c>
      <c r="R1" s="18" t="s">
        <v>103</v>
      </c>
      <c r="S1" s="18" t="s">
        <v>104</v>
      </c>
      <c r="T1" s="18" t="s">
        <v>106</v>
      </c>
      <c r="U1" s="18" t="s">
        <v>61</v>
      </c>
      <c r="V1" s="21" t="s">
        <v>117</v>
      </c>
      <c r="W1" s="18" t="s">
        <v>63</v>
      </c>
      <c r="X1" s="18" t="s">
        <v>118</v>
      </c>
      <c r="Y1" s="18" t="s">
        <v>64</v>
      </c>
      <c r="Z1" s="18" t="s">
        <v>65</v>
      </c>
      <c r="AA1" s="81" t="s">
        <v>3864</v>
      </c>
    </row>
    <row r="2" spans="1:27" ht="15" customHeight="1">
      <c r="A2" s="67">
        <v>447</v>
      </c>
      <c r="B2" s="67">
        <v>447</v>
      </c>
      <c r="C2" s="67" t="s">
        <v>3317</v>
      </c>
      <c r="D2" s="89" t="s">
        <v>3866</v>
      </c>
      <c r="E2" s="89" t="s">
        <v>3866</v>
      </c>
      <c r="F2" s="67" t="s">
        <v>3318</v>
      </c>
      <c r="G2" s="67">
        <v>12551326</v>
      </c>
      <c r="H2" s="67" t="s">
        <v>311</v>
      </c>
      <c r="I2" s="67" t="s">
        <v>1001</v>
      </c>
      <c r="J2" s="89" t="s">
        <v>3866</v>
      </c>
      <c r="K2" s="67" t="s">
        <v>203</v>
      </c>
      <c r="L2" s="89" t="s">
        <v>3866</v>
      </c>
      <c r="M2" s="89" t="s">
        <v>3866</v>
      </c>
      <c r="N2" s="67" t="s">
        <v>203</v>
      </c>
      <c r="O2" s="67" t="s">
        <v>338</v>
      </c>
      <c r="P2" s="71">
        <v>43838</v>
      </c>
      <c r="Q2" s="67" t="s">
        <v>1215</v>
      </c>
      <c r="R2" s="67" t="s">
        <v>886</v>
      </c>
      <c r="S2" s="67" t="s">
        <v>890</v>
      </c>
      <c r="T2" s="71">
        <v>45615</v>
      </c>
      <c r="U2" s="68">
        <v>3.6469999999999998</v>
      </c>
      <c r="V2" s="68">
        <v>34.463740000000001</v>
      </c>
      <c r="W2" s="68">
        <v>125.68929</v>
      </c>
      <c r="X2" s="69">
        <v>7.36E-4</v>
      </c>
      <c r="Y2" s="69">
        <v>1.467E-3</v>
      </c>
      <c r="Z2" s="69">
        <v>9.1000000000000003E-5</v>
      </c>
      <c r="AA2" s="76" t="s">
        <v>3864</v>
      </c>
    </row>
    <row r="3" spans="1:27" ht="15" customHeight="1">
      <c r="A3" s="67">
        <v>447</v>
      </c>
      <c r="B3" s="67">
        <v>447</v>
      </c>
      <c r="C3" s="67" t="s">
        <v>3319</v>
      </c>
      <c r="D3" s="89" t="s">
        <v>3866</v>
      </c>
      <c r="E3" s="89" t="s">
        <v>3866</v>
      </c>
      <c r="F3" s="67" t="s">
        <v>3319</v>
      </c>
      <c r="G3" s="67">
        <v>12561113</v>
      </c>
      <c r="H3" s="67" t="s">
        <v>311</v>
      </c>
      <c r="I3" s="67" t="s">
        <v>1002</v>
      </c>
      <c r="J3" s="89" t="s">
        <v>3866</v>
      </c>
      <c r="K3" s="67" t="s">
        <v>203</v>
      </c>
      <c r="L3" s="89" t="s">
        <v>3866</v>
      </c>
      <c r="M3" s="89" t="s">
        <v>3866</v>
      </c>
      <c r="N3" s="67" t="s">
        <v>203</v>
      </c>
      <c r="O3" s="67" t="s">
        <v>337</v>
      </c>
      <c r="P3" s="71">
        <v>42661</v>
      </c>
      <c r="Q3" s="67" t="s">
        <v>1215</v>
      </c>
      <c r="R3" s="67" t="s">
        <v>886</v>
      </c>
      <c r="S3" s="67" t="s">
        <v>890</v>
      </c>
      <c r="T3" s="71">
        <v>45624</v>
      </c>
      <c r="U3" s="68">
        <v>3.6469999999999998</v>
      </c>
      <c r="V3" s="68">
        <v>395.68869000000001</v>
      </c>
      <c r="W3" s="68">
        <v>1443.0766699999999</v>
      </c>
      <c r="X3" s="69">
        <v>1.137E-3</v>
      </c>
      <c r="Y3" s="69">
        <v>1.6855999999999999E-2</v>
      </c>
      <c r="Z3" s="69">
        <v>1.059E-3</v>
      </c>
      <c r="AA3" s="76" t="s">
        <v>3864</v>
      </c>
    </row>
    <row r="4" spans="1:27" ht="15" customHeight="1">
      <c r="A4" s="67">
        <v>447</v>
      </c>
      <c r="B4" s="67">
        <v>447</v>
      </c>
      <c r="C4" s="67" t="s">
        <v>3320</v>
      </c>
      <c r="D4" s="89" t="s">
        <v>3866</v>
      </c>
      <c r="E4" s="89" t="s">
        <v>3866</v>
      </c>
      <c r="F4" s="67" t="s">
        <v>3321</v>
      </c>
      <c r="G4" s="67">
        <v>12551445</v>
      </c>
      <c r="H4" s="67" t="s">
        <v>311</v>
      </c>
      <c r="I4" s="67" t="s">
        <v>1001</v>
      </c>
      <c r="J4" s="89" t="s">
        <v>3866</v>
      </c>
      <c r="K4" s="67" t="s">
        <v>203</v>
      </c>
      <c r="L4" s="89" t="s">
        <v>3866</v>
      </c>
      <c r="M4" s="89" t="s">
        <v>3866</v>
      </c>
      <c r="N4" s="67" t="s">
        <v>203</v>
      </c>
      <c r="O4" s="67" t="s">
        <v>338</v>
      </c>
      <c r="P4" s="71">
        <v>44468</v>
      </c>
      <c r="Q4" s="67" t="s">
        <v>1215</v>
      </c>
      <c r="R4" s="67" t="s">
        <v>886</v>
      </c>
      <c r="S4" s="67" t="s">
        <v>890</v>
      </c>
      <c r="T4" s="71">
        <v>45613</v>
      </c>
      <c r="U4" s="68">
        <v>3.6469999999999998</v>
      </c>
      <c r="V4" s="68">
        <v>3.4975000000000001</v>
      </c>
      <c r="W4" s="68">
        <v>12.755409999999999</v>
      </c>
      <c r="X4" s="69">
        <v>1.2799999999999999E-4</v>
      </c>
      <c r="Y4" s="69">
        <v>1.4799999999999999E-4</v>
      </c>
      <c r="Z4" s="69">
        <v>9.0000000000000002E-6</v>
      </c>
      <c r="AA4" s="76" t="s">
        <v>3864</v>
      </c>
    </row>
    <row r="5" spans="1:27" ht="15" customHeight="1">
      <c r="A5" s="67">
        <v>447</v>
      </c>
      <c r="B5" s="67">
        <v>447</v>
      </c>
      <c r="C5" s="67" t="s">
        <v>3322</v>
      </c>
      <c r="D5" s="89" t="s">
        <v>3866</v>
      </c>
      <c r="E5" s="89" t="s">
        <v>3866</v>
      </c>
      <c r="F5" s="67" t="s">
        <v>3323</v>
      </c>
      <c r="G5" s="67">
        <v>12754001</v>
      </c>
      <c r="H5" s="67" t="s">
        <v>311</v>
      </c>
      <c r="I5" s="67" t="s">
        <v>1004</v>
      </c>
      <c r="J5" s="89" t="s">
        <v>3866</v>
      </c>
      <c r="K5" s="67" t="s">
        <v>203</v>
      </c>
      <c r="L5" s="89" t="s">
        <v>3866</v>
      </c>
      <c r="M5" s="89" t="s">
        <v>3866</v>
      </c>
      <c r="N5" s="67" t="s">
        <v>203</v>
      </c>
      <c r="O5" s="67" t="s">
        <v>338</v>
      </c>
      <c r="P5" s="71">
        <v>43802</v>
      </c>
      <c r="Q5" s="67" t="s">
        <v>1210</v>
      </c>
      <c r="R5" s="67" t="s">
        <v>886</v>
      </c>
      <c r="S5" s="67" t="s">
        <v>890</v>
      </c>
      <c r="T5" s="71">
        <v>45624</v>
      </c>
      <c r="U5" s="68">
        <v>1</v>
      </c>
      <c r="V5" s="68">
        <v>410.43991</v>
      </c>
      <c r="W5" s="68">
        <v>410.43991</v>
      </c>
      <c r="X5" s="69">
        <v>2.7900000000000001E-4</v>
      </c>
      <c r="Y5" s="69">
        <v>4.7930000000000004E-3</v>
      </c>
      <c r="Z5" s="69">
        <v>2.9999999999999997E-4</v>
      </c>
      <c r="AA5" s="76" t="s">
        <v>3864</v>
      </c>
    </row>
    <row r="6" spans="1:27" ht="15" customHeight="1">
      <c r="A6" s="67">
        <v>447</v>
      </c>
      <c r="B6" s="67">
        <v>447</v>
      </c>
      <c r="C6" s="67" t="s">
        <v>3324</v>
      </c>
      <c r="D6" s="89" t="s">
        <v>3866</v>
      </c>
      <c r="E6" s="89" t="s">
        <v>3866</v>
      </c>
      <c r="F6" s="67" t="s">
        <v>3325</v>
      </c>
      <c r="G6" s="67">
        <v>12241215</v>
      </c>
      <c r="H6" s="67" t="s">
        <v>311</v>
      </c>
      <c r="I6" s="67" t="s">
        <v>1003</v>
      </c>
      <c r="J6" s="89" t="s">
        <v>3866</v>
      </c>
      <c r="K6" s="67" t="s">
        <v>203</v>
      </c>
      <c r="L6" s="89" t="s">
        <v>3866</v>
      </c>
      <c r="M6" s="89" t="s">
        <v>3866</v>
      </c>
      <c r="N6" s="67" t="s">
        <v>203</v>
      </c>
      <c r="O6" s="67" t="s">
        <v>338</v>
      </c>
      <c r="P6" s="71">
        <v>44563</v>
      </c>
      <c r="Q6" s="67" t="s">
        <v>1210</v>
      </c>
      <c r="R6" s="67" t="s">
        <v>886</v>
      </c>
      <c r="S6" s="67" t="s">
        <v>890</v>
      </c>
      <c r="T6" s="71">
        <v>45657</v>
      </c>
      <c r="U6" s="68">
        <v>1</v>
      </c>
      <c r="V6" s="68">
        <v>295.26521000000002</v>
      </c>
      <c r="W6" s="68">
        <v>295.26521000000002</v>
      </c>
      <c r="X6" s="69">
        <v>2.1100000000000001E-4</v>
      </c>
      <c r="Y6" s="69">
        <v>3.4480000000000001E-3</v>
      </c>
      <c r="Z6" s="69">
        <v>2.1599999999999999E-4</v>
      </c>
      <c r="AA6" s="76" t="s">
        <v>3864</v>
      </c>
    </row>
    <row r="7" spans="1:27" ht="15" customHeight="1">
      <c r="A7" s="67">
        <v>447</v>
      </c>
      <c r="B7" s="67">
        <v>447</v>
      </c>
      <c r="C7" s="67" t="s">
        <v>3326</v>
      </c>
      <c r="D7" s="89" t="s">
        <v>3866</v>
      </c>
      <c r="E7" s="89" t="s">
        <v>3866</v>
      </c>
      <c r="F7" s="67" t="s">
        <v>3327</v>
      </c>
      <c r="G7" s="67">
        <v>125512774</v>
      </c>
      <c r="H7" s="67" t="s">
        <v>311</v>
      </c>
      <c r="I7" s="67" t="s">
        <v>1003</v>
      </c>
      <c r="J7" s="89" t="s">
        <v>3866</v>
      </c>
      <c r="K7" s="67" t="s">
        <v>203</v>
      </c>
      <c r="L7" s="89" t="s">
        <v>3866</v>
      </c>
      <c r="M7" s="89" t="s">
        <v>3866</v>
      </c>
      <c r="N7" s="67" t="s">
        <v>223</v>
      </c>
      <c r="O7" s="67" t="s">
        <v>338</v>
      </c>
      <c r="P7" s="71">
        <v>45462</v>
      </c>
      <c r="Q7" s="67" t="s">
        <v>1215</v>
      </c>
      <c r="R7" s="67" t="s">
        <v>886</v>
      </c>
      <c r="S7" s="67" t="s">
        <v>890</v>
      </c>
      <c r="T7" s="71">
        <v>45642</v>
      </c>
      <c r="U7" s="68">
        <v>3.6469999999999998</v>
      </c>
      <c r="V7" s="68">
        <v>16.598479999999999</v>
      </c>
      <c r="W7" s="68">
        <v>60.534680000000002</v>
      </c>
      <c r="X7" s="69">
        <v>1.6699999999999999E-4</v>
      </c>
      <c r="Y7" s="69">
        <v>7.0600000000000003E-4</v>
      </c>
      <c r="Z7" s="69">
        <v>4.3000000000000002E-5</v>
      </c>
      <c r="AA7" s="76" t="s">
        <v>3864</v>
      </c>
    </row>
    <row r="8" spans="1:27" ht="15" customHeight="1">
      <c r="A8" s="67">
        <v>447</v>
      </c>
      <c r="B8" s="67">
        <v>447</v>
      </c>
      <c r="C8" s="67" t="s">
        <v>3328</v>
      </c>
      <c r="D8" s="89" t="s">
        <v>3866</v>
      </c>
      <c r="E8" s="89" t="s">
        <v>3866</v>
      </c>
      <c r="F8" s="67" t="s">
        <v>3329</v>
      </c>
      <c r="G8" s="67">
        <v>12753002</v>
      </c>
      <c r="H8" s="67" t="s">
        <v>311</v>
      </c>
      <c r="I8" s="67" t="s">
        <v>1005</v>
      </c>
      <c r="J8" s="89" t="s">
        <v>3866</v>
      </c>
      <c r="K8" s="67" t="s">
        <v>203</v>
      </c>
      <c r="L8" s="89" t="s">
        <v>3866</v>
      </c>
      <c r="M8" s="89" t="s">
        <v>3866</v>
      </c>
      <c r="N8" s="67" t="s">
        <v>203</v>
      </c>
      <c r="O8" s="67" t="s">
        <v>338</v>
      </c>
      <c r="P8" s="71">
        <v>43612</v>
      </c>
      <c r="Q8" s="67" t="s">
        <v>1210</v>
      </c>
      <c r="R8" s="67" t="s">
        <v>886</v>
      </c>
      <c r="S8" s="67" t="s">
        <v>890</v>
      </c>
      <c r="T8" s="71">
        <v>45624</v>
      </c>
      <c r="U8" s="68">
        <v>1</v>
      </c>
      <c r="V8" s="68">
        <v>140.32613000000001</v>
      </c>
      <c r="W8" s="68">
        <v>140.32613000000001</v>
      </c>
      <c r="X8" s="69">
        <v>1.2300000000000001E-4</v>
      </c>
      <c r="Y8" s="69">
        <v>1.639E-3</v>
      </c>
      <c r="Z8" s="69">
        <v>1.03E-4</v>
      </c>
      <c r="AA8" s="76" t="s">
        <v>3864</v>
      </c>
    </row>
    <row r="9" spans="1:27" ht="15" customHeight="1">
      <c r="A9" s="67">
        <v>447</v>
      </c>
      <c r="B9" s="67">
        <v>447</v>
      </c>
      <c r="C9" s="67" t="s">
        <v>3330</v>
      </c>
      <c r="D9" s="89" t="s">
        <v>3866</v>
      </c>
      <c r="E9" s="89" t="s">
        <v>3866</v>
      </c>
      <c r="F9" s="67" t="s">
        <v>3331</v>
      </c>
      <c r="G9" s="67">
        <v>12551287</v>
      </c>
      <c r="H9" s="67" t="s">
        <v>311</v>
      </c>
      <c r="I9" s="67" t="s">
        <v>1001</v>
      </c>
      <c r="J9" s="89" t="s">
        <v>3866</v>
      </c>
      <c r="K9" s="67" t="s">
        <v>203</v>
      </c>
      <c r="L9" s="89" t="s">
        <v>3866</v>
      </c>
      <c r="M9" s="89" t="s">
        <v>3866</v>
      </c>
      <c r="N9" s="67" t="s">
        <v>203</v>
      </c>
      <c r="O9" s="67" t="s">
        <v>338</v>
      </c>
      <c r="P9" s="71">
        <v>42571</v>
      </c>
      <c r="Q9" s="67" t="s">
        <v>1215</v>
      </c>
      <c r="R9" s="67" t="s">
        <v>886</v>
      </c>
      <c r="S9" s="67" t="s">
        <v>890</v>
      </c>
      <c r="T9" s="71">
        <v>45613</v>
      </c>
      <c r="U9" s="68">
        <v>3.6469999999999998</v>
      </c>
      <c r="V9" s="68">
        <v>284.59194000000002</v>
      </c>
      <c r="W9" s="68">
        <v>1037.9068600000001</v>
      </c>
      <c r="X9" s="69">
        <v>3.97E-4</v>
      </c>
      <c r="Y9" s="69">
        <v>1.2123E-2</v>
      </c>
      <c r="Z9" s="69">
        <v>7.6099999999999996E-4</v>
      </c>
      <c r="AA9" s="76" t="s">
        <v>3864</v>
      </c>
    </row>
    <row r="10" spans="1:27" ht="15" customHeight="1">
      <c r="A10" s="67">
        <v>447</v>
      </c>
      <c r="B10" s="67">
        <v>447</v>
      </c>
      <c r="C10" s="67" t="s">
        <v>3332</v>
      </c>
      <c r="D10" s="89" t="s">
        <v>3866</v>
      </c>
      <c r="E10" s="89" t="s">
        <v>3866</v>
      </c>
      <c r="F10" s="67" t="s">
        <v>3332</v>
      </c>
      <c r="G10" s="67">
        <v>12551291</v>
      </c>
      <c r="H10" s="67" t="s">
        <v>311</v>
      </c>
      <c r="I10" s="67" t="s">
        <v>1001</v>
      </c>
      <c r="J10" s="89" t="s">
        <v>3866</v>
      </c>
      <c r="K10" s="67" t="s">
        <v>203</v>
      </c>
      <c r="L10" s="89" t="s">
        <v>3866</v>
      </c>
      <c r="M10" s="89" t="s">
        <v>3866</v>
      </c>
      <c r="N10" s="67" t="s">
        <v>203</v>
      </c>
      <c r="O10" s="67" t="s">
        <v>338</v>
      </c>
      <c r="P10" s="71">
        <v>42746</v>
      </c>
      <c r="Q10" s="67" t="s">
        <v>1215</v>
      </c>
      <c r="R10" s="67" t="s">
        <v>886</v>
      </c>
      <c r="S10" s="67" t="s">
        <v>890</v>
      </c>
      <c r="T10" s="71">
        <v>45615</v>
      </c>
      <c r="U10" s="68">
        <v>3.6469999999999998</v>
      </c>
      <c r="V10" s="68">
        <v>22.774899999999999</v>
      </c>
      <c r="W10" s="68">
        <v>83.060079999999999</v>
      </c>
      <c r="X10" s="69">
        <v>5.9800000000000001E-4</v>
      </c>
      <c r="Y10" s="69">
        <v>9.7000000000000005E-4</v>
      </c>
      <c r="Z10" s="69">
        <v>6.0000000000000002E-5</v>
      </c>
      <c r="AA10" s="76" t="s">
        <v>3864</v>
      </c>
    </row>
    <row r="11" spans="1:27" ht="15" customHeight="1">
      <c r="A11" s="67">
        <v>447</v>
      </c>
      <c r="B11" s="67">
        <v>447</v>
      </c>
      <c r="C11" s="67" t="s">
        <v>3333</v>
      </c>
      <c r="D11" s="89" t="s">
        <v>3866</v>
      </c>
      <c r="E11" s="89" t="s">
        <v>3866</v>
      </c>
      <c r="F11" s="67" t="s">
        <v>3334</v>
      </c>
      <c r="G11" s="67">
        <v>12551294</v>
      </c>
      <c r="H11" s="67" t="s">
        <v>311</v>
      </c>
      <c r="I11" s="67" t="s">
        <v>1001</v>
      </c>
      <c r="J11" s="89" t="s">
        <v>3866</v>
      </c>
      <c r="K11" s="67" t="s">
        <v>203</v>
      </c>
      <c r="L11" s="89" t="s">
        <v>3866</v>
      </c>
      <c r="M11" s="89" t="s">
        <v>3866</v>
      </c>
      <c r="N11" s="67" t="s">
        <v>203</v>
      </c>
      <c r="O11" s="67" t="s">
        <v>338</v>
      </c>
      <c r="P11" s="71">
        <v>42746</v>
      </c>
      <c r="Q11" s="67" t="s">
        <v>1215</v>
      </c>
      <c r="R11" s="67" t="s">
        <v>886</v>
      </c>
      <c r="S11" s="67" t="s">
        <v>890</v>
      </c>
      <c r="T11" s="71">
        <v>45616</v>
      </c>
      <c r="U11" s="68">
        <v>3.6469999999999998</v>
      </c>
      <c r="V11" s="68">
        <v>110.26654000000001</v>
      </c>
      <c r="W11" s="68">
        <v>402.14206999999999</v>
      </c>
      <c r="X11" s="69">
        <v>8.3100000000000003E-4</v>
      </c>
      <c r="Y11" s="69">
        <v>4.6969999999999998E-3</v>
      </c>
      <c r="Z11" s="69">
        <v>2.9500000000000001E-4</v>
      </c>
      <c r="AA11" s="76" t="s">
        <v>3864</v>
      </c>
    </row>
    <row r="12" spans="1:27" ht="15" customHeight="1">
      <c r="A12" s="67">
        <v>447</v>
      </c>
      <c r="B12" s="67">
        <v>447</v>
      </c>
      <c r="C12" s="67" t="s">
        <v>3335</v>
      </c>
      <c r="D12" s="89" t="s">
        <v>3866</v>
      </c>
      <c r="E12" s="89" t="s">
        <v>3866</v>
      </c>
      <c r="F12" s="67" t="s">
        <v>3336</v>
      </c>
      <c r="G12" s="67">
        <v>12551444</v>
      </c>
      <c r="H12" s="67" t="s">
        <v>311</v>
      </c>
      <c r="I12" s="67" t="s">
        <v>1006</v>
      </c>
      <c r="J12" s="89" t="s">
        <v>3866</v>
      </c>
      <c r="K12" s="67" t="s">
        <v>203</v>
      </c>
      <c r="L12" s="89" t="s">
        <v>3866</v>
      </c>
      <c r="M12" s="89" t="s">
        <v>3866</v>
      </c>
      <c r="N12" s="67" t="s">
        <v>203</v>
      </c>
      <c r="O12" s="67" t="s">
        <v>338</v>
      </c>
      <c r="P12" s="71">
        <v>44448</v>
      </c>
      <c r="Q12" s="67" t="s">
        <v>1215</v>
      </c>
      <c r="R12" s="67" t="s">
        <v>886</v>
      </c>
      <c r="S12" s="67" t="s">
        <v>890</v>
      </c>
      <c r="T12" s="71">
        <v>45629</v>
      </c>
      <c r="U12" s="68">
        <v>3.6469999999999998</v>
      </c>
      <c r="V12" s="68">
        <v>4.7635899999999998</v>
      </c>
      <c r="W12" s="68">
        <v>17.37284</v>
      </c>
      <c r="X12" s="69">
        <v>6.4899999999999995E-4</v>
      </c>
      <c r="Y12" s="69">
        <v>2.02E-4</v>
      </c>
      <c r="Z12" s="69">
        <v>1.2E-5</v>
      </c>
      <c r="AA12" s="76" t="s">
        <v>3864</v>
      </c>
    </row>
    <row r="13" spans="1:27" ht="15" customHeight="1">
      <c r="A13" s="67">
        <v>447</v>
      </c>
      <c r="B13" s="67">
        <v>447</v>
      </c>
      <c r="C13" s="67" t="s">
        <v>3337</v>
      </c>
      <c r="D13" s="89" t="s">
        <v>3866</v>
      </c>
      <c r="E13" s="89" t="s">
        <v>3866</v>
      </c>
      <c r="F13" s="67" t="s">
        <v>3338</v>
      </c>
      <c r="G13" s="67">
        <v>12753004</v>
      </c>
      <c r="H13" s="67" t="s">
        <v>311</v>
      </c>
      <c r="I13" s="67" t="s">
        <v>1005</v>
      </c>
      <c r="J13" s="89" t="s">
        <v>3866</v>
      </c>
      <c r="K13" s="67" t="s">
        <v>203</v>
      </c>
      <c r="L13" s="89" t="s">
        <v>3866</v>
      </c>
      <c r="M13" s="89" t="s">
        <v>3866</v>
      </c>
      <c r="N13" s="67" t="s">
        <v>203</v>
      </c>
      <c r="O13" s="67" t="s">
        <v>338</v>
      </c>
      <c r="P13" s="71">
        <v>44724</v>
      </c>
      <c r="Q13" s="67" t="s">
        <v>1210</v>
      </c>
      <c r="R13" s="67" t="s">
        <v>886</v>
      </c>
      <c r="S13" s="67" t="s">
        <v>890</v>
      </c>
      <c r="T13" s="71">
        <v>45657</v>
      </c>
      <c r="U13" s="68">
        <v>1</v>
      </c>
      <c r="V13" s="68">
        <v>69.458209999999994</v>
      </c>
      <c r="W13" s="68">
        <v>69.458209999999994</v>
      </c>
      <c r="X13" s="69">
        <v>5.8E-5</v>
      </c>
      <c r="Y13" s="69">
        <v>8.1099999999999998E-4</v>
      </c>
      <c r="Z13" s="69">
        <v>5.0000000000000002E-5</v>
      </c>
      <c r="AA13" s="76" t="s">
        <v>3864</v>
      </c>
    </row>
    <row r="14" spans="1:27" ht="15" customHeight="1">
      <c r="A14" s="67">
        <v>447</v>
      </c>
      <c r="B14" s="67">
        <v>447</v>
      </c>
      <c r="C14" s="67" t="s">
        <v>3339</v>
      </c>
      <c r="D14" s="89" t="s">
        <v>3866</v>
      </c>
      <c r="E14" s="89" t="s">
        <v>3866</v>
      </c>
      <c r="F14" s="67" t="s">
        <v>3340</v>
      </c>
      <c r="G14" s="67">
        <v>12551524</v>
      </c>
      <c r="H14" s="67" t="s">
        <v>311</v>
      </c>
      <c r="I14" s="67" t="s">
        <v>1006</v>
      </c>
      <c r="J14" s="89" t="s">
        <v>3866</v>
      </c>
      <c r="K14" s="67" t="s">
        <v>203</v>
      </c>
      <c r="L14" s="89" t="s">
        <v>3866</v>
      </c>
      <c r="M14" s="89" t="s">
        <v>3866</v>
      </c>
      <c r="N14" s="67" t="s">
        <v>203</v>
      </c>
      <c r="O14" s="67" t="s">
        <v>338</v>
      </c>
      <c r="P14" s="71">
        <v>45379</v>
      </c>
      <c r="Q14" s="67" t="s">
        <v>1215</v>
      </c>
      <c r="R14" s="67" t="s">
        <v>886</v>
      </c>
      <c r="S14" s="67" t="s">
        <v>890</v>
      </c>
      <c r="T14" s="71">
        <v>45607</v>
      </c>
      <c r="U14" s="68">
        <v>3.6469999999999998</v>
      </c>
      <c r="V14" s="68">
        <v>19.88073</v>
      </c>
      <c r="W14" s="68">
        <v>72.505070000000003</v>
      </c>
      <c r="X14" s="69">
        <v>3.9589999999999998E-3</v>
      </c>
      <c r="Y14" s="69">
        <v>8.4599999999999996E-4</v>
      </c>
      <c r="Z14" s="69">
        <v>5.3000000000000001E-5</v>
      </c>
      <c r="AA14" s="76" t="s">
        <v>3864</v>
      </c>
    </row>
    <row r="15" spans="1:27" ht="15" customHeight="1">
      <c r="A15" s="67">
        <v>447</v>
      </c>
      <c r="B15" s="67">
        <v>447</v>
      </c>
      <c r="C15" s="67" t="s">
        <v>3341</v>
      </c>
      <c r="D15" s="89" t="s">
        <v>3866</v>
      </c>
      <c r="E15" s="89" t="s">
        <v>3866</v>
      </c>
      <c r="F15" s="67" t="s">
        <v>3342</v>
      </c>
      <c r="G15" s="67">
        <v>12551433</v>
      </c>
      <c r="H15" s="67" t="s">
        <v>311</v>
      </c>
      <c r="I15" s="67" t="s">
        <v>1001</v>
      </c>
      <c r="J15" s="89" t="s">
        <v>3866</v>
      </c>
      <c r="K15" s="67" t="s">
        <v>203</v>
      </c>
      <c r="L15" s="89" t="s">
        <v>3866</v>
      </c>
      <c r="M15" s="89" t="s">
        <v>3866</v>
      </c>
      <c r="N15" s="67" t="s">
        <v>232</v>
      </c>
      <c r="O15" s="67" t="s">
        <v>338</v>
      </c>
      <c r="P15" s="71">
        <v>44264</v>
      </c>
      <c r="Q15" s="67" t="s">
        <v>1215</v>
      </c>
      <c r="R15" s="67" t="s">
        <v>886</v>
      </c>
      <c r="S15" s="67" t="s">
        <v>890</v>
      </c>
      <c r="T15" s="71">
        <v>45644</v>
      </c>
      <c r="U15" s="68">
        <v>3.6469999999999998</v>
      </c>
      <c r="V15" s="68">
        <v>28.45149</v>
      </c>
      <c r="W15" s="68">
        <v>103.76258</v>
      </c>
      <c r="X15" s="69">
        <v>7.36E-4</v>
      </c>
      <c r="Y15" s="69">
        <v>1.212E-3</v>
      </c>
      <c r="Z15" s="69">
        <v>7.6000000000000004E-5</v>
      </c>
      <c r="AA15" s="76" t="s">
        <v>3864</v>
      </c>
    </row>
    <row r="16" spans="1:27" ht="15" customHeight="1">
      <c r="A16" s="67">
        <v>447</v>
      </c>
      <c r="B16" s="67">
        <v>447</v>
      </c>
      <c r="C16" s="67" t="s">
        <v>3320</v>
      </c>
      <c r="D16" s="89" t="s">
        <v>3866</v>
      </c>
      <c r="E16" s="89" t="s">
        <v>3866</v>
      </c>
      <c r="F16" s="67" t="s">
        <v>3343</v>
      </c>
      <c r="G16" s="67">
        <v>12551480</v>
      </c>
      <c r="H16" s="67" t="s">
        <v>311</v>
      </c>
      <c r="I16" s="67" t="s">
        <v>1006</v>
      </c>
      <c r="J16" s="89" t="s">
        <v>3866</v>
      </c>
      <c r="K16" s="67" t="s">
        <v>203</v>
      </c>
      <c r="L16" s="89" t="s">
        <v>3866</v>
      </c>
      <c r="M16" s="89" t="s">
        <v>3866</v>
      </c>
      <c r="N16" s="67" t="s">
        <v>203</v>
      </c>
      <c r="O16" s="67" t="s">
        <v>338</v>
      </c>
      <c r="P16" s="71">
        <v>44770</v>
      </c>
      <c r="Q16" s="67" t="s">
        <v>1215</v>
      </c>
      <c r="R16" s="67" t="s">
        <v>886</v>
      </c>
      <c r="S16" s="67" t="s">
        <v>890</v>
      </c>
      <c r="T16" s="71">
        <v>45617</v>
      </c>
      <c r="U16" s="68">
        <v>3.6469999999999998</v>
      </c>
      <c r="V16" s="68">
        <v>10.1595</v>
      </c>
      <c r="W16" s="68">
        <v>37.05171</v>
      </c>
      <c r="X16" s="69">
        <v>6.9399999999999996E-4</v>
      </c>
      <c r="Y16" s="69">
        <v>4.3199999999999998E-4</v>
      </c>
      <c r="Z16" s="69">
        <v>2.6999999999999999E-5</v>
      </c>
      <c r="AA16" s="76" t="s">
        <v>3864</v>
      </c>
    </row>
    <row r="17" spans="1:27" ht="15" customHeight="1">
      <c r="A17" s="67">
        <v>447</v>
      </c>
      <c r="B17" s="67">
        <v>447</v>
      </c>
      <c r="C17" s="67" t="s">
        <v>3344</v>
      </c>
      <c r="D17" s="89" t="s">
        <v>3866</v>
      </c>
      <c r="E17" s="89" t="s">
        <v>3866</v>
      </c>
      <c r="F17" s="67" t="s">
        <v>3345</v>
      </c>
      <c r="G17" s="67">
        <v>12751023</v>
      </c>
      <c r="H17" s="67" t="s">
        <v>311</v>
      </c>
      <c r="I17" s="67" t="s">
        <v>1001</v>
      </c>
      <c r="J17" s="89" t="s">
        <v>3866</v>
      </c>
      <c r="K17" s="67" t="s">
        <v>203</v>
      </c>
      <c r="L17" s="89" t="s">
        <v>3866</v>
      </c>
      <c r="M17" s="89" t="s">
        <v>3866</v>
      </c>
      <c r="N17" s="67" t="s">
        <v>203</v>
      </c>
      <c r="O17" s="67" t="s">
        <v>338</v>
      </c>
      <c r="P17" s="71">
        <v>41752</v>
      </c>
      <c r="Q17" s="67" t="s">
        <v>1215</v>
      </c>
      <c r="R17" s="67" t="s">
        <v>886</v>
      </c>
      <c r="S17" s="67" t="s">
        <v>890</v>
      </c>
      <c r="T17" s="71">
        <v>45655</v>
      </c>
      <c r="U17" s="68">
        <v>3.6469999999999998</v>
      </c>
      <c r="V17" s="68">
        <v>165.67155</v>
      </c>
      <c r="W17" s="68">
        <v>604.20416</v>
      </c>
      <c r="X17" s="69">
        <v>7.76E-4</v>
      </c>
      <c r="Y17" s="69">
        <v>7.0569999999999999E-3</v>
      </c>
      <c r="Z17" s="69">
        <v>4.4200000000000001E-4</v>
      </c>
      <c r="AA17" s="76" t="s">
        <v>3864</v>
      </c>
    </row>
    <row r="18" spans="1:27" ht="15" customHeight="1">
      <c r="A18" s="67">
        <v>447</v>
      </c>
      <c r="B18" s="67">
        <v>447</v>
      </c>
      <c r="C18" s="67" t="s">
        <v>3326</v>
      </c>
      <c r="D18" s="89" t="s">
        <v>3866</v>
      </c>
      <c r="E18" s="89" t="s">
        <v>3866</v>
      </c>
      <c r="F18" s="67" t="s">
        <v>3346</v>
      </c>
      <c r="G18" s="67">
        <v>125512775</v>
      </c>
      <c r="H18" s="67" t="s">
        <v>311</v>
      </c>
      <c r="I18" s="67" t="s">
        <v>1003</v>
      </c>
      <c r="J18" s="89" t="s">
        <v>3866</v>
      </c>
      <c r="K18" s="67" t="s">
        <v>203</v>
      </c>
      <c r="L18" s="89" t="s">
        <v>3866</v>
      </c>
      <c r="M18" s="89" t="s">
        <v>3866</v>
      </c>
      <c r="N18" s="67" t="s">
        <v>223</v>
      </c>
      <c r="O18" s="67" t="s">
        <v>338</v>
      </c>
      <c r="P18" s="71">
        <v>45462</v>
      </c>
      <c r="Q18" s="67" t="s">
        <v>1215</v>
      </c>
      <c r="R18" s="67" t="s">
        <v>886</v>
      </c>
      <c r="S18" s="67" t="s">
        <v>890</v>
      </c>
      <c r="T18" s="71">
        <v>45642</v>
      </c>
      <c r="U18" s="68">
        <v>3.6469999999999998</v>
      </c>
      <c r="V18" s="68">
        <v>50.32873</v>
      </c>
      <c r="W18" s="68">
        <v>183.54892000000001</v>
      </c>
      <c r="X18" s="69">
        <v>1.6699999999999999E-4</v>
      </c>
      <c r="Y18" s="69">
        <v>2.1429999999999999E-3</v>
      </c>
      <c r="Z18" s="69">
        <v>1.34E-4</v>
      </c>
      <c r="AA18" s="76" t="s">
        <v>3864</v>
      </c>
    </row>
    <row r="19" spans="1:27" ht="15" customHeight="1">
      <c r="A19" s="67">
        <v>447</v>
      </c>
      <c r="B19" s="67">
        <v>447</v>
      </c>
      <c r="C19" s="67" t="s">
        <v>3347</v>
      </c>
      <c r="D19" s="89" t="s">
        <v>3866</v>
      </c>
      <c r="E19" s="89" t="s">
        <v>3866</v>
      </c>
      <c r="F19" s="67" t="s">
        <v>3348</v>
      </c>
      <c r="G19" s="67">
        <v>12551520</v>
      </c>
      <c r="H19" s="67" t="s">
        <v>311</v>
      </c>
      <c r="I19" s="67" t="s">
        <v>1006</v>
      </c>
      <c r="J19" s="89" t="s">
        <v>3866</v>
      </c>
      <c r="K19" s="67" t="s">
        <v>203</v>
      </c>
      <c r="L19" s="89" t="s">
        <v>3866</v>
      </c>
      <c r="M19" s="89" t="s">
        <v>3866</v>
      </c>
      <c r="N19" s="67" t="s">
        <v>203</v>
      </c>
      <c r="O19" s="67" t="s">
        <v>338</v>
      </c>
      <c r="P19" s="71">
        <v>45398</v>
      </c>
      <c r="Q19" s="67" t="s">
        <v>1215</v>
      </c>
      <c r="R19" s="67" t="s">
        <v>886</v>
      </c>
      <c r="S19" s="67" t="s">
        <v>890</v>
      </c>
      <c r="T19" s="71">
        <v>45620</v>
      </c>
      <c r="U19" s="68">
        <v>3.6469999999999998</v>
      </c>
      <c r="V19" s="68">
        <v>6.0481600000000002</v>
      </c>
      <c r="W19" s="68">
        <v>22.057649999999999</v>
      </c>
      <c r="X19" s="69">
        <v>1.583E-3</v>
      </c>
      <c r="Y19" s="69">
        <v>2.5700000000000001E-4</v>
      </c>
      <c r="Z19" s="69">
        <v>1.5E-5</v>
      </c>
      <c r="AA19" s="76" t="s">
        <v>3864</v>
      </c>
    </row>
    <row r="20" spans="1:27" ht="15" customHeight="1">
      <c r="A20" s="67">
        <v>447</v>
      </c>
      <c r="B20" s="67">
        <v>447</v>
      </c>
      <c r="C20" s="67" t="s">
        <v>3349</v>
      </c>
      <c r="D20" s="89" t="s">
        <v>3866</v>
      </c>
      <c r="E20" s="89" t="s">
        <v>3866</v>
      </c>
      <c r="F20" s="67" t="s">
        <v>3350</v>
      </c>
      <c r="G20" s="67">
        <v>12551447</v>
      </c>
      <c r="H20" s="67" t="s">
        <v>311</v>
      </c>
      <c r="I20" s="67" t="s">
        <v>1001</v>
      </c>
      <c r="J20" s="89" t="s">
        <v>3866</v>
      </c>
      <c r="K20" s="67" t="s">
        <v>203</v>
      </c>
      <c r="L20" s="89" t="s">
        <v>3866</v>
      </c>
      <c r="M20" s="89" t="s">
        <v>3866</v>
      </c>
      <c r="N20" s="67" t="s">
        <v>223</v>
      </c>
      <c r="O20" s="67" t="s">
        <v>338</v>
      </c>
      <c r="P20" s="71">
        <v>44581</v>
      </c>
      <c r="Q20" s="67" t="s">
        <v>1215</v>
      </c>
      <c r="R20" s="67" t="s">
        <v>886</v>
      </c>
      <c r="S20" s="67" t="s">
        <v>890</v>
      </c>
      <c r="T20" s="71">
        <v>45648</v>
      </c>
      <c r="U20" s="68">
        <v>3.6469999999999998</v>
      </c>
      <c r="V20" s="68">
        <v>13.405480000000001</v>
      </c>
      <c r="W20" s="68">
        <v>48.889800000000001</v>
      </c>
      <c r="X20" s="69">
        <v>2.4399999999999999E-4</v>
      </c>
      <c r="Y20" s="69">
        <v>5.71E-4</v>
      </c>
      <c r="Z20" s="69">
        <v>3.4999999999999997E-5</v>
      </c>
      <c r="AA20" s="76" t="s">
        <v>3864</v>
      </c>
    </row>
    <row r="21" spans="1:27" ht="15" customHeight="1">
      <c r="A21" s="67">
        <v>447</v>
      </c>
      <c r="B21" s="67">
        <v>447</v>
      </c>
      <c r="C21" s="67" t="s">
        <v>3351</v>
      </c>
      <c r="D21" s="89" t="s">
        <v>3866</v>
      </c>
      <c r="E21" s="89" t="s">
        <v>3866</v>
      </c>
      <c r="F21" s="67" t="s">
        <v>3352</v>
      </c>
      <c r="G21" s="67">
        <v>12751020</v>
      </c>
      <c r="H21" s="67" t="s">
        <v>311</v>
      </c>
      <c r="I21" s="67" t="s">
        <v>1002</v>
      </c>
      <c r="J21" s="89" t="s">
        <v>3866</v>
      </c>
      <c r="K21" s="67" t="s">
        <v>203</v>
      </c>
      <c r="L21" s="89" t="s">
        <v>3866</v>
      </c>
      <c r="M21" s="89" t="s">
        <v>3866</v>
      </c>
      <c r="N21" s="67" t="s">
        <v>203</v>
      </c>
      <c r="O21" s="67" t="s">
        <v>337</v>
      </c>
      <c r="P21" s="71">
        <v>41448</v>
      </c>
      <c r="Q21" s="67" t="s">
        <v>1210</v>
      </c>
      <c r="R21" s="67" t="s">
        <v>888</v>
      </c>
      <c r="S21" s="67" t="s">
        <v>890</v>
      </c>
      <c r="T21" s="71">
        <v>45599</v>
      </c>
      <c r="U21" s="68">
        <v>1</v>
      </c>
      <c r="V21" s="68">
        <v>3622.19418</v>
      </c>
      <c r="W21" s="68">
        <v>3622.19418</v>
      </c>
      <c r="X21" s="69">
        <v>2.699E-3</v>
      </c>
      <c r="Y21" s="69">
        <v>4.231E-2</v>
      </c>
      <c r="Z21" s="69">
        <v>2.6580000000000002E-3</v>
      </c>
      <c r="AA21" s="76" t="s">
        <v>3864</v>
      </c>
    </row>
    <row r="22" spans="1:27" ht="15" customHeight="1">
      <c r="A22" s="67">
        <v>447</v>
      </c>
      <c r="B22" s="67">
        <v>447</v>
      </c>
      <c r="C22" s="67" t="s">
        <v>3353</v>
      </c>
      <c r="D22" s="89" t="s">
        <v>3866</v>
      </c>
      <c r="E22" s="89" t="s">
        <v>3866</v>
      </c>
      <c r="F22" s="67" t="s">
        <v>3354</v>
      </c>
      <c r="G22" s="67">
        <v>12561111</v>
      </c>
      <c r="H22" s="67" t="s">
        <v>311</v>
      </c>
      <c r="I22" s="67" t="s">
        <v>1002</v>
      </c>
      <c r="J22" s="89" t="s">
        <v>3866</v>
      </c>
      <c r="K22" s="67" t="s">
        <v>203</v>
      </c>
      <c r="L22" s="89" t="s">
        <v>3866</v>
      </c>
      <c r="M22" s="89" t="s">
        <v>3866</v>
      </c>
      <c r="N22" s="67" t="s">
        <v>203</v>
      </c>
      <c r="O22" s="67" t="s">
        <v>337</v>
      </c>
      <c r="P22" s="71">
        <v>39009</v>
      </c>
      <c r="Q22" s="67" t="s">
        <v>1215</v>
      </c>
      <c r="R22" s="67" t="s">
        <v>886</v>
      </c>
      <c r="S22" s="67" t="s">
        <v>890</v>
      </c>
      <c r="T22" s="71">
        <v>45463</v>
      </c>
      <c r="U22" s="68">
        <v>3.6469999999999998</v>
      </c>
      <c r="V22" s="68">
        <v>0</v>
      </c>
      <c r="W22" s="68">
        <v>1.9999999999999999E-6</v>
      </c>
      <c r="X22" s="69">
        <v>0</v>
      </c>
      <c r="Y22" s="69">
        <v>0</v>
      </c>
      <c r="Z22" s="69">
        <v>0</v>
      </c>
      <c r="AA22" s="76" t="s">
        <v>3864</v>
      </c>
    </row>
    <row r="23" spans="1:27" ht="15" customHeight="1">
      <c r="A23" s="67">
        <v>447</v>
      </c>
      <c r="B23" s="67">
        <v>447</v>
      </c>
      <c r="C23" s="67" t="s">
        <v>3355</v>
      </c>
      <c r="D23" s="89" t="s">
        <v>3866</v>
      </c>
      <c r="E23" s="89" t="s">
        <v>3866</v>
      </c>
      <c r="F23" s="67" t="s">
        <v>3356</v>
      </c>
      <c r="G23" s="67">
        <v>12551479</v>
      </c>
      <c r="H23" s="67" t="s">
        <v>311</v>
      </c>
      <c r="I23" s="67" t="s">
        <v>1004</v>
      </c>
      <c r="J23" s="89" t="s">
        <v>3866</v>
      </c>
      <c r="K23" s="67" t="s">
        <v>203</v>
      </c>
      <c r="L23" s="89" t="s">
        <v>3866</v>
      </c>
      <c r="M23" s="89" t="s">
        <v>3866</v>
      </c>
      <c r="N23" s="67" t="s">
        <v>203</v>
      </c>
      <c r="O23" s="67" t="s">
        <v>338</v>
      </c>
      <c r="P23" s="71">
        <v>44858</v>
      </c>
      <c r="Q23" s="67" t="s">
        <v>1215</v>
      </c>
      <c r="R23" s="67" t="s">
        <v>886</v>
      </c>
      <c r="S23" s="67" t="s">
        <v>890</v>
      </c>
      <c r="T23" s="71">
        <v>45624</v>
      </c>
      <c r="U23" s="68">
        <v>3.6469999999999998</v>
      </c>
      <c r="V23" s="68">
        <v>24.27909</v>
      </c>
      <c r="W23" s="68">
        <v>88.545869999999994</v>
      </c>
      <c r="X23" s="69">
        <v>4.9700000000000005E-4</v>
      </c>
      <c r="Y23" s="69">
        <v>1.0330000000000001E-3</v>
      </c>
      <c r="Z23" s="69">
        <v>6.3999999999999997E-5</v>
      </c>
      <c r="AA23" s="76" t="s">
        <v>3864</v>
      </c>
    </row>
    <row r="24" spans="1:27" ht="15" customHeight="1">
      <c r="A24" s="67">
        <v>447</v>
      </c>
      <c r="B24" s="67">
        <v>447</v>
      </c>
      <c r="C24" s="67" t="s">
        <v>3357</v>
      </c>
      <c r="D24" s="89" t="s">
        <v>3866</v>
      </c>
      <c r="E24" s="89" t="s">
        <v>3866</v>
      </c>
      <c r="F24" s="67" t="s">
        <v>3357</v>
      </c>
      <c r="G24" s="67">
        <v>12551510</v>
      </c>
      <c r="H24" s="67" t="s">
        <v>311</v>
      </c>
      <c r="I24" s="67" t="s">
        <v>1001</v>
      </c>
      <c r="J24" s="89" t="s">
        <v>3866</v>
      </c>
      <c r="K24" s="67" t="s">
        <v>203</v>
      </c>
      <c r="L24" s="89" t="s">
        <v>3866</v>
      </c>
      <c r="M24" s="89" t="s">
        <v>3866</v>
      </c>
      <c r="N24" s="67" t="s">
        <v>203</v>
      </c>
      <c r="O24" s="67" t="s">
        <v>338</v>
      </c>
      <c r="P24" s="71">
        <v>45113</v>
      </c>
      <c r="Q24" s="67" t="s">
        <v>1215</v>
      </c>
      <c r="R24" s="67" t="s">
        <v>886</v>
      </c>
      <c r="S24" s="67" t="s">
        <v>890</v>
      </c>
      <c r="T24" s="71">
        <v>45595</v>
      </c>
      <c r="U24" s="68">
        <v>3.6469999999999998</v>
      </c>
      <c r="V24" s="68">
        <v>2.9174600000000002</v>
      </c>
      <c r="W24" s="68">
        <v>10.639989999999999</v>
      </c>
      <c r="X24" s="69">
        <v>1.003E-3</v>
      </c>
      <c r="Y24" s="69">
        <v>1.2300000000000001E-4</v>
      </c>
      <c r="Z24" s="69">
        <v>6.9999999999999999E-6</v>
      </c>
      <c r="AA24" s="76" t="s">
        <v>3864</v>
      </c>
    </row>
    <row r="25" spans="1:27" ht="15" customHeight="1">
      <c r="A25" s="67">
        <v>447</v>
      </c>
      <c r="B25" s="67">
        <v>447</v>
      </c>
      <c r="C25" s="67" t="s">
        <v>3358</v>
      </c>
      <c r="D25" s="89" t="s">
        <v>3866</v>
      </c>
      <c r="E25" s="89" t="s">
        <v>3866</v>
      </c>
      <c r="F25" s="67" t="s">
        <v>3359</v>
      </c>
      <c r="G25" s="67">
        <v>122412141</v>
      </c>
      <c r="H25" s="67" t="s">
        <v>311</v>
      </c>
      <c r="I25" s="67" t="s">
        <v>1003</v>
      </c>
      <c r="J25" s="89" t="s">
        <v>3866</v>
      </c>
      <c r="K25" s="67" t="s">
        <v>203</v>
      </c>
      <c r="L25" s="89" t="s">
        <v>3866</v>
      </c>
      <c r="M25" s="89" t="s">
        <v>3866</v>
      </c>
      <c r="N25" s="67" t="s">
        <v>203</v>
      </c>
      <c r="O25" s="67" t="s">
        <v>338</v>
      </c>
      <c r="P25" s="71">
        <v>43534</v>
      </c>
      <c r="Q25" s="67" t="s">
        <v>1210</v>
      </c>
      <c r="R25" s="67" t="s">
        <v>886</v>
      </c>
      <c r="S25" s="67" t="s">
        <v>890</v>
      </c>
      <c r="T25" s="71">
        <v>45655</v>
      </c>
      <c r="U25" s="68">
        <v>1</v>
      </c>
      <c r="V25" s="68">
        <v>462.5951</v>
      </c>
      <c r="W25" s="68">
        <v>462.5951</v>
      </c>
      <c r="X25" s="69">
        <v>2.1100000000000001E-4</v>
      </c>
      <c r="Y25" s="69">
        <v>5.4029999999999998E-3</v>
      </c>
      <c r="Z25" s="69">
        <v>3.39E-4</v>
      </c>
      <c r="AA25" s="76" t="s">
        <v>3864</v>
      </c>
    </row>
    <row r="26" spans="1:27" ht="15" customHeight="1">
      <c r="A26" s="67">
        <v>447</v>
      </c>
      <c r="B26" s="67">
        <v>447</v>
      </c>
      <c r="C26" s="67" t="s">
        <v>3360</v>
      </c>
      <c r="D26" s="89" t="s">
        <v>3866</v>
      </c>
      <c r="E26" s="89" t="s">
        <v>3866</v>
      </c>
      <c r="F26" s="67" t="s">
        <v>3361</v>
      </c>
      <c r="G26" s="67">
        <v>12751046</v>
      </c>
      <c r="H26" s="67" t="s">
        <v>311</v>
      </c>
      <c r="I26" s="67" t="s">
        <v>1004</v>
      </c>
      <c r="J26" s="89" t="s">
        <v>3866</v>
      </c>
      <c r="K26" s="67" t="s">
        <v>203</v>
      </c>
      <c r="L26" s="89" t="s">
        <v>3866</v>
      </c>
      <c r="M26" s="89" t="s">
        <v>3866</v>
      </c>
      <c r="N26" s="67" t="s">
        <v>203</v>
      </c>
      <c r="O26" s="67" t="s">
        <v>338</v>
      </c>
      <c r="P26" s="71">
        <v>44468</v>
      </c>
      <c r="Q26" s="67" t="s">
        <v>1210</v>
      </c>
      <c r="R26" s="67" t="s">
        <v>886</v>
      </c>
      <c r="S26" s="67" t="s">
        <v>890</v>
      </c>
      <c r="T26" s="71">
        <v>45623</v>
      </c>
      <c r="U26" s="68">
        <v>1</v>
      </c>
      <c r="V26" s="68">
        <v>735.84154000000001</v>
      </c>
      <c r="W26" s="68">
        <v>735.84154000000001</v>
      </c>
      <c r="X26" s="69">
        <v>6.9700000000000003E-4</v>
      </c>
      <c r="Y26" s="69">
        <v>8.5939999999999992E-3</v>
      </c>
      <c r="Z26" s="69">
        <v>5.3899999999999998E-4</v>
      </c>
      <c r="AA26" s="76" t="s">
        <v>3864</v>
      </c>
    </row>
    <row r="27" spans="1:27" ht="15" customHeight="1">
      <c r="A27" s="67">
        <v>447</v>
      </c>
      <c r="B27" s="67">
        <v>447</v>
      </c>
      <c r="C27" s="67" t="s">
        <v>3362</v>
      </c>
      <c r="D27" s="89" t="s">
        <v>3866</v>
      </c>
      <c r="E27" s="89" t="s">
        <v>3866</v>
      </c>
      <c r="F27" s="67" t="s">
        <v>3363</v>
      </c>
      <c r="G27" s="67">
        <v>12241212</v>
      </c>
      <c r="H27" s="67" t="s">
        <v>311</v>
      </c>
      <c r="I27" s="67" t="s">
        <v>1003</v>
      </c>
      <c r="J27" s="89" t="s">
        <v>3866</v>
      </c>
      <c r="K27" s="67" t="s">
        <v>203</v>
      </c>
      <c r="L27" s="89" t="s">
        <v>3866</v>
      </c>
      <c r="M27" s="89" t="s">
        <v>3866</v>
      </c>
      <c r="N27" s="67" t="s">
        <v>203</v>
      </c>
      <c r="O27" s="67" t="s">
        <v>338</v>
      </c>
      <c r="P27" s="71">
        <v>43251</v>
      </c>
      <c r="Q27" s="67" t="s">
        <v>1210</v>
      </c>
      <c r="R27" s="67" t="s">
        <v>886</v>
      </c>
      <c r="S27" s="67" t="s">
        <v>890</v>
      </c>
      <c r="T27" s="71">
        <v>45657</v>
      </c>
      <c r="U27" s="68">
        <v>1</v>
      </c>
      <c r="V27" s="68">
        <v>585.37640999999996</v>
      </c>
      <c r="W27" s="68">
        <v>585.37640999999996</v>
      </c>
      <c r="X27" s="69">
        <v>3.21E-4</v>
      </c>
      <c r="Y27" s="69">
        <v>6.8370000000000002E-3</v>
      </c>
      <c r="Z27" s="69">
        <v>4.2900000000000002E-4</v>
      </c>
      <c r="AA27" s="76" t="s">
        <v>3864</v>
      </c>
    </row>
    <row r="28" spans="1:27" ht="15" customHeight="1">
      <c r="A28" s="67">
        <v>447</v>
      </c>
      <c r="B28" s="67">
        <v>447</v>
      </c>
      <c r="C28" s="67" t="s">
        <v>3365</v>
      </c>
      <c r="D28" s="89" t="s">
        <v>3866</v>
      </c>
      <c r="E28" s="89" t="s">
        <v>3866</v>
      </c>
      <c r="F28" s="67" t="s">
        <v>3366</v>
      </c>
      <c r="G28" s="67">
        <v>12753003</v>
      </c>
      <c r="H28" s="67" t="s">
        <v>311</v>
      </c>
      <c r="I28" s="67" t="s">
        <v>1005</v>
      </c>
      <c r="J28" s="89" t="s">
        <v>3866</v>
      </c>
      <c r="K28" s="67" t="s">
        <v>203</v>
      </c>
      <c r="L28" s="89" t="s">
        <v>3866</v>
      </c>
      <c r="M28" s="89" t="s">
        <v>3866</v>
      </c>
      <c r="N28" s="67" t="s">
        <v>203</v>
      </c>
      <c r="O28" s="67" t="s">
        <v>338</v>
      </c>
      <c r="P28" s="71">
        <v>43816</v>
      </c>
      <c r="Q28" s="67" t="s">
        <v>1210</v>
      </c>
      <c r="R28" s="67" t="s">
        <v>886</v>
      </c>
      <c r="S28" s="67" t="s">
        <v>890</v>
      </c>
      <c r="T28" s="71">
        <v>45638</v>
      </c>
      <c r="U28" s="68">
        <v>1</v>
      </c>
      <c r="V28" s="68">
        <v>207.98562999999999</v>
      </c>
      <c r="W28" s="68">
        <v>207.98562999999999</v>
      </c>
      <c r="X28" s="69">
        <v>1.8599999999999999E-4</v>
      </c>
      <c r="Y28" s="69">
        <v>2.4290000000000002E-3</v>
      </c>
      <c r="Z28" s="69">
        <v>1.5200000000000001E-4</v>
      </c>
      <c r="AA28" s="76" t="s">
        <v>3864</v>
      </c>
    </row>
    <row r="29" spans="1:27" ht="15" customHeight="1">
      <c r="A29" s="67">
        <v>447</v>
      </c>
      <c r="B29" s="67">
        <v>447</v>
      </c>
      <c r="C29" s="67" t="s">
        <v>3367</v>
      </c>
      <c r="D29" s="89" t="s">
        <v>3866</v>
      </c>
      <c r="E29" s="89" t="s">
        <v>3866</v>
      </c>
      <c r="F29" s="67" t="s">
        <v>3368</v>
      </c>
      <c r="G29" s="67">
        <v>12755002</v>
      </c>
      <c r="H29" s="67" t="s">
        <v>311</v>
      </c>
      <c r="I29" s="67" t="s">
        <v>1004</v>
      </c>
      <c r="J29" s="89" t="s">
        <v>3866</v>
      </c>
      <c r="K29" s="67" t="s">
        <v>203</v>
      </c>
      <c r="L29" s="89" t="s">
        <v>3866</v>
      </c>
      <c r="M29" s="89" t="s">
        <v>3866</v>
      </c>
      <c r="N29" s="67" t="s">
        <v>203</v>
      </c>
      <c r="O29" s="67" t="s">
        <v>338</v>
      </c>
      <c r="P29" s="71">
        <v>40112</v>
      </c>
      <c r="Q29" s="67" t="s">
        <v>1210</v>
      </c>
      <c r="R29" s="67" t="s">
        <v>886</v>
      </c>
      <c r="S29" s="67" t="s">
        <v>890</v>
      </c>
      <c r="T29" s="71">
        <v>45657</v>
      </c>
      <c r="U29" s="68">
        <v>1</v>
      </c>
      <c r="V29" s="68">
        <v>2.59171</v>
      </c>
      <c r="W29" s="68">
        <v>2.59171</v>
      </c>
      <c r="X29" s="69">
        <v>2.5530000000000001E-3</v>
      </c>
      <c r="Y29" s="69">
        <v>3.0000000000000001E-5</v>
      </c>
      <c r="Z29" s="69">
        <v>9.9999999999999995E-7</v>
      </c>
      <c r="AA29" s="76" t="s">
        <v>3864</v>
      </c>
    </row>
    <row r="30" spans="1:27" ht="15" customHeight="1">
      <c r="A30" s="67">
        <v>447</v>
      </c>
      <c r="B30" s="67">
        <v>447</v>
      </c>
      <c r="C30" s="67" t="s">
        <v>3369</v>
      </c>
      <c r="D30" s="89" t="s">
        <v>3866</v>
      </c>
      <c r="E30" s="89" t="s">
        <v>3866</v>
      </c>
      <c r="F30" s="67" t="s">
        <v>3370</v>
      </c>
      <c r="G30" s="67">
        <v>12751021</v>
      </c>
      <c r="H30" s="67" t="s">
        <v>311</v>
      </c>
      <c r="I30" s="67" t="s">
        <v>1001</v>
      </c>
      <c r="J30" s="89" t="s">
        <v>3866</v>
      </c>
      <c r="K30" s="67" t="s">
        <v>203</v>
      </c>
      <c r="L30" s="89" t="s">
        <v>3866</v>
      </c>
      <c r="M30" s="89" t="s">
        <v>3866</v>
      </c>
      <c r="N30" s="67" t="s">
        <v>203</v>
      </c>
      <c r="O30" s="67" t="s">
        <v>338</v>
      </c>
      <c r="P30" s="71">
        <v>41631</v>
      </c>
      <c r="Q30" s="67" t="s">
        <v>1215</v>
      </c>
      <c r="R30" s="67" t="s">
        <v>886</v>
      </c>
      <c r="S30" s="67" t="s">
        <v>890</v>
      </c>
      <c r="T30" s="71">
        <v>45655</v>
      </c>
      <c r="U30" s="68">
        <v>3.6469999999999998</v>
      </c>
      <c r="V30" s="68">
        <v>259.39580000000001</v>
      </c>
      <c r="W30" s="68">
        <v>946.01649999999995</v>
      </c>
      <c r="X30" s="69">
        <v>9.2000000000000003E-4</v>
      </c>
      <c r="Y30" s="69">
        <v>1.1050000000000001E-2</v>
      </c>
      <c r="Z30" s="69">
        <v>6.9300000000000004E-4</v>
      </c>
      <c r="AA30" s="76" t="s">
        <v>3864</v>
      </c>
    </row>
    <row r="31" spans="1:27" ht="15" customHeight="1">
      <c r="A31" s="67">
        <v>447</v>
      </c>
      <c r="B31" s="67">
        <v>447</v>
      </c>
      <c r="C31" s="67" t="s">
        <v>3341</v>
      </c>
      <c r="D31" s="89" t="s">
        <v>3866</v>
      </c>
      <c r="E31" s="89" t="s">
        <v>3866</v>
      </c>
      <c r="F31" s="67" t="s">
        <v>3371</v>
      </c>
      <c r="G31" s="67">
        <v>12551437</v>
      </c>
      <c r="H31" s="67" t="s">
        <v>311</v>
      </c>
      <c r="I31" s="67" t="s">
        <v>1001</v>
      </c>
      <c r="J31" s="89" t="s">
        <v>3866</v>
      </c>
      <c r="K31" s="67" t="s">
        <v>203</v>
      </c>
      <c r="L31" s="89" t="s">
        <v>3866</v>
      </c>
      <c r="M31" s="89" t="s">
        <v>3866</v>
      </c>
      <c r="N31" s="67" t="s">
        <v>232</v>
      </c>
      <c r="O31" s="67" t="s">
        <v>338</v>
      </c>
      <c r="P31" s="71">
        <v>44294</v>
      </c>
      <c r="Q31" s="67" t="s">
        <v>1215</v>
      </c>
      <c r="R31" s="67" t="s">
        <v>886</v>
      </c>
      <c r="S31" s="67" t="s">
        <v>890</v>
      </c>
      <c r="T31" s="71">
        <v>45644</v>
      </c>
      <c r="U31" s="68">
        <v>3.6469999999999998</v>
      </c>
      <c r="V31" s="68">
        <v>20.016079999999999</v>
      </c>
      <c r="W31" s="68">
        <v>72.998679999999993</v>
      </c>
      <c r="X31" s="69">
        <v>1.918E-3</v>
      </c>
      <c r="Y31" s="69">
        <v>8.52E-4</v>
      </c>
      <c r="Z31" s="69">
        <v>5.3000000000000001E-5</v>
      </c>
      <c r="AA31" s="76" t="s">
        <v>3864</v>
      </c>
    </row>
    <row r="32" spans="1:27" ht="15" customHeight="1">
      <c r="A32" s="67">
        <v>447</v>
      </c>
      <c r="B32" s="67">
        <v>447</v>
      </c>
      <c r="C32" s="67" t="s">
        <v>3372</v>
      </c>
      <c r="D32" s="89" t="s">
        <v>3866</v>
      </c>
      <c r="E32" s="89" t="s">
        <v>3866</v>
      </c>
      <c r="F32" s="67" t="s">
        <v>3373</v>
      </c>
      <c r="G32" s="67">
        <v>12551420</v>
      </c>
      <c r="H32" s="67" t="s">
        <v>311</v>
      </c>
      <c r="I32" s="67" t="s">
        <v>1001</v>
      </c>
      <c r="J32" s="89" t="s">
        <v>3866</v>
      </c>
      <c r="K32" s="67" t="s">
        <v>203</v>
      </c>
      <c r="L32" s="89" t="s">
        <v>3866</v>
      </c>
      <c r="M32" s="89" t="s">
        <v>3866</v>
      </c>
      <c r="N32" s="67" t="s">
        <v>203</v>
      </c>
      <c r="O32" s="67" t="s">
        <v>338</v>
      </c>
      <c r="P32" s="71">
        <v>44349</v>
      </c>
      <c r="Q32" s="67" t="s">
        <v>1215</v>
      </c>
      <c r="R32" s="67" t="s">
        <v>886</v>
      </c>
      <c r="S32" s="67" t="s">
        <v>890</v>
      </c>
      <c r="T32" s="71">
        <v>45631</v>
      </c>
      <c r="U32" s="68">
        <v>3.6469999999999998</v>
      </c>
      <c r="V32" s="68">
        <v>70.399820000000005</v>
      </c>
      <c r="W32" s="68">
        <v>256.74817000000002</v>
      </c>
      <c r="X32" s="69">
        <v>1.5799999999999999E-4</v>
      </c>
      <c r="Y32" s="69">
        <v>2.9989999999999999E-3</v>
      </c>
      <c r="Z32" s="69">
        <v>1.8799999999999999E-4</v>
      </c>
      <c r="AA32" s="76" t="s">
        <v>3864</v>
      </c>
    </row>
    <row r="33" spans="1:27" ht="15" customHeight="1">
      <c r="A33" s="67">
        <v>447</v>
      </c>
      <c r="B33" s="67">
        <v>447</v>
      </c>
      <c r="C33" s="67" t="s">
        <v>3374</v>
      </c>
      <c r="D33" s="89" t="s">
        <v>3866</v>
      </c>
      <c r="E33" s="89" t="s">
        <v>3866</v>
      </c>
      <c r="F33" s="67" t="s">
        <v>3375</v>
      </c>
      <c r="G33" s="67">
        <v>112243931</v>
      </c>
      <c r="H33" s="67" t="s">
        <v>311</v>
      </c>
      <c r="I33" s="67" t="s">
        <v>1003</v>
      </c>
      <c r="J33" s="89" t="s">
        <v>3866</v>
      </c>
      <c r="K33" s="67" t="s">
        <v>203</v>
      </c>
      <c r="L33" s="89" t="s">
        <v>3866</v>
      </c>
      <c r="M33" s="89" t="s">
        <v>3866</v>
      </c>
      <c r="N33" s="67" t="s">
        <v>203</v>
      </c>
      <c r="O33" s="67" t="s">
        <v>338</v>
      </c>
      <c r="P33" s="71">
        <v>42628</v>
      </c>
      <c r="Q33" s="67" t="s">
        <v>1210</v>
      </c>
      <c r="R33" s="67" t="s">
        <v>886</v>
      </c>
      <c r="S33" s="67" t="s">
        <v>890</v>
      </c>
      <c r="T33" s="71">
        <v>45657</v>
      </c>
      <c r="U33" s="68">
        <v>1</v>
      </c>
      <c r="V33" s="68">
        <v>657.63050999999996</v>
      </c>
      <c r="W33" s="68">
        <v>657.63050999999996</v>
      </c>
      <c r="X33" s="69">
        <v>3.19E-4</v>
      </c>
      <c r="Y33" s="69">
        <v>7.6810000000000003E-3</v>
      </c>
      <c r="Z33" s="69">
        <v>4.8200000000000001E-4</v>
      </c>
      <c r="AA33" s="76" t="s">
        <v>3864</v>
      </c>
    </row>
    <row r="34" spans="1:27" ht="15" customHeight="1">
      <c r="A34" s="67">
        <v>447</v>
      </c>
      <c r="B34" s="67">
        <v>447</v>
      </c>
      <c r="C34" s="67" t="s">
        <v>3376</v>
      </c>
      <c r="D34" s="89" t="s">
        <v>3866</v>
      </c>
      <c r="E34" s="89" t="s">
        <v>3866</v>
      </c>
      <c r="F34" s="67" t="s">
        <v>3377</v>
      </c>
      <c r="G34" s="67">
        <v>12551278</v>
      </c>
      <c r="H34" s="67" t="s">
        <v>311</v>
      </c>
      <c r="I34" s="67" t="s">
        <v>1001</v>
      </c>
      <c r="J34" s="89" t="s">
        <v>3866</v>
      </c>
      <c r="K34" s="67" t="s">
        <v>203</v>
      </c>
      <c r="L34" s="89" t="s">
        <v>3866</v>
      </c>
      <c r="M34" s="89" t="s">
        <v>3866</v>
      </c>
      <c r="N34" s="67" t="s">
        <v>203</v>
      </c>
      <c r="O34" s="67" t="s">
        <v>338</v>
      </c>
      <c r="P34" s="71">
        <v>42291</v>
      </c>
      <c r="Q34" s="67" t="s">
        <v>1215</v>
      </c>
      <c r="R34" s="67" t="s">
        <v>886</v>
      </c>
      <c r="S34" s="67" t="s">
        <v>890</v>
      </c>
      <c r="T34" s="71">
        <v>45616</v>
      </c>
      <c r="U34" s="68">
        <v>3.6469999999999998</v>
      </c>
      <c r="V34" s="68">
        <v>118.55304</v>
      </c>
      <c r="W34" s="68">
        <v>432.36293999999998</v>
      </c>
      <c r="X34" s="69">
        <v>4.7699999999999999E-4</v>
      </c>
      <c r="Y34" s="69">
        <v>5.0499999999999998E-3</v>
      </c>
      <c r="Z34" s="69">
        <v>3.1700000000000001E-4</v>
      </c>
      <c r="AA34" s="76" t="s">
        <v>3864</v>
      </c>
    </row>
    <row r="35" spans="1:27" ht="15" customHeight="1">
      <c r="A35" s="67">
        <v>447</v>
      </c>
      <c r="B35" s="67">
        <v>447</v>
      </c>
      <c r="C35" s="67" t="s">
        <v>3378</v>
      </c>
      <c r="D35" s="89" t="s">
        <v>3866</v>
      </c>
      <c r="E35" s="89" t="s">
        <v>3866</v>
      </c>
      <c r="F35" s="67" t="s">
        <v>3379</v>
      </c>
      <c r="G35" s="67">
        <v>12751016</v>
      </c>
      <c r="H35" s="67" t="s">
        <v>311</v>
      </c>
      <c r="I35" s="67" t="s">
        <v>1002</v>
      </c>
      <c r="J35" s="89" t="s">
        <v>3866</v>
      </c>
      <c r="K35" s="67" t="s">
        <v>203</v>
      </c>
      <c r="L35" s="89" t="s">
        <v>3866</v>
      </c>
      <c r="M35" s="89" t="s">
        <v>3866</v>
      </c>
      <c r="N35" s="67" t="s">
        <v>203</v>
      </c>
      <c r="O35" s="67" t="s">
        <v>337</v>
      </c>
      <c r="P35" s="71">
        <v>40700</v>
      </c>
      <c r="Q35" s="67" t="s">
        <v>1210</v>
      </c>
      <c r="R35" s="67" t="s">
        <v>888</v>
      </c>
      <c r="S35" s="67" t="s">
        <v>890</v>
      </c>
      <c r="T35" s="71">
        <v>45403</v>
      </c>
      <c r="U35" s="68">
        <v>1</v>
      </c>
      <c r="V35" s="68">
        <v>128.61469</v>
      </c>
      <c r="W35" s="68">
        <v>128.61469</v>
      </c>
      <c r="X35" s="69">
        <v>5.44E-4</v>
      </c>
      <c r="Y35" s="69">
        <v>1.5020000000000001E-3</v>
      </c>
      <c r="Z35" s="69">
        <v>9.3999999999999994E-5</v>
      </c>
      <c r="AA35" s="76" t="s">
        <v>3864</v>
      </c>
    </row>
    <row r="36" spans="1:27" ht="15" customHeight="1">
      <c r="A36" s="67">
        <v>447</v>
      </c>
      <c r="B36" s="67">
        <v>447</v>
      </c>
      <c r="C36" s="67" t="s">
        <v>3380</v>
      </c>
      <c r="D36" s="89" t="s">
        <v>3866</v>
      </c>
      <c r="E36" s="89" t="s">
        <v>3866</v>
      </c>
      <c r="F36" s="67" t="s">
        <v>3381</v>
      </c>
      <c r="G36" s="67">
        <v>12751027</v>
      </c>
      <c r="H36" s="67" t="s">
        <v>311</v>
      </c>
      <c r="I36" s="67" t="s">
        <v>1001</v>
      </c>
      <c r="J36" s="89" t="s">
        <v>3866</v>
      </c>
      <c r="K36" s="67" t="s">
        <v>203</v>
      </c>
      <c r="L36" s="89" t="s">
        <v>3866</v>
      </c>
      <c r="M36" s="89" t="s">
        <v>3866</v>
      </c>
      <c r="N36" s="67" t="s">
        <v>203</v>
      </c>
      <c r="O36" s="67" t="s">
        <v>338</v>
      </c>
      <c r="P36" s="71">
        <v>42151</v>
      </c>
      <c r="Q36" s="67" t="s">
        <v>1210</v>
      </c>
      <c r="R36" s="67" t="s">
        <v>886</v>
      </c>
      <c r="S36" s="67" t="s">
        <v>890</v>
      </c>
      <c r="T36" s="71">
        <v>45630</v>
      </c>
      <c r="U36" s="68">
        <v>1</v>
      </c>
      <c r="V36" s="68">
        <v>394.62630000000001</v>
      </c>
      <c r="W36" s="68">
        <v>394.62630000000001</v>
      </c>
      <c r="X36" s="69">
        <v>1.0200000000000001E-3</v>
      </c>
      <c r="Y36" s="69">
        <v>4.6090000000000002E-3</v>
      </c>
      <c r="Z36" s="69">
        <v>2.8899999999999998E-4</v>
      </c>
      <c r="AA36" s="76" t="s">
        <v>3864</v>
      </c>
    </row>
    <row r="37" spans="1:27" ht="15" customHeight="1">
      <c r="A37" s="67">
        <v>447</v>
      </c>
      <c r="B37" s="67">
        <v>447</v>
      </c>
      <c r="C37" s="67" t="s">
        <v>3320</v>
      </c>
      <c r="D37" s="89" t="s">
        <v>3866</v>
      </c>
      <c r="E37" s="89" t="s">
        <v>3866</v>
      </c>
      <c r="F37" s="67" t="s">
        <v>3382</v>
      </c>
      <c r="G37" s="67">
        <v>12551532</v>
      </c>
      <c r="H37" s="67" t="s">
        <v>311</v>
      </c>
      <c r="I37" s="67" t="s">
        <v>1001</v>
      </c>
      <c r="J37" s="89" t="s">
        <v>3866</v>
      </c>
      <c r="K37" s="67" t="s">
        <v>203</v>
      </c>
      <c r="L37" s="89" t="s">
        <v>3866</v>
      </c>
      <c r="M37" s="89" t="s">
        <v>3866</v>
      </c>
      <c r="N37" s="67" t="s">
        <v>203</v>
      </c>
      <c r="O37" s="67" t="s">
        <v>338</v>
      </c>
      <c r="P37" s="71">
        <v>45628</v>
      </c>
      <c r="Q37" s="67" t="s">
        <v>1215</v>
      </c>
      <c r="R37" s="67" t="s">
        <v>886</v>
      </c>
      <c r="S37" s="67" t="s">
        <v>890</v>
      </c>
      <c r="T37" s="71">
        <v>45628</v>
      </c>
      <c r="U37" s="68">
        <v>3.6469999999999998</v>
      </c>
      <c r="V37" s="68">
        <v>0.42209999999999998</v>
      </c>
      <c r="W37" s="68">
        <v>1.53939</v>
      </c>
      <c r="X37" s="69">
        <v>3.5100000000000002E-4</v>
      </c>
      <c r="Y37" s="69">
        <v>1.7E-5</v>
      </c>
      <c r="Z37" s="69">
        <v>9.9999999999999995E-7</v>
      </c>
      <c r="AA37" s="76" t="s">
        <v>3864</v>
      </c>
    </row>
    <row r="38" spans="1:27" ht="15" customHeight="1">
      <c r="A38" s="67">
        <v>447</v>
      </c>
      <c r="B38" s="67">
        <v>447</v>
      </c>
      <c r="C38" s="67" t="s">
        <v>3383</v>
      </c>
      <c r="D38" s="89" t="s">
        <v>3866</v>
      </c>
      <c r="E38" s="89" t="s">
        <v>3866</v>
      </c>
      <c r="F38" s="67" t="s">
        <v>3384</v>
      </c>
      <c r="G38" s="67">
        <v>12751032</v>
      </c>
      <c r="H38" s="67" t="s">
        <v>311</v>
      </c>
      <c r="I38" s="67" t="s">
        <v>1004</v>
      </c>
      <c r="J38" s="89" t="s">
        <v>3866</v>
      </c>
      <c r="K38" s="67" t="s">
        <v>203</v>
      </c>
      <c r="L38" s="89" t="s">
        <v>3866</v>
      </c>
      <c r="M38" s="89" t="s">
        <v>3866</v>
      </c>
      <c r="N38" s="67" t="s">
        <v>203</v>
      </c>
      <c r="O38" s="67" t="s">
        <v>338</v>
      </c>
      <c r="P38" s="71">
        <v>43089</v>
      </c>
      <c r="Q38" s="67" t="s">
        <v>1210</v>
      </c>
      <c r="R38" s="67" t="s">
        <v>886</v>
      </c>
      <c r="S38" s="67" t="s">
        <v>890</v>
      </c>
      <c r="T38" s="71">
        <v>45623</v>
      </c>
      <c r="U38" s="68">
        <v>1</v>
      </c>
      <c r="V38" s="68">
        <v>266.18455999999998</v>
      </c>
      <c r="W38" s="68">
        <v>266.18455999999998</v>
      </c>
      <c r="X38" s="69">
        <v>5.9800000000000001E-4</v>
      </c>
      <c r="Y38" s="69">
        <v>3.1080000000000001E-3</v>
      </c>
      <c r="Z38" s="69">
        <v>1.94E-4</v>
      </c>
      <c r="AA38" s="76" t="s">
        <v>3864</v>
      </c>
    </row>
    <row r="39" spans="1:27" ht="15" customHeight="1">
      <c r="A39" s="67">
        <v>447</v>
      </c>
      <c r="B39" s="67">
        <v>447</v>
      </c>
      <c r="C39" s="67" t="s">
        <v>3385</v>
      </c>
      <c r="D39" s="89" t="s">
        <v>3866</v>
      </c>
      <c r="E39" s="89" t="s">
        <v>3866</v>
      </c>
      <c r="F39" s="67" t="s">
        <v>3386</v>
      </c>
      <c r="G39" s="67">
        <v>12751051</v>
      </c>
      <c r="H39" s="67" t="s">
        <v>311</v>
      </c>
      <c r="I39" s="67" t="s">
        <v>1004</v>
      </c>
      <c r="J39" s="89" t="s">
        <v>3866</v>
      </c>
      <c r="K39" s="67" t="s">
        <v>203</v>
      </c>
      <c r="L39" s="89" t="s">
        <v>3866</v>
      </c>
      <c r="M39" s="89" t="s">
        <v>3866</v>
      </c>
      <c r="N39" s="67" t="s">
        <v>203</v>
      </c>
      <c r="O39" s="67" t="s">
        <v>338</v>
      </c>
      <c r="P39" s="71">
        <v>44607</v>
      </c>
      <c r="Q39" s="67" t="s">
        <v>1210</v>
      </c>
      <c r="R39" s="67" t="s">
        <v>886</v>
      </c>
      <c r="S39" s="67" t="s">
        <v>890</v>
      </c>
      <c r="T39" s="71">
        <v>45645</v>
      </c>
      <c r="U39" s="68">
        <v>1</v>
      </c>
      <c r="V39" s="68">
        <v>287.44074999999998</v>
      </c>
      <c r="W39" s="68">
        <v>287.44074999999998</v>
      </c>
      <c r="X39" s="69">
        <v>3.8200000000000002E-4</v>
      </c>
      <c r="Y39" s="69">
        <v>3.3570000000000002E-3</v>
      </c>
      <c r="Z39" s="69">
        <v>2.1000000000000001E-4</v>
      </c>
      <c r="AA39" s="76" t="s">
        <v>3864</v>
      </c>
    </row>
    <row r="40" spans="1:27" ht="15" customHeight="1">
      <c r="A40" s="67">
        <v>447</v>
      </c>
      <c r="B40" s="67">
        <v>447</v>
      </c>
      <c r="C40" s="67" t="s">
        <v>3387</v>
      </c>
      <c r="D40" s="89" t="s">
        <v>3866</v>
      </c>
      <c r="E40" s="89" t="s">
        <v>3866</v>
      </c>
      <c r="F40" s="67" t="s">
        <v>3388</v>
      </c>
      <c r="G40" s="67">
        <v>12551252</v>
      </c>
      <c r="H40" s="67" t="s">
        <v>311</v>
      </c>
      <c r="I40" s="67" t="s">
        <v>1001</v>
      </c>
      <c r="J40" s="89" t="s">
        <v>3866</v>
      </c>
      <c r="K40" s="67" t="s">
        <v>203</v>
      </c>
      <c r="L40" s="89" t="s">
        <v>3866</v>
      </c>
      <c r="M40" s="89" t="s">
        <v>3866</v>
      </c>
      <c r="N40" s="67" t="s">
        <v>203</v>
      </c>
      <c r="O40" s="67" t="s">
        <v>338</v>
      </c>
      <c r="P40" s="71">
        <v>41148</v>
      </c>
      <c r="Q40" s="67" t="s">
        <v>1215</v>
      </c>
      <c r="R40" s="67" t="s">
        <v>886</v>
      </c>
      <c r="S40" s="67" t="s">
        <v>890</v>
      </c>
      <c r="T40" s="71">
        <v>45642</v>
      </c>
      <c r="U40" s="68">
        <v>3.6469999999999998</v>
      </c>
      <c r="V40" s="68">
        <v>27.005140000000001</v>
      </c>
      <c r="W40" s="68">
        <v>98.487759999999994</v>
      </c>
      <c r="X40" s="69">
        <v>2.3000000000000001E-4</v>
      </c>
      <c r="Y40" s="69">
        <v>1.15E-3</v>
      </c>
      <c r="Z40" s="69">
        <v>7.2000000000000002E-5</v>
      </c>
      <c r="AA40" s="76" t="s">
        <v>3864</v>
      </c>
    </row>
    <row r="41" spans="1:27" ht="15" customHeight="1">
      <c r="A41" s="67">
        <v>447</v>
      </c>
      <c r="B41" s="67">
        <v>447</v>
      </c>
      <c r="C41" s="67" t="s">
        <v>3389</v>
      </c>
      <c r="D41" s="89" t="s">
        <v>3866</v>
      </c>
      <c r="E41" s="89" t="s">
        <v>3866</v>
      </c>
      <c r="F41" s="67" t="s">
        <v>3390</v>
      </c>
      <c r="G41" s="67">
        <v>12551243</v>
      </c>
      <c r="H41" s="67" t="s">
        <v>311</v>
      </c>
      <c r="I41" s="67" t="s">
        <v>1001</v>
      </c>
      <c r="J41" s="89" t="s">
        <v>3866</v>
      </c>
      <c r="K41" s="67" t="s">
        <v>203</v>
      </c>
      <c r="L41" s="89" t="s">
        <v>3866</v>
      </c>
      <c r="M41" s="89" t="s">
        <v>3866</v>
      </c>
      <c r="N41" s="67" t="s">
        <v>203</v>
      </c>
      <c r="O41" s="67" t="s">
        <v>338</v>
      </c>
      <c r="P41" s="71">
        <v>39782</v>
      </c>
      <c r="Q41" s="67" t="s">
        <v>1215</v>
      </c>
      <c r="R41" s="67" t="s">
        <v>886</v>
      </c>
      <c r="S41" s="67" t="s">
        <v>890</v>
      </c>
      <c r="T41" s="71">
        <v>45623</v>
      </c>
      <c r="U41" s="68">
        <v>3.6469999999999998</v>
      </c>
      <c r="V41" s="68">
        <v>4.7243700000000004</v>
      </c>
      <c r="W41" s="68">
        <v>17.22982</v>
      </c>
      <c r="X41" s="69">
        <v>1.341E-3</v>
      </c>
      <c r="Y41" s="69">
        <v>2.0000000000000001E-4</v>
      </c>
      <c r="Z41" s="69">
        <v>1.2E-5</v>
      </c>
      <c r="AA41" s="76" t="s">
        <v>3864</v>
      </c>
    </row>
    <row r="42" spans="1:27" ht="15" customHeight="1">
      <c r="A42" s="67">
        <v>447</v>
      </c>
      <c r="B42" s="67">
        <v>447</v>
      </c>
      <c r="C42" s="67" t="s">
        <v>3391</v>
      </c>
      <c r="D42" s="89" t="s">
        <v>3866</v>
      </c>
      <c r="E42" s="89" t="s">
        <v>3866</v>
      </c>
      <c r="F42" s="67" t="s">
        <v>3392</v>
      </c>
      <c r="G42" s="67">
        <v>12751031</v>
      </c>
      <c r="H42" s="67" t="s">
        <v>311</v>
      </c>
      <c r="I42" s="67" t="s">
        <v>1002</v>
      </c>
      <c r="J42" s="89" t="s">
        <v>3866</v>
      </c>
      <c r="K42" s="67" t="s">
        <v>203</v>
      </c>
      <c r="L42" s="89" t="s">
        <v>3866</v>
      </c>
      <c r="M42" s="89" t="s">
        <v>3866</v>
      </c>
      <c r="N42" s="67" t="s">
        <v>219</v>
      </c>
      <c r="O42" s="67" t="s">
        <v>338</v>
      </c>
      <c r="P42" s="71">
        <v>42859</v>
      </c>
      <c r="Q42" s="67" t="s">
        <v>1231</v>
      </c>
      <c r="R42" s="67" t="s">
        <v>888</v>
      </c>
      <c r="S42" s="67" t="s">
        <v>890</v>
      </c>
      <c r="T42" s="71">
        <v>45657</v>
      </c>
      <c r="U42" s="68">
        <v>3.7964000000000002</v>
      </c>
      <c r="V42" s="68">
        <v>8.7107500000000009</v>
      </c>
      <c r="W42" s="68">
        <v>33.069490000000002</v>
      </c>
      <c r="X42" s="69">
        <v>2.5099999999999998E-4</v>
      </c>
      <c r="Y42" s="69">
        <v>3.86E-4</v>
      </c>
      <c r="Z42" s="69">
        <v>2.4000000000000001E-5</v>
      </c>
      <c r="AA42" s="76" t="s">
        <v>3864</v>
      </c>
    </row>
    <row r="43" spans="1:27" ht="15" customHeight="1">
      <c r="A43" s="67">
        <v>447</v>
      </c>
      <c r="B43" s="67">
        <v>447</v>
      </c>
      <c r="C43" s="67" t="s">
        <v>3393</v>
      </c>
      <c r="D43" s="89" t="s">
        <v>3866</v>
      </c>
      <c r="E43" s="89" t="s">
        <v>3866</v>
      </c>
      <c r="F43" s="67" t="s">
        <v>3394</v>
      </c>
      <c r="G43" s="67">
        <v>12755001</v>
      </c>
      <c r="H43" s="67" t="s">
        <v>311</v>
      </c>
      <c r="I43" s="67" t="s">
        <v>1004</v>
      </c>
      <c r="J43" s="89" t="s">
        <v>3866</v>
      </c>
      <c r="K43" s="67" t="s">
        <v>203</v>
      </c>
      <c r="L43" s="89" t="s">
        <v>3866</v>
      </c>
      <c r="M43" s="89" t="s">
        <v>3866</v>
      </c>
      <c r="N43" s="67" t="s">
        <v>203</v>
      </c>
      <c r="O43" s="67" t="s">
        <v>338</v>
      </c>
      <c r="P43" s="71">
        <v>39945</v>
      </c>
      <c r="Q43" s="67" t="s">
        <v>1210</v>
      </c>
      <c r="R43" s="67" t="s">
        <v>886</v>
      </c>
      <c r="S43" s="67" t="s">
        <v>890</v>
      </c>
      <c r="T43" s="71">
        <v>45300</v>
      </c>
      <c r="U43" s="68">
        <v>1</v>
      </c>
      <c r="V43" s="68">
        <v>0</v>
      </c>
      <c r="W43" s="68">
        <v>1.9999999999999999E-6</v>
      </c>
      <c r="X43" s="69">
        <v>0</v>
      </c>
      <c r="Y43" s="69">
        <v>0</v>
      </c>
      <c r="Z43" s="69">
        <v>0</v>
      </c>
      <c r="AA43" s="76" t="s">
        <v>3864</v>
      </c>
    </row>
    <row r="44" spans="1:27" ht="15" customHeight="1">
      <c r="A44" s="67">
        <v>447</v>
      </c>
      <c r="B44" s="67">
        <v>447</v>
      </c>
      <c r="C44" s="67" t="s">
        <v>3395</v>
      </c>
      <c r="D44" s="89" t="s">
        <v>3866</v>
      </c>
      <c r="E44" s="89" t="s">
        <v>3866</v>
      </c>
      <c r="F44" s="67" t="s">
        <v>3396</v>
      </c>
      <c r="G44" s="67">
        <v>12551404</v>
      </c>
      <c r="H44" s="67" t="s">
        <v>311</v>
      </c>
      <c r="I44" s="67" t="s">
        <v>1001</v>
      </c>
      <c r="J44" s="89" t="s">
        <v>3866</v>
      </c>
      <c r="K44" s="67" t="s">
        <v>203</v>
      </c>
      <c r="L44" s="89" t="s">
        <v>3866</v>
      </c>
      <c r="M44" s="89" t="s">
        <v>3866</v>
      </c>
      <c r="N44" s="67" t="s">
        <v>203</v>
      </c>
      <c r="O44" s="67" t="s">
        <v>338</v>
      </c>
      <c r="P44" s="71">
        <v>43185</v>
      </c>
      <c r="Q44" s="67" t="s">
        <v>1215</v>
      </c>
      <c r="R44" s="67" t="s">
        <v>886</v>
      </c>
      <c r="S44" s="67" t="s">
        <v>890</v>
      </c>
      <c r="T44" s="71">
        <v>45616</v>
      </c>
      <c r="U44" s="68">
        <v>3.6469999999999998</v>
      </c>
      <c r="V44" s="68">
        <v>41.829569999999997</v>
      </c>
      <c r="W44" s="68">
        <v>152.55250000000001</v>
      </c>
      <c r="X44" s="69">
        <v>3.2600000000000001E-4</v>
      </c>
      <c r="Y44" s="69">
        <v>1.781E-3</v>
      </c>
      <c r="Z44" s="69">
        <v>1.11E-4</v>
      </c>
      <c r="AA44" s="76" t="s">
        <v>3864</v>
      </c>
    </row>
    <row r="45" spans="1:27" ht="15" customHeight="1">
      <c r="A45" s="67">
        <v>447</v>
      </c>
      <c r="B45" s="67">
        <v>447</v>
      </c>
      <c r="C45" s="67" t="s">
        <v>3397</v>
      </c>
      <c r="D45" s="89" t="s">
        <v>3866</v>
      </c>
      <c r="E45" s="89" t="s">
        <v>3866</v>
      </c>
      <c r="F45" s="67" t="s">
        <v>3398</v>
      </c>
      <c r="G45" s="67">
        <v>12241216</v>
      </c>
      <c r="H45" s="67" t="s">
        <v>311</v>
      </c>
      <c r="I45" s="67" t="s">
        <v>1003</v>
      </c>
      <c r="J45" s="89" t="s">
        <v>3866</v>
      </c>
      <c r="K45" s="67" t="s">
        <v>203</v>
      </c>
      <c r="L45" s="89" t="s">
        <v>3866</v>
      </c>
      <c r="M45" s="89" t="s">
        <v>3866</v>
      </c>
      <c r="N45" s="67" t="s">
        <v>203</v>
      </c>
      <c r="O45" s="67" t="s">
        <v>338</v>
      </c>
      <c r="P45" s="71">
        <v>44950</v>
      </c>
      <c r="Q45" s="67" t="s">
        <v>1210</v>
      </c>
      <c r="R45" s="67" t="s">
        <v>886</v>
      </c>
      <c r="S45" s="67" t="s">
        <v>890</v>
      </c>
      <c r="T45" s="71">
        <v>45657</v>
      </c>
      <c r="U45" s="68">
        <v>1</v>
      </c>
      <c r="V45" s="68">
        <v>172.67859000000001</v>
      </c>
      <c r="W45" s="68">
        <v>172.67859000000001</v>
      </c>
      <c r="X45" s="69">
        <v>3.9199999999999999E-4</v>
      </c>
      <c r="Y45" s="69">
        <v>2.0170000000000001E-3</v>
      </c>
      <c r="Z45" s="69">
        <v>1.26E-4</v>
      </c>
      <c r="AA45" s="76" t="s">
        <v>3864</v>
      </c>
    </row>
    <row r="46" spans="1:27" ht="15" customHeight="1">
      <c r="A46" s="67">
        <v>447</v>
      </c>
      <c r="B46" s="67">
        <v>447</v>
      </c>
      <c r="C46" s="67" t="s">
        <v>3399</v>
      </c>
      <c r="D46" s="89" t="s">
        <v>3866</v>
      </c>
      <c r="E46" s="89" t="s">
        <v>3866</v>
      </c>
      <c r="F46" s="67" t="s">
        <v>3400</v>
      </c>
      <c r="G46" s="67">
        <v>12551428</v>
      </c>
      <c r="H46" s="67" t="s">
        <v>311</v>
      </c>
      <c r="I46" s="67" t="s">
        <v>1001</v>
      </c>
      <c r="J46" s="89" t="s">
        <v>3866</v>
      </c>
      <c r="K46" s="67" t="s">
        <v>203</v>
      </c>
      <c r="L46" s="89" t="s">
        <v>3866</v>
      </c>
      <c r="M46" s="89" t="s">
        <v>3866</v>
      </c>
      <c r="N46" s="67" t="s">
        <v>203</v>
      </c>
      <c r="O46" s="67" t="s">
        <v>338</v>
      </c>
      <c r="P46" s="71">
        <v>44200</v>
      </c>
      <c r="Q46" s="67" t="s">
        <v>1215</v>
      </c>
      <c r="R46" s="67" t="s">
        <v>886</v>
      </c>
      <c r="S46" s="67" t="s">
        <v>890</v>
      </c>
      <c r="T46" s="71">
        <v>45657</v>
      </c>
      <c r="U46" s="68">
        <v>3.6469999999999998</v>
      </c>
      <c r="V46" s="68">
        <v>44.773870000000002</v>
      </c>
      <c r="W46" s="68">
        <v>163.29032000000001</v>
      </c>
      <c r="X46" s="69">
        <v>2.4800000000000001E-4</v>
      </c>
      <c r="Y46" s="69">
        <v>1.9070000000000001E-3</v>
      </c>
      <c r="Z46" s="69">
        <v>1.1900000000000001E-4</v>
      </c>
      <c r="AA46" s="76" t="s">
        <v>3864</v>
      </c>
    </row>
    <row r="47" spans="1:27" ht="15" customHeight="1">
      <c r="A47" s="67">
        <v>447</v>
      </c>
      <c r="B47" s="67">
        <v>447</v>
      </c>
      <c r="C47" s="67" t="s">
        <v>3401</v>
      </c>
      <c r="D47" s="89" t="s">
        <v>3866</v>
      </c>
      <c r="E47" s="89" t="s">
        <v>3866</v>
      </c>
      <c r="F47" s="67" t="s">
        <v>3402</v>
      </c>
      <c r="G47" s="67">
        <v>12561115</v>
      </c>
      <c r="H47" s="67" t="s">
        <v>311</v>
      </c>
      <c r="I47" s="67" t="s">
        <v>1002</v>
      </c>
      <c r="J47" s="89" t="s">
        <v>3866</v>
      </c>
      <c r="K47" s="67" t="s">
        <v>203</v>
      </c>
      <c r="L47" s="89" t="s">
        <v>3866</v>
      </c>
      <c r="M47" s="89" t="s">
        <v>3866</v>
      </c>
      <c r="N47" s="67" t="s">
        <v>203</v>
      </c>
      <c r="O47" s="67" t="s">
        <v>337</v>
      </c>
      <c r="P47" s="71">
        <v>44117</v>
      </c>
      <c r="Q47" s="67" t="s">
        <v>1215</v>
      </c>
      <c r="R47" s="67" t="s">
        <v>886</v>
      </c>
      <c r="S47" s="67" t="s">
        <v>890</v>
      </c>
      <c r="T47" s="71">
        <v>45622</v>
      </c>
      <c r="U47" s="68">
        <v>3.6469999999999998</v>
      </c>
      <c r="V47" s="68">
        <v>2.4773700000000001</v>
      </c>
      <c r="W47" s="68">
        <v>9.0349699999999995</v>
      </c>
      <c r="X47" s="69">
        <v>6.0000000000000002E-6</v>
      </c>
      <c r="Y47" s="69">
        <v>1.05E-4</v>
      </c>
      <c r="Z47" s="69">
        <v>6.0000000000000002E-6</v>
      </c>
      <c r="AA47" s="76" t="s">
        <v>3864</v>
      </c>
    </row>
    <row r="48" spans="1:27" ht="15" customHeight="1">
      <c r="A48" s="67">
        <v>447</v>
      </c>
      <c r="B48" s="67">
        <v>447</v>
      </c>
      <c r="C48" s="67" t="s">
        <v>3403</v>
      </c>
      <c r="D48" s="89" t="s">
        <v>3866</v>
      </c>
      <c r="E48" s="89" t="s">
        <v>3866</v>
      </c>
      <c r="F48" s="67" t="s">
        <v>3404</v>
      </c>
      <c r="G48" s="67">
        <v>12751033</v>
      </c>
      <c r="H48" s="67" t="s">
        <v>311</v>
      </c>
      <c r="I48" s="67" t="s">
        <v>1001</v>
      </c>
      <c r="J48" s="89" t="s">
        <v>3866</v>
      </c>
      <c r="K48" s="67" t="s">
        <v>203</v>
      </c>
      <c r="L48" s="89" t="s">
        <v>3866</v>
      </c>
      <c r="M48" s="89" t="s">
        <v>3866</v>
      </c>
      <c r="N48" s="67" t="s">
        <v>203</v>
      </c>
      <c r="O48" s="67" t="s">
        <v>338</v>
      </c>
      <c r="P48" s="71">
        <v>43111</v>
      </c>
      <c r="Q48" s="67" t="s">
        <v>1215</v>
      </c>
      <c r="R48" s="67" t="s">
        <v>886</v>
      </c>
      <c r="S48" s="67" t="s">
        <v>890</v>
      </c>
      <c r="T48" s="71">
        <v>45655</v>
      </c>
      <c r="U48" s="68">
        <v>3.6469999999999998</v>
      </c>
      <c r="V48" s="68">
        <v>119.9706</v>
      </c>
      <c r="W48" s="68">
        <v>437.53282000000002</v>
      </c>
      <c r="X48" s="69">
        <v>2.5999999999999998E-4</v>
      </c>
      <c r="Y48" s="69">
        <v>5.11E-3</v>
      </c>
      <c r="Z48" s="69">
        <v>3.2000000000000003E-4</v>
      </c>
      <c r="AA48" s="76" t="s">
        <v>3864</v>
      </c>
    </row>
    <row r="49" spans="1:27" ht="15" customHeight="1">
      <c r="A49" s="67">
        <v>447</v>
      </c>
      <c r="B49" s="67">
        <v>447</v>
      </c>
      <c r="C49" s="67" t="s">
        <v>3405</v>
      </c>
      <c r="D49" s="89" t="s">
        <v>3866</v>
      </c>
      <c r="E49" s="89" t="s">
        <v>3866</v>
      </c>
      <c r="F49" s="67" t="s">
        <v>3406</v>
      </c>
      <c r="G49" s="67">
        <v>12551310</v>
      </c>
      <c r="H49" s="67" t="s">
        <v>311</v>
      </c>
      <c r="I49" s="67" t="s">
        <v>1001</v>
      </c>
      <c r="J49" s="89" t="s">
        <v>3866</v>
      </c>
      <c r="K49" s="67" t="s">
        <v>204</v>
      </c>
      <c r="L49" s="89" t="s">
        <v>3866</v>
      </c>
      <c r="M49" s="89" t="s">
        <v>3866</v>
      </c>
      <c r="N49" s="67" t="s">
        <v>292</v>
      </c>
      <c r="O49" s="67" t="s">
        <v>338</v>
      </c>
      <c r="P49" s="71">
        <v>43635</v>
      </c>
      <c r="Q49" s="67" t="s">
        <v>1215</v>
      </c>
      <c r="R49" s="67" t="s">
        <v>886</v>
      </c>
      <c r="S49" s="67" t="s">
        <v>890</v>
      </c>
      <c r="T49" s="71">
        <v>45649</v>
      </c>
      <c r="U49" s="68">
        <v>3.6469999999999998</v>
      </c>
      <c r="V49" s="68">
        <v>611.41578000000004</v>
      </c>
      <c r="W49" s="68">
        <v>2229.8333699999998</v>
      </c>
      <c r="X49" s="69">
        <v>2.1210000000000001E-3</v>
      </c>
      <c r="Y49" s="69">
        <v>2.6046E-2</v>
      </c>
      <c r="Z49" s="69">
        <v>1.6360000000000001E-3</v>
      </c>
      <c r="AA49" s="76" t="s">
        <v>3864</v>
      </c>
    </row>
    <row r="50" spans="1:27" ht="15" customHeight="1">
      <c r="A50" s="67">
        <v>447</v>
      </c>
      <c r="B50" s="67">
        <v>447</v>
      </c>
      <c r="C50" s="67" t="s">
        <v>3407</v>
      </c>
      <c r="D50" s="89" t="s">
        <v>3866</v>
      </c>
      <c r="E50" s="89" t="s">
        <v>3866</v>
      </c>
      <c r="F50" s="67" t="s">
        <v>3408</v>
      </c>
      <c r="G50" s="67">
        <v>12551436</v>
      </c>
      <c r="H50" s="67" t="s">
        <v>311</v>
      </c>
      <c r="I50" s="67" t="s">
        <v>1001</v>
      </c>
      <c r="J50" s="89" t="s">
        <v>3866</v>
      </c>
      <c r="K50" s="67" t="s">
        <v>204</v>
      </c>
      <c r="L50" s="89" t="s">
        <v>3866</v>
      </c>
      <c r="M50" s="89" t="s">
        <v>3866</v>
      </c>
      <c r="N50" s="67" t="s">
        <v>223</v>
      </c>
      <c r="O50" s="67" t="s">
        <v>338</v>
      </c>
      <c r="P50" s="71">
        <v>44294</v>
      </c>
      <c r="Q50" s="67" t="s">
        <v>1215</v>
      </c>
      <c r="R50" s="67" t="s">
        <v>886</v>
      </c>
      <c r="S50" s="67" t="s">
        <v>890</v>
      </c>
      <c r="T50" s="71">
        <v>45623</v>
      </c>
      <c r="U50" s="68">
        <v>3.6469999999999998</v>
      </c>
      <c r="V50" s="68">
        <v>24.08465</v>
      </c>
      <c r="W50" s="68">
        <v>87.83672</v>
      </c>
      <c r="X50" s="69">
        <v>5.1999999999999997E-5</v>
      </c>
      <c r="Y50" s="69">
        <v>1.026E-3</v>
      </c>
      <c r="Z50" s="69">
        <v>6.3999999999999997E-5</v>
      </c>
      <c r="AA50" s="76" t="s">
        <v>3864</v>
      </c>
    </row>
    <row r="51" spans="1:27" ht="15" customHeight="1">
      <c r="A51" s="67">
        <v>447</v>
      </c>
      <c r="B51" s="67">
        <v>447</v>
      </c>
      <c r="C51" s="67" t="s">
        <v>3409</v>
      </c>
      <c r="D51" s="89" t="s">
        <v>3866</v>
      </c>
      <c r="E51" s="89" t="s">
        <v>3866</v>
      </c>
      <c r="F51" s="67" t="s">
        <v>3410</v>
      </c>
      <c r="G51" s="67">
        <v>12551316</v>
      </c>
      <c r="H51" s="67" t="s">
        <v>311</v>
      </c>
      <c r="I51" s="67" t="s">
        <v>1001</v>
      </c>
      <c r="J51" s="89" t="s">
        <v>3866</v>
      </c>
      <c r="K51" s="67" t="s">
        <v>204</v>
      </c>
      <c r="L51" s="89" t="s">
        <v>3866</v>
      </c>
      <c r="M51" s="89" t="s">
        <v>3866</v>
      </c>
      <c r="N51" s="67" t="s">
        <v>223</v>
      </c>
      <c r="O51" s="67" t="s">
        <v>338</v>
      </c>
      <c r="P51" s="71">
        <v>43573</v>
      </c>
      <c r="Q51" s="67" t="s">
        <v>1215</v>
      </c>
      <c r="R51" s="67" t="s">
        <v>886</v>
      </c>
      <c r="S51" s="67" t="s">
        <v>890</v>
      </c>
      <c r="T51" s="71">
        <v>45624</v>
      </c>
      <c r="U51" s="68">
        <v>3.6469999999999998</v>
      </c>
      <c r="V51" s="68">
        <v>244.28809999999999</v>
      </c>
      <c r="W51" s="68">
        <v>890.91871000000003</v>
      </c>
      <c r="X51" s="69">
        <v>1.27E-4</v>
      </c>
      <c r="Y51" s="69">
        <v>1.0406E-2</v>
      </c>
      <c r="Z51" s="69">
        <v>6.5300000000000004E-4</v>
      </c>
      <c r="AA51" s="76" t="s">
        <v>3864</v>
      </c>
    </row>
    <row r="52" spans="1:27" ht="15" customHeight="1">
      <c r="A52" s="67">
        <v>447</v>
      </c>
      <c r="B52" s="67">
        <v>447</v>
      </c>
      <c r="C52" s="67" t="s">
        <v>3411</v>
      </c>
      <c r="D52" s="89" t="s">
        <v>3866</v>
      </c>
      <c r="E52" s="89" t="s">
        <v>3866</v>
      </c>
      <c r="F52" s="67" t="s">
        <v>3412</v>
      </c>
      <c r="G52" s="67">
        <v>12561072</v>
      </c>
      <c r="H52" s="67" t="s">
        <v>311</v>
      </c>
      <c r="I52" s="67" t="s">
        <v>1005</v>
      </c>
      <c r="J52" s="89" t="s">
        <v>3866</v>
      </c>
      <c r="K52" s="67" t="s">
        <v>204</v>
      </c>
      <c r="L52" s="89" t="s">
        <v>3866</v>
      </c>
      <c r="M52" s="89" t="s">
        <v>3866</v>
      </c>
      <c r="N52" s="67" t="s">
        <v>223</v>
      </c>
      <c r="O52" s="67" t="s">
        <v>338</v>
      </c>
      <c r="P52" s="71">
        <v>44039</v>
      </c>
      <c r="Q52" s="67" t="s">
        <v>1215</v>
      </c>
      <c r="R52" s="67" t="s">
        <v>886</v>
      </c>
      <c r="S52" s="67" t="s">
        <v>890</v>
      </c>
      <c r="T52" s="71">
        <v>45649</v>
      </c>
      <c r="U52" s="68">
        <v>3.6469999999999998</v>
      </c>
      <c r="V52" s="68">
        <v>750.67621999999994</v>
      </c>
      <c r="W52" s="68">
        <v>2737.7161999999998</v>
      </c>
      <c r="X52" s="69">
        <v>1.6000000000000001E-3</v>
      </c>
      <c r="Y52" s="69">
        <v>3.1979E-2</v>
      </c>
      <c r="Z52" s="69">
        <v>2.0089999999999999E-3</v>
      </c>
      <c r="AA52" s="76" t="s">
        <v>3864</v>
      </c>
    </row>
    <row r="53" spans="1:27" ht="15" customHeight="1">
      <c r="A53" s="67">
        <v>447</v>
      </c>
      <c r="B53" s="67">
        <v>447</v>
      </c>
      <c r="C53" s="67" t="s">
        <v>3413</v>
      </c>
      <c r="D53" s="89" t="s">
        <v>3866</v>
      </c>
      <c r="E53" s="89" t="s">
        <v>3866</v>
      </c>
      <c r="F53" s="67" t="s">
        <v>3414</v>
      </c>
      <c r="G53" s="67">
        <v>12561094</v>
      </c>
      <c r="H53" s="67" t="s">
        <v>311</v>
      </c>
      <c r="I53" s="67" t="s">
        <v>1005</v>
      </c>
      <c r="J53" s="89" t="s">
        <v>3866</v>
      </c>
      <c r="K53" s="67" t="s">
        <v>204</v>
      </c>
      <c r="L53" s="89" t="s">
        <v>3866</v>
      </c>
      <c r="M53" s="89" t="s">
        <v>3866</v>
      </c>
      <c r="N53" s="67" t="s">
        <v>223</v>
      </c>
      <c r="O53" s="67" t="s">
        <v>338</v>
      </c>
      <c r="P53" s="71">
        <v>44537</v>
      </c>
      <c r="Q53" s="67" t="s">
        <v>1215</v>
      </c>
      <c r="R53" s="67" t="s">
        <v>886</v>
      </c>
      <c r="S53" s="67" t="s">
        <v>890</v>
      </c>
      <c r="T53" s="71">
        <v>45623</v>
      </c>
      <c r="U53" s="68">
        <v>3.6469999999999998</v>
      </c>
      <c r="V53" s="68">
        <v>19.534600000000001</v>
      </c>
      <c r="W53" s="68">
        <v>71.242699999999999</v>
      </c>
      <c r="X53" s="69">
        <v>3.3000000000000003E-5</v>
      </c>
      <c r="Y53" s="69">
        <v>8.3199999999999995E-4</v>
      </c>
      <c r="Z53" s="69">
        <v>5.1999999999999997E-5</v>
      </c>
      <c r="AA53" s="76" t="s">
        <v>3864</v>
      </c>
    </row>
    <row r="54" spans="1:27" ht="15" customHeight="1">
      <c r="A54" s="67">
        <v>447</v>
      </c>
      <c r="B54" s="67">
        <v>447</v>
      </c>
      <c r="C54" s="67" t="s">
        <v>3415</v>
      </c>
      <c r="D54" s="89" t="s">
        <v>3866</v>
      </c>
      <c r="E54" s="89" t="s">
        <v>3866</v>
      </c>
      <c r="F54" s="67" t="s">
        <v>3416</v>
      </c>
      <c r="G54" s="67">
        <v>12561087</v>
      </c>
      <c r="H54" s="67" t="s">
        <v>311</v>
      </c>
      <c r="I54" s="67" t="s">
        <v>1004</v>
      </c>
      <c r="J54" s="89" t="s">
        <v>3866</v>
      </c>
      <c r="K54" s="67" t="s">
        <v>204</v>
      </c>
      <c r="L54" s="89" t="s">
        <v>3866</v>
      </c>
      <c r="M54" s="89" t="s">
        <v>3866</v>
      </c>
      <c r="N54" s="67" t="s">
        <v>223</v>
      </c>
      <c r="O54" s="67" t="s">
        <v>337</v>
      </c>
      <c r="P54" s="71">
        <v>44369</v>
      </c>
      <c r="Q54" s="67" t="s">
        <v>1215</v>
      </c>
      <c r="R54" s="67" t="s">
        <v>886</v>
      </c>
      <c r="S54" s="67" t="s">
        <v>890</v>
      </c>
      <c r="T54" s="71">
        <v>45657</v>
      </c>
      <c r="U54" s="68">
        <v>3.6469999999999998</v>
      </c>
      <c r="V54" s="68">
        <v>87.163700000000006</v>
      </c>
      <c r="W54" s="68">
        <v>317.88605999999999</v>
      </c>
      <c r="X54" s="69">
        <v>2.7430000000000002E-3</v>
      </c>
      <c r="Y54" s="69">
        <v>3.7130000000000002E-3</v>
      </c>
      <c r="Z54" s="69">
        <v>2.33E-4</v>
      </c>
      <c r="AA54" s="76" t="s">
        <v>3864</v>
      </c>
    </row>
    <row r="55" spans="1:27" ht="15" customHeight="1">
      <c r="A55" s="67">
        <v>447</v>
      </c>
      <c r="B55" s="67">
        <v>447</v>
      </c>
      <c r="C55" s="67" t="s">
        <v>3339</v>
      </c>
      <c r="D55" s="89" t="s">
        <v>3866</v>
      </c>
      <c r="E55" s="89" t="s">
        <v>3866</v>
      </c>
      <c r="F55" s="67" t="s">
        <v>3417</v>
      </c>
      <c r="G55" s="67">
        <v>12551457</v>
      </c>
      <c r="H55" s="67" t="s">
        <v>311</v>
      </c>
      <c r="I55" s="67" t="s">
        <v>1001</v>
      </c>
      <c r="J55" s="89" t="s">
        <v>3866</v>
      </c>
      <c r="K55" s="67" t="s">
        <v>204</v>
      </c>
      <c r="L55" s="89" t="s">
        <v>3866</v>
      </c>
      <c r="M55" s="89" t="s">
        <v>3866</v>
      </c>
      <c r="N55" s="67" t="s">
        <v>203</v>
      </c>
      <c r="O55" s="67" t="s">
        <v>338</v>
      </c>
      <c r="P55" s="71">
        <v>44579</v>
      </c>
      <c r="Q55" s="67" t="s">
        <v>1215</v>
      </c>
      <c r="R55" s="67" t="s">
        <v>886</v>
      </c>
      <c r="S55" s="67" t="s">
        <v>890</v>
      </c>
      <c r="T55" s="71">
        <v>45656</v>
      </c>
      <c r="U55" s="68">
        <v>3.6469999999999998</v>
      </c>
      <c r="V55" s="68">
        <v>29.408750000000001</v>
      </c>
      <c r="W55" s="68">
        <v>107.25373</v>
      </c>
      <c r="X55" s="69">
        <v>3.79E-4</v>
      </c>
      <c r="Y55" s="69">
        <v>1.2520000000000001E-3</v>
      </c>
      <c r="Z55" s="69">
        <v>7.7999999999999999E-5</v>
      </c>
      <c r="AA55" s="76" t="s">
        <v>3864</v>
      </c>
    </row>
    <row r="56" spans="1:27" ht="15" customHeight="1">
      <c r="A56" s="67">
        <v>447</v>
      </c>
      <c r="B56" s="67">
        <v>447</v>
      </c>
      <c r="C56" s="67" t="s">
        <v>3418</v>
      </c>
      <c r="D56" s="89" t="s">
        <v>3866</v>
      </c>
      <c r="E56" s="89" t="s">
        <v>3866</v>
      </c>
      <c r="F56" s="67" t="s">
        <v>3418</v>
      </c>
      <c r="G56" s="67">
        <v>12551466</v>
      </c>
      <c r="H56" s="67" t="s">
        <v>311</v>
      </c>
      <c r="I56" s="67" t="s">
        <v>1004</v>
      </c>
      <c r="J56" s="89" t="s">
        <v>3866</v>
      </c>
      <c r="K56" s="67" t="s">
        <v>204</v>
      </c>
      <c r="L56" s="89" t="s">
        <v>3866</v>
      </c>
      <c r="M56" s="89" t="s">
        <v>3866</v>
      </c>
      <c r="N56" s="67" t="s">
        <v>292</v>
      </c>
      <c r="O56" s="67" t="s">
        <v>338</v>
      </c>
      <c r="P56" s="71">
        <v>44714</v>
      </c>
      <c r="Q56" s="67" t="s">
        <v>1231</v>
      </c>
      <c r="R56" s="67" t="s">
        <v>886</v>
      </c>
      <c r="S56" s="67" t="s">
        <v>890</v>
      </c>
      <c r="T56" s="71">
        <v>45645</v>
      </c>
      <c r="U56" s="68">
        <v>3.7964000000000002</v>
      </c>
      <c r="V56" s="68">
        <v>179.48598000000001</v>
      </c>
      <c r="W56" s="68">
        <v>681.40057999999999</v>
      </c>
      <c r="X56" s="69">
        <v>2.5999999999999998E-4</v>
      </c>
      <c r="Y56" s="69">
        <v>7.9579999999999998E-3</v>
      </c>
      <c r="Z56" s="69">
        <v>4.9899999999999999E-4</v>
      </c>
      <c r="AA56" s="76" t="s">
        <v>3864</v>
      </c>
    </row>
    <row r="57" spans="1:27" ht="15" customHeight="1">
      <c r="A57" s="67">
        <v>447</v>
      </c>
      <c r="B57" s="67">
        <v>447</v>
      </c>
      <c r="C57" s="67" t="s">
        <v>3419</v>
      </c>
      <c r="D57" s="89" t="s">
        <v>3866</v>
      </c>
      <c r="E57" s="89" t="s">
        <v>3866</v>
      </c>
      <c r="F57" s="67" t="s">
        <v>3420</v>
      </c>
      <c r="G57" s="67">
        <v>12751042</v>
      </c>
      <c r="H57" s="67" t="s">
        <v>311</v>
      </c>
      <c r="I57" s="67" t="s">
        <v>1001</v>
      </c>
      <c r="J57" s="89" t="s">
        <v>3866</v>
      </c>
      <c r="K57" s="67" t="s">
        <v>204</v>
      </c>
      <c r="L57" s="89" t="s">
        <v>3866</v>
      </c>
      <c r="M57" s="89" t="s">
        <v>3866</v>
      </c>
      <c r="N57" s="67" t="s">
        <v>292</v>
      </c>
      <c r="O57" s="67" t="s">
        <v>338</v>
      </c>
      <c r="P57" s="71">
        <v>44013</v>
      </c>
      <c r="Q57" s="67" t="s">
        <v>1215</v>
      </c>
      <c r="R57" s="67" t="s">
        <v>886</v>
      </c>
      <c r="S57" s="67" t="s">
        <v>890</v>
      </c>
      <c r="T57" s="71">
        <v>45645</v>
      </c>
      <c r="U57" s="68">
        <v>3.6469999999999998</v>
      </c>
      <c r="V57" s="68">
        <v>189.19618</v>
      </c>
      <c r="W57" s="68">
        <v>689.99847999999997</v>
      </c>
      <c r="X57" s="69">
        <v>3.6999999999999998E-5</v>
      </c>
      <c r="Y57" s="69">
        <v>8.0590000000000002E-3</v>
      </c>
      <c r="Z57" s="69">
        <v>5.0600000000000005E-4</v>
      </c>
      <c r="AA57" s="76" t="s">
        <v>3864</v>
      </c>
    </row>
    <row r="58" spans="1:27" ht="15" customHeight="1">
      <c r="A58" s="67">
        <v>447</v>
      </c>
      <c r="B58" s="67">
        <v>447</v>
      </c>
      <c r="C58" s="67" t="s">
        <v>3421</v>
      </c>
      <c r="D58" s="89" t="s">
        <v>3866</v>
      </c>
      <c r="E58" s="89" t="s">
        <v>3866</v>
      </c>
      <c r="F58" s="67" t="s">
        <v>3422</v>
      </c>
      <c r="G58" s="67">
        <v>12551410</v>
      </c>
      <c r="H58" s="67" t="s">
        <v>311</v>
      </c>
      <c r="I58" s="67" t="s">
        <v>1001</v>
      </c>
      <c r="J58" s="89" t="s">
        <v>3866</v>
      </c>
      <c r="K58" s="67" t="s">
        <v>204</v>
      </c>
      <c r="L58" s="89" t="s">
        <v>3866</v>
      </c>
      <c r="M58" s="89" t="s">
        <v>3866</v>
      </c>
      <c r="N58" s="67" t="s">
        <v>223</v>
      </c>
      <c r="O58" s="67" t="s">
        <v>338</v>
      </c>
      <c r="P58" s="71">
        <v>43733</v>
      </c>
      <c r="Q58" s="67" t="s">
        <v>1215</v>
      </c>
      <c r="R58" s="67" t="s">
        <v>886</v>
      </c>
      <c r="S58" s="67" t="s">
        <v>890</v>
      </c>
      <c r="T58" s="71">
        <v>45649</v>
      </c>
      <c r="U58" s="68">
        <v>3.6469999999999998</v>
      </c>
      <c r="V58" s="68">
        <v>95.051360000000003</v>
      </c>
      <c r="W58" s="68">
        <v>346.65233000000001</v>
      </c>
      <c r="X58" s="69">
        <v>3.3000000000000003E-5</v>
      </c>
      <c r="Y58" s="69">
        <v>4.0489999999999996E-3</v>
      </c>
      <c r="Z58" s="69">
        <v>2.5300000000000002E-4</v>
      </c>
      <c r="AA58" s="76" t="s">
        <v>3864</v>
      </c>
    </row>
    <row r="59" spans="1:27" ht="15" customHeight="1">
      <c r="A59" s="67">
        <v>447</v>
      </c>
      <c r="B59" s="67">
        <v>447</v>
      </c>
      <c r="C59" s="67" t="s">
        <v>3423</v>
      </c>
      <c r="D59" s="89" t="s">
        <v>3866</v>
      </c>
      <c r="E59" s="89" t="s">
        <v>3866</v>
      </c>
      <c r="F59" s="67" t="s">
        <v>3424</v>
      </c>
      <c r="G59" s="67">
        <v>12561049</v>
      </c>
      <c r="H59" s="67" t="s">
        <v>311</v>
      </c>
      <c r="I59" s="67" t="s">
        <v>1005</v>
      </c>
      <c r="J59" s="89" t="s">
        <v>3866</v>
      </c>
      <c r="K59" s="67" t="s">
        <v>204</v>
      </c>
      <c r="L59" s="89" t="s">
        <v>3866</v>
      </c>
      <c r="M59" s="89" t="s">
        <v>3866</v>
      </c>
      <c r="N59" s="67" t="s">
        <v>223</v>
      </c>
      <c r="O59" s="67" t="s">
        <v>338</v>
      </c>
      <c r="P59" s="71">
        <v>42880</v>
      </c>
      <c r="Q59" s="67" t="s">
        <v>1215</v>
      </c>
      <c r="R59" s="67" t="s">
        <v>886</v>
      </c>
      <c r="S59" s="67" t="s">
        <v>890</v>
      </c>
      <c r="T59" s="71">
        <v>45624</v>
      </c>
      <c r="U59" s="68">
        <v>3.6469999999999998</v>
      </c>
      <c r="V59" s="68">
        <v>58.833730000000003</v>
      </c>
      <c r="W59" s="68">
        <v>214.56663</v>
      </c>
      <c r="X59" s="69">
        <v>1.06E-4</v>
      </c>
      <c r="Y59" s="69">
        <v>2.506E-3</v>
      </c>
      <c r="Z59" s="69">
        <v>1.5699999999999999E-4</v>
      </c>
      <c r="AA59" s="76" t="s">
        <v>3864</v>
      </c>
    </row>
    <row r="60" spans="1:27" ht="15" customHeight="1">
      <c r="A60" s="67">
        <v>447</v>
      </c>
      <c r="B60" s="67">
        <v>447</v>
      </c>
      <c r="C60" s="67" t="s">
        <v>3425</v>
      </c>
      <c r="D60" s="89" t="s">
        <v>3866</v>
      </c>
      <c r="E60" s="89" t="s">
        <v>3866</v>
      </c>
      <c r="F60" s="67" t="s">
        <v>3426</v>
      </c>
      <c r="G60" s="67">
        <v>12551305</v>
      </c>
      <c r="H60" s="67" t="s">
        <v>311</v>
      </c>
      <c r="I60" s="67" t="s">
        <v>1002</v>
      </c>
      <c r="J60" s="89" t="s">
        <v>3866</v>
      </c>
      <c r="K60" s="67" t="s">
        <v>204</v>
      </c>
      <c r="L60" s="89" t="s">
        <v>3866</v>
      </c>
      <c r="M60" s="89" t="s">
        <v>3866</v>
      </c>
      <c r="N60" s="67" t="s">
        <v>290</v>
      </c>
      <c r="O60" s="67" t="s">
        <v>338</v>
      </c>
      <c r="P60" s="71">
        <v>43334</v>
      </c>
      <c r="Q60" s="67" t="s">
        <v>1215</v>
      </c>
      <c r="R60" s="67" t="s">
        <v>886</v>
      </c>
      <c r="S60" s="67" t="s">
        <v>890</v>
      </c>
      <c r="T60" s="71">
        <v>45657</v>
      </c>
      <c r="U60" s="68">
        <v>3.6469999999999998</v>
      </c>
      <c r="V60" s="68">
        <v>192.8742</v>
      </c>
      <c r="W60" s="68">
        <v>703.41224</v>
      </c>
      <c r="X60" s="69">
        <v>6.3999999999999997E-5</v>
      </c>
      <c r="Y60" s="69">
        <v>8.2159999999999993E-3</v>
      </c>
      <c r="Z60" s="69">
        <v>5.1500000000000005E-4</v>
      </c>
      <c r="AA60" s="76" t="s">
        <v>3864</v>
      </c>
    </row>
    <row r="61" spans="1:27" ht="15" customHeight="1">
      <c r="A61" s="67">
        <v>447</v>
      </c>
      <c r="B61" s="67">
        <v>447</v>
      </c>
      <c r="C61" s="67" t="s">
        <v>3427</v>
      </c>
      <c r="D61" s="89" t="s">
        <v>3866</v>
      </c>
      <c r="E61" s="89" t="s">
        <v>3866</v>
      </c>
      <c r="F61" s="67" t="s">
        <v>3428</v>
      </c>
      <c r="G61" s="67">
        <v>12551258</v>
      </c>
      <c r="H61" s="67" t="s">
        <v>311</v>
      </c>
      <c r="I61" s="67" t="s">
        <v>1004</v>
      </c>
      <c r="J61" s="89" t="s">
        <v>3866</v>
      </c>
      <c r="K61" s="67" t="s">
        <v>204</v>
      </c>
      <c r="L61" s="89" t="s">
        <v>3866</v>
      </c>
      <c r="M61" s="89" t="s">
        <v>3866</v>
      </c>
      <c r="N61" s="67" t="s">
        <v>216</v>
      </c>
      <c r="O61" s="67" t="s">
        <v>338</v>
      </c>
      <c r="P61" s="71">
        <v>41442</v>
      </c>
      <c r="Q61" s="67" t="s">
        <v>1215</v>
      </c>
      <c r="R61" s="67" t="s">
        <v>886</v>
      </c>
      <c r="S61" s="67" t="s">
        <v>890</v>
      </c>
      <c r="T61" s="71">
        <v>45644</v>
      </c>
      <c r="U61" s="68">
        <v>3.6469999999999998</v>
      </c>
      <c r="V61" s="68">
        <v>37.598529999999997</v>
      </c>
      <c r="W61" s="68">
        <v>137.12188</v>
      </c>
      <c r="X61" s="69">
        <v>3.2699999999999998E-4</v>
      </c>
      <c r="Y61" s="69">
        <v>1.601E-3</v>
      </c>
      <c r="Z61" s="69">
        <v>1E-4</v>
      </c>
      <c r="AA61" s="76" t="s">
        <v>3864</v>
      </c>
    </row>
    <row r="62" spans="1:27" ht="15" customHeight="1">
      <c r="A62" s="67">
        <v>447</v>
      </c>
      <c r="B62" s="67">
        <v>447</v>
      </c>
      <c r="C62" s="67" t="s">
        <v>3429</v>
      </c>
      <c r="D62" s="89" t="s">
        <v>3866</v>
      </c>
      <c r="E62" s="89" t="s">
        <v>3866</v>
      </c>
      <c r="F62" s="67" t="s">
        <v>3430</v>
      </c>
      <c r="G62" s="67">
        <v>12551435</v>
      </c>
      <c r="H62" s="67" t="s">
        <v>311</v>
      </c>
      <c r="I62" s="67" t="s">
        <v>1001</v>
      </c>
      <c r="J62" s="89" t="s">
        <v>3866</v>
      </c>
      <c r="K62" s="67" t="s">
        <v>204</v>
      </c>
      <c r="L62" s="89" t="s">
        <v>3866</v>
      </c>
      <c r="M62" s="89" t="s">
        <v>3866</v>
      </c>
      <c r="N62" s="67" t="s">
        <v>203</v>
      </c>
      <c r="O62" s="67" t="s">
        <v>338</v>
      </c>
      <c r="P62" s="71">
        <v>44305</v>
      </c>
      <c r="Q62" s="67" t="s">
        <v>1215</v>
      </c>
      <c r="R62" s="67" t="s">
        <v>886</v>
      </c>
      <c r="S62" s="67" t="s">
        <v>890</v>
      </c>
      <c r="T62" s="71">
        <v>45629</v>
      </c>
      <c r="U62" s="68">
        <v>3.6469999999999998</v>
      </c>
      <c r="V62" s="68">
        <v>41.159190000000002</v>
      </c>
      <c r="W62" s="68">
        <v>150.10758999999999</v>
      </c>
      <c r="X62" s="69">
        <v>9.5000000000000005E-5</v>
      </c>
      <c r="Y62" s="69">
        <v>1.753E-3</v>
      </c>
      <c r="Z62" s="69">
        <v>1.1E-4</v>
      </c>
      <c r="AA62" s="76" t="s">
        <v>3864</v>
      </c>
    </row>
    <row r="63" spans="1:27" ht="15" customHeight="1">
      <c r="A63" s="67">
        <v>447</v>
      </c>
      <c r="B63" s="67">
        <v>447</v>
      </c>
      <c r="C63" s="67" t="s">
        <v>3431</v>
      </c>
      <c r="D63" s="89" t="s">
        <v>3866</v>
      </c>
      <c r="E63" s="89" t="s">
        <v>3866</v>
      </c>
      <c r="F63" s="67" t="s">
        <v>3431</v>
      </c>
      <c r="G63" s="67">
        <v>12551401</v>
      </c>
      <c r="H63" s="67" t="s">
        <v>311</v>
      </c>
      <c r="I63" s="67" t="s">
        <v>1001</v>
      </c>
      <c r="J63" s="89" t="s">
        <v>3866</v>
      </c>
      <c r="K63" s="67" t="s">
        <v>204</v>
      </c>
      <c r="L63" s="89" t="s">
        <v>3866</v>
      </c>
      <c r="M63" s="89" t="s">
        <v>3866</v>
      </c>
      <c r="N63" s="67" t="s">
        <v>292</v>
      </c>
      <c r="O63" s="67" t="s">
        <v>338</v>
      </c>
      <c r="P63" s="71">
        <v>43321</v>
      </c>
      <c r="Q63" s="67" t="s">
        <v>1231</v>
      </c>
      <c r="R63" s="67" t="s">
        <v>886</v>
      </c>
      <c r="S63" s="67" t="s">
        <v>890</v>
      </c>
      <c r="T63" s="71">
        <v>45645</v>
      </c>
      <c r="U63" s="68">
        <v>3.7964000000000002</v>
      </c>
      <c r="V63" s="68">
        <v>197.78829999999999</v>
      </c>
      <c r="W63" s="68">
        <v>750.88352999999995</v>
      </c>
      <c r="X63" s="69">
        <v>1.8E-5</v>
      </c>
      <c r="Y63" s="69">
        <v>8.77E-3</v>
      </c>
      <c r="Z63" s="69">
        <v>5.5000000000000003E-4</v>
      </c>
      <c r="AA63" s="76" t="s">
        <v>3864</v>
      </c>
    </row>
    <row r="64" spans="1:27" ht="15" customHeight="1">
      <c r="A64" s="67">
        <v>447</v>
      </c>
      <c r="B64" s="67">
        <v>447</v>
      </c>
      <c r="C64" s="67" t="s">
        <v>3432</v>
      </c>
      <c r="D64" s="89" t="s">
        <v>3866</v>
      </c>
      <c r="E64" s="89" t="s">
        <v>3866</v>
      </c>
      <c r="F64" s="67" t="s">
        <v>3433</v>
      </c>
      <c r="G64" s="67">
        <v>12551476</v>
      </c>
      <c r="H64" s="67" t="s">
        <v>311</v>
      </c>
      <c r="I64" s="67" t="s">
        <v>1001</v>
      </c>
      <c r="J64" s="89" t="s">
        <v>3866</v>
      </c>
      <c r="K64" s="67" t="s">
        <v>204</v>
      </c>
      <c r="L64" s="89" t="s">
        <v>3866</v>
      </c>
      <c r="M64" s="89" t="s">
        <v>3866</v>
      </c>
      <c r="N64" s="67" t="s">
        <v>223</v>
      </c>
      <c r="O64" s="67" t="s">
        <v>338</v>
      </c>
      <c r="P64" s="71">
        <v>44748</v>
      </c>
      <c r="Q64" s="67" t="s">
        <v>1215</v>
      </c>
      <c r="R64" s="67" t="s">
        <v>886</v>
      </c>
      <c r="S64" s="67" t="s">
        <v>890</v>
      </c>
      <c r="T64" s="71">
        <v>45615</v>
      </c>
      <c r="U64" s="68">
        <v>3.6469999999999998</v>
      </c>
      <c r="V64" s="68">
        <v>2.7629600000000001</v>
      </c>
      <c r="W64" s="68">
        <v>10.07654</v>
      </c>
      <c r="X64" s="69">
        <v>3.4999999999999997E-5</v>
      </c>
      <c r="Y64" s="69">
        <v>1.17E-4</v>
      </c>
      <c r="Z64" s="69">
        <v>6.9999999999999999E-6</v>
      </c>
      <c r="AA64" s="76" t="s">
        <v>3864</v>
      </c>
    </row>
    <row r="65" spans="1:27" ht="15" customHeight="1">
      <c r="A65" s="67">
        <v>447</v>
      </c>
      <c r="B65" s="67">
        <v>447</v>
      </c>
      <c r="C65" s="67" t="s">
        <v>3434</v>
      </c>
      <c r="D65" s="89" t="s">
        <v>3866</v>
      </c>
      <c r="E65" s="89" t="s">
        <v>3866</v>
      </c>
      <c r="F65" s="67" t="s">
        <v>3435</v>
      </c>
      <c r="G65" s="67">
        <v>12561056</v>
      </c>
      <c r="H65" s="67" t="s">
        <v>311</v>
      </c>
      <c r="I65" s="67" t="s">
        <v>1005</v>
      </c>
      <c r="J65" s="89" t="s">
        <v>3866</v>
      </c>
      <c r="K65" s="67" t="s">
        <v>204</v>
      </c>
      <c r="L65" s="89" t="s">
        <v>3866</v>
      </c>
      <c r="M65" s="89" t="s">
        <v>3866</v>
      </c>
      <c r="N65" s="67" t="s">
        <v>223</v>
      </c>
      <c r="O65" s="67" t="s">
        <v>338</v>
      </c>
      <c r="P65" s="71">
        <v>43273</v>
      </c>
      <c r="Q65" s="67" t="s">
        <v>1215</v>
      </c>
      <c r="R65" s="67" t="s">
        <v>886</v>
      </c>
      <c r="S65" s="67" t="s">
        <v>890</v>
      </c>
      <c r="T65" s="71">
        <v>45657</v>
      </c>
      <c r="U65" s="68">
        <v>3.6469999999999998</v>
      </c>
      <c r="V65" s="68">
        <v>98.589420000000004</v>
      </c>
      <c r="W65" s="68">
        <v>359.55561</v>
      </c>
      <c r="X65" s="69">
        <v>2.2100000000000001E-4</v>
      </c>
      <c r="Y65" s="69">
        <v>4.1999999999999997E-3</v>
      </c>
      <c r="Z65" s="69">
        <v>2.6400000000000002E-4</v>
      </c>
      <c r="AA65" s="76" t="s">
        <v>3864</v>
      </c>
    </row>
    <row r="66" spans="1:27" ht="15" customHeight="1">
      <c r="A66" s="67">
        <v>447</v>
      </c>
      <c r="B66" s="67">
        <v>447</v>
      </c>
      <c r="C66" s="67" t="s">
        <v>3436</v>
      </c>
      <c r="D66" s="89" t="s">
        <v>3866</v>
      </c>
      <c r="E66" s="89" t="s">
        <v>3866</v>
      </c>
      <c r="F66" s="67" t="s">
        <v>3437</v>
      </c>
      <c r="G66" s="67">
        <v>12551318</v>
      </c>
      <c r="H66" s="67" t="s">
        <v>311</v>
      </c>
      <c r="I66" s="67" t="s">
        <v>1001</v>
      </c>
      <c r="J66" s="89" t="s">
        <v>3866</v>
      </c>
      <c r="K66" s="67" t="s">
        <v>204</v>
      </c>
      <c r="L66" s="89" t="s">
        <v>3866</v>
      </c>
      <c r="M66" s="89" t="s">
        <v>3866</v>
      </c>
      <c r="N66" s="67" t="s">
        <v>223</v>
      </c>
      <c r="O66" s="67" t="s">
        <v>338</v>
      </c>
      <c r="P66" s="71">
        <v>43846</v>
      </c>
      <c r="Q66" s="67" t="s">
        <v>1215</v>
      </c>
      <c r="R66" s="67" t="s">
        <v>886</v>
      </c>
      <c r="S66" s="67" t="s">
        <v>890</v>
      </c>
      <c r="T66" s="71">
        <v>45649</v>
      </c>
      <c r="U66" s="68">
        <v>3.6469999999999998</v>
      </c>
      <c r="V66" s="68">
        <v>157.90253000000001</v>
      </c>
      <c r="W66" s="68">
        <v>575.87054999999998</v>
      </c>
      <c r="X66" s="69">
        <v>1.7799999999999999E-4</v>
      </c>
      <c r="Y66" s="69">
        <v>6.7260000000000002E-3</v>
      </c>
      <c r="Z66" s="69">
        <v>4.2099999999999999E-4</v>
      </c>
      <c r="AA66" s="76" t="s">
        <v>3864</v>
      </c>
    </row>
    <row r="67" spans="1:27" ht="15" customHeight="1">
      <c r="A67" s="67">
        <v>447</v>
      </c>
      <c r="B67" s="67">
        <v>447</v>
      </c>
      <c r="C67" s="67" t="s">
        <v>3415</v>
      </c>
      <c r="D67" s="89" t="s">
        <v>3866</v>
      </c>
      <c r="E67" s="89" t="s">
        <v>3866</v>
      </c>
      <c r="F67" s="67" t="s">
        <v>3438</v>
      </c>
      <c r="G67" s="67">
        <v>12561088</v>
      </c>
      <c r="H67" s="67" t="s">
        <v>311</v>
      </c>
      <c r="I67" s="67" t="s">
        <v>1004</v>
      </c>
      <c r="J67" s="89" t="s">
        <v>3866</v>
      </c>
      <c r="K67" s="67" t="s">
        <v>204</v>
      </c>
      <c r="L67" s="89" t="s">
        <v>3866</v>
      </c>
      <c r="M67" s="89" t="s">
        <v>3866</v>
      </c>
      <c r="N67" s="67" t="s">
        <v>223</v>
      </c>
      <c r="O67" s="67" t="s">
        <v>338</v>
      </c>
      <c r="P67" s="71">
        <v>44369</v>
      </c>
      <c r="Q67" s="67" t="s">
        <v>1215</v>
      </c>
      <c r="R67" s="67" t="s">
        <v>886</v>
      </c>
      <c r="S67" s="67" t="s">
        <v>890</v>
      </c>
      <c r="T67" s="71">
        <v>45657</v>
      </c>
      <c r="U67" s="68">
        <v>3.6469999999999998</v>
      </c>
      <c r="V67" s="68">
        <v>0.90378000000000003</v>
      </c>
      <c r="W67" s="68">
        <v>3.2961100000000001</v>
      </c>
      <c r="X67" s="69">
        <v>5.0000000000000004E-6</v>
      </c>
      <c r="Y67" s="69">
        <v>3.6999999999999998E-5</v>
      </c>
      <c r="Z67" s="69">
        <v>1.9999999999999999E-6</v>
      </c>
      <c r="AA67" s="76" t="s">
        <v>3864</v>
      </c>
    </row>
    <row r="68" spans="1:27" ht="15" customHeight="1">
      <c r="A68" s="67">
        <v>447</v>
      </c>
      <c r="B68" s="67">
        <v>447</v>
      </c>
      <c r="C68" s="67" t="s">
        <v>3439</v>
      </c>
      <c r="D68" s="89" t="s">
        <v>3866</v>
      </c>
      <c r="E68" s="89" t="s">
        <v>3866</v>
      </c>
      <c r="F68" s="67" t="s">
        <v>3440</v>
      </c>
      <c r="G68" s="67">
        <v>12561085</v>
      </c>
      <c r="H68" s="67" t="s">
        <v>311</v>
      </c>
      <c r="I68" s="67" t="s">
        <v>1005</v>
      </c>
      <c r="J68" s="89" t="s">
        <v>3866</v>
      </c>
      <c r="K68" s="67" t="s">
        <v>204</v>
      </c>
      <c r="L68" s="89" t="s">
        <v>3866</v>
      </c>
      <c r="M68" s="89" t="s">
        <v>3866</v>
      </c>
      <c r="N68" s="67" t="s">
        <v>292</v>
      </c>
      <c r="O68" s="67" t="s">
        <v>338</v>
      </c>
      <c r="P68" s="71">
        <v>44357</v>
      </c>
      <c r="Q68" s="67" t="s">
        <v>1231</v>
      </c>
      <c r="R68" s="67" t="s">
        <v>886</v>
      </c>
      <c r="S68" s="67" t="s">
        <v>890</v>
      </c>
      <c r="T68" s="71">
        <v>45613</v>
      </c>
      <c r="U68" s="68">
        <v>3.7964000000000002</v>
      </c>
      <c r="V68" s="68">
        <v>116.98093</v>
      </c>
      <c r="W68" s="68">
        <v>444.10642000000001</v>
      </c>
      <c r="X68" s="69">
        <v>8.8599999999999996E-4</v>
      </c>
      <c r="Y68" s="69">
        <v>5.1869999999999998E-3</v>
      </c>
      <c r="Z68" s="69">
        <v>3.2499999999999999E-4</v>
      </c>
      <c r="AA68" s="76" t="s">
        <v>3864</v>
      </c>
    </row>
    <row r="69" spans="1:27" ht="15" customHeight="1">
      <c r="A69" s="67">
        <v>447</v>
      </c>
      <c r="B69" s="67">
        <v>447</v>
      </c>
      <c r="C69" s="67" t="s">
        <v>3441</v>
      </c>
      <c r="D69" s="89" t="s">
        <v>3866</v>
      </c>
      <c r="E69" s="89" t="s">
        <v>3866</v>
      </c>
      <c r="F69" s="67" t="s">
        <v>3442</v>
      </c>
      <c r="G69" s="67">
        <v>12561097</v>
      </c>
      <c r="H69" s="67" t="s">
        <v>311</v>
      </c>
      <c r="I69" s="67" t="s">
        <v>1005</v>
      </c>
      <c r="J69" s="89" t="s">
        <v>3866</v>
      </c>
      <c r="K69" s="67" t="s">
        <v>204</v>
      </c>
      <c r="L69" s="89" t="s">
        <v>3866</v>
      </c>
      <c r="M69" s="89" t="s">
        <v>3866</v>
      </c>
      <c r="N69" s="67" t="s">
        <v>223</v>
      </c>
      <c r="O69" s="67" t="s">
        <v>338</v>
      </c>
      <c r="P69" s="71">
        <v>44594</v>
      </c>
      <c r="Q69" s="67" t="s">
        <v>1215</v>
      </c>
      <c r="R69" s="67" t="s">
        <v>886</v>
      </c>
      <c r="S69" s="67" t="s">
        <v>890</v>
      </c>
      <c r="T69" s="71">
        <v>45657</v>
      </c>
      <c r="U69" s="68">
        <v>3.6469999999999998</v>
      </c>
      <c r="V69" s="68">
        <v>19.195049999999998</v>
      </c>
      <c r="W69" s="68">
        <v>70.004360000000005</v>
      </c>
      <c r="X69" s="69">
        <v>2.9E-5</v>
      </c>
      <c r="Y69" s="69">
        <v>8.1700000000000002E-4</v>
      </c>
      <c r="Z69" s="69">
        <v>5.1E-5</v>
      </c>
      <c r="AA69" s="76" t="s">
        <v>3864</v>
      </c>
    </row>
    <row r="70" spans="1:27" ht="15" customHeight="1">
      <c r="A70" s="67">
        <v>447</v>
      </c>
      <c r="B70" s="67">
        <v>447</v>
      </c>
      <c r="C70" s="67" t="s">
        <v>3443</v>
      </c>
      <c r="D70" s="89" t="s">
        <v>3866</v>
      </c>
      <c r="E70" s="89" t="s">
        <v>3866</v>
      </c>
      <c r="F70" s="67" t="s">
        <v>3444</v>
      </c>
      <c r="G70" s="67">
        <v>12561118</v>
      </c>
      <c r="H70" s="67" t="s">
        <v>311</v>
      </c>
      <c r="I70" s="67" t="s">
        <v>1004</v>
      </c>
      <c r="J70" s="89" t="s">
        <v>3866</v>
      </c>
      <c r="K70" s="67" t="s">
        <v>204</v>
      </c>
      <c r="L70" s="89" t="s">
        <v>3866</v>
      </c>
      <c r="M70" s="89" t="s">
        <v>3866</v>
      </c>
      <c r="N70" s="67" t="s">
        <v>223</v>
      </c>
      <c r="O70" s="67" t="s">
        <v>337</v>
      </c>
      <c r="P70" s="71">
        <v>45017</v>
      </c>
      <c r="Q70" s="67" t="s">
        <v>1215</v>
      </c>
      <c r="R70" s="67" t="s">
        <v>886</v>
      </c>
      <c r="S70" s="67" t="s">
        <v>890</v>
      </c>
      <c r="T70" s="71">
        <v>45657</v>
      </c>
      <c r="U70" s="68">
        <v>3.6469999999999998</v>
      </c>
      <c r="V70" s="68">
        <v>36.250100000000003</v>
      </c>
      <c r="W70" s="68">
        <v>132.20414</v>
      </c>
      <c r="X70" s="69">
        <v>1.8699999999999999E-3</v>
      </c>
      <c r="Y70" s="69">
        <v>1.5430000000000001E-3</v>
      </c>
      <c r="Z70" s="69">
        <v>9.6000000000000002E-5</v>
      </c>
      <c r="AA70" s="76" t="s">
        <v>3864</v>
      </c>
    </row>
    <row r="71" spans="1:27" ht="15" customHeight="1">
      <c r="A71" s="67">
        <v>447</v>
      </c>
      <c r="B71" s="67">
        <v>447</v>
      </c>
      <c r="C71" s="67" t="s">
        <v>3445</v>
      </c>
      <c r="D71" s="89" t="s">
        <v>3866</v>
      </c>
      <c r="E71" s="89" t="s">
        <v>3866</v>
      </c>
      <c r="F71" s="67" t="s">
        <v>3446</v>
      </c>
      <c r="G71" s="67">
        <v>12561045</v>
      </c>
      <c r="H71" s="67" t="s">
        <v>311</v>
      </c>
      <c r="I71" s="67" t="s">
        <v>1005</v>
      </c>
      <c r="J71" s="89" t="s">
        <v>3866</v>
      </c>
      <c r="K71" s="67" t="s">
        <v>204</v>
      </c>
      <c r="L71" s="89" t="s">
        <v>3866</v>
      </c>
      <c r="M71" s="89" t="s">
        <v>3866</v>
      </c>
      <c r="N71" s="67" t="s">
        <v>223</v>
      </c>
      <c r="O71" s="67" t="s">
        <v>338</v>
      </c>
      <c r="P71" s="71">
        <v>42356</v>
      </c>
      <c r="Q71" s="67" t="s">
        <v>1215</v>
      </c>
      <c r="R71" s="67" t="s">
        <v>886</v>
      </c>
      <c r="S71" s="67" t="s">
        <v>890</v>
      </c>
      <c r="T71" s="71">
        <v>45624</v>
      </c>
      <c r="U71" s="68">
        <v>3.6469999999999998</v>
      </c>
      <c r="V71" s="68">
        <v>121.01639</v>
      </c>
      <c r="W71" s="68">
        <v>441.34679</v>
      </c>
      <c r="X71" s="69">
        <v>1.22E-4</v>
      </c>
      <c r="Y71" s="69">
        <v>5.1549999999999999E-3</v>
      </c>
      <c r="Z71" s="69">
        <v>3.2299999999999999E-4</v>
      </c>
      <c r="AA71" s="76" t="s">
        <v>3864</v>
      </c>
    </row>
    <row r="72" spans="1:27" ht="15" customHeight="1">
      <c r="A72" s="67">
        <v>447</v>
      </c>
      <c r="B72" s="67">
        <v>447</v>
      </c>
      <c r="C72" s="67" t="s">
        <v>3447</v>
      </c>
      <c r="D72" s="89" t="s">
        <v>3866</v>
      </c>
      <c r="E72" s="89" t="s">
        <v>3866</v>
      </c>
      <c r="F72" s="67" t="s">
        <v>3447</v>
      </c>
      <c r="G72" s="67">
        <v>12551514</v>
      </c>
      <c r="H72" s="67" t="s">
        <v>311</v>
      </c>
      <c r="I72" s="67" t="s">
        <v>1001</v>
      </c>
      <c r="J72" s="89" t="s">
        <v>3866</v>
      </c>
      <c r="K72" s="67" t="s">
        <v>204</v>
      </c>
      <c r="L72" s="89" t="s">
        <v>3866</v>
      </c>
      <c r="M72" s="89" t="s">
        <v>3866</v>
      </c>
      <c r="N72" s="67" t="s">
        <v>223</v>
      </c>
      <c r="O72" s="67" t="s">
        <v>338</v>
      </c>
      <c r="P72" s="71">
        <v>45196</v>
      </c>
      <c r="Q72" s="67" t="s">
        <v>1215</v>
      </c>
      <c r="R72" s="67" t="s">
        <v>886</v>
      </c>
      <c r="S72" s="67" t="s">
        <v>890</v>
      </c>
      <c r="T72" s="71">
        <v>45652</v>
      </c>
      <c r="U72" s="68">
        <v>3.6469999999999998</v>
      </c>
      <c r="V72" s="68">
        <v>408.50009</v>
      </c>
      <c r="W72" s="68">
        <v>1489.7998500000001</v>
      </c>
      <c r="X72" s="69">
        <v>1.75E-4</v>
      </c>
      <c r="Y72" s="69">
        <v>1.7401E-2</v>
      </c>
      <c r="Z72" s="69">
        <v>1.093E-3</v>
      </c>
      <c r="AA72" s="76" t="s">
        <v>3864</v>
      </c>
    </row>
    <row r="73" spans="1:27" ht="15" customHeight="1">
      <c r="A73" s="67">
        <v>447</v>
      </c>
      <c r="B73" s="67">
        <v>447</v>
      </c>
      <c r="C73" s="67" t="s">
        <v>3448</v>
      </c>
      <c r="D73" s="89" t="s">
        <v>3866</v>
      </c>
      <c r="E73" s="89" t="s">
        <v>3866</v>
      </c>
      <c r="F73" s="67" t="s">
        <v>3449</v>
      </c>
      <c r="G73" s="67">
        <v>12561105</v>
      </c>
      <c r="H73" s="67" t="s">
        <v>311</v>
      </c>
      <c r="I73" s="67" t="s">
        <v>1004</v>
      </c>
      <c r="J73" s="89" t="s">
        <v>3866</v>
      </c>
      <c r="K73" s="67" t="s">
        <v>204</v>
      </c>
      <c r="L73" s="89" t="s">
        <v>3866</v>
      </c>
      <c r="M73" s="89" t="s">
        <v>3866</v>
      </c>
      <c r="N73" s="67" t="s">
        <v>223</v>
      </c>
      <c r="O73" s="67" t="s">
        <v>338</v>
      </c>
      <c r="P73" s="71">
        <v>44720</v>
      </c>
      <c r="Q73" s="67" t="s">
        <v>1215</v>
      </c>
      <c r="R73" s="67" t="s">
        <v>886</v>
      </c>
      <c r="S73" s="67" t="s">
        <v>890</v>
      </c>
      <c r="T73" s="71">
        <v>45636</v>
      </c>
      <c r="U73" s="68">
        <v>3.6469999999999998</v>
      </c>
      <c r="V73" s="68">
        <v>28.217269999999999</v>
      </c>
      <c r="W73" s="68">
        <v>102.9084</v>
      </c>
      <c r="X73" s="69">
        <v>9.0000000000000006E-5</v>
      </c>
      <c r="Y73" s="69">
        <v>1.2019999999999999E-3</v>
      </c>
      <c r="Z73" s="69">
        <v>7.4999999999999993E-5</v>
      </c>
      <c r="AA73" s="76" t="s">
        <v>3864</v>
      </c>
    </row>
    <row r="74" spans="1:27" ht="15" customHeight="1">
      <c r="A74" s="67">
        <v>447</v>
      </c>
      <c r="B74" s="67">
        <v>447</v>
      </c>
      <c r="C74" s="67" t="s">
        <v>3450</v>
      </c>
      <c r="D74" s="89" t="s">
        <v>3866</v>
      </c>
      <c r="E74" s="89" t="s">
        <v>3866</v>
      </c>
      <c r="F74" s="67" t="s">
        <v>3451</v>
      </c>
      <c r="G74" s="67">
        <v>12561059</v>
      </c>
      <c r="H74" s="67" t="s">
        <v>311</v>
      </c>
      <c r="I74" s="67" t="s">
        <v>1005</v>
      </c>
      <c r="J74" s="89" t="s">
        <v>3866</v>
      </c>
      <c r="K74" s="67" t="s">
        <v>204</v>
      </c>
      <c r="L74" s="89" t="s">
        <v>3866</v>
      </c>
      <c r="M74" s="89" t="s">
        <v>3866</v>
      </c>
      <c r="N74" s="67" t="s">
        <v>271</v>
      </c>
      <c r="O74" s="67" t="s">
        <v>337</v>
      </c>
      <c r="P74" s="71">
        <v>43598</v>
      </c>
      <c r="Q74" s="67" t="s">
        <v>1231</v>
      </c>
      <c r="R74" s="67" t="s">
        <v>886</v>
      </c>
      <c r="S74" s="67" t="s">
        <v>890</v>
      </c>
      <c r="T74" s="71">
        <v>45628</v>
      </c>
      <c r="U74" s="68">
        <v>3.7964000000000002</v>
      </c>
      <c r="V74" s="68">
        <v>40.350050000000003</v>
      </c>
      <c r="W74" s="68">
        <v>153.18494000000001</v>
      </c>
      <c r="X74" s="69">
        <v>1.8200000000000001E-4</v>
      </c>
      <c r="Y74" s="69">
        <v>1.789E-3</v>
      </c>
      <c r="Z74" s="69">
        <v>1.12E-4</v>
      </c>
      <c r="AA74" s="76" t="s">
        <v>3864</v>
      </c>
    </row>
    <row r="75" spans="1:27" ht="15" customHeight="1">
      <c r="A75" s="67">
        <v>447</v>
      </c>
      <c r="B75" s="67">
        <v>447</v>
      </c>
      <c r="C75" s="67" t="s">
        <v>3452</v>
      </c>
      <c r="D75" s="89" t="s">
        <v>3866</v>
      </c>
      <c r="E75" s="89" t="s">
        <v>3866</v>
      </c>
      <c r="F75" s="67" t="s">
        <v>3453</v>
      </c>
      <c r="G75" s="67">
        <v>12551248</v>
      </c>
      <c r="H75" s="67" t="s">
        <v>311</v>
      </c>
      <c r="I75" s="67" t="s">
        <v>1002</v>
      </c>
      <c r="J75" s="89" t="s">
        <v>3866</v>
      </c>
      <c r="K75" s="67" t="s">
        <v>204</v>
      </c>
      <c r="L75" s="89" t="s">
        <v>3866</v>
      </c>
      <c r="M75" s="89" t="s">
        <v>3866</v>
      </c>
      <c r="N75" s="67" t="s">
        <v>223</v>
      </c>
      <c r="O75" s="67" t="s">
        <v>338</v>
      </c>
      <c r="P75" s="71">
        <v>40878</v>
      </c>
      <c r="Q75" s="67" t="s">
        <v>1215</v>
      </c>
      <c r="R75" s="67" t="s">
        <v>886</v>
      </c>
      <c r="S75" s="67" t="s">
        <v>890</v>
      </c>
      <c r="T75" s="71">
        <v>45613</v>
      </c>
      <c r="U75" s="68">
        <v>3.6469999999999998</v>
      </c>
      <c r="V75" s="68">
        <v>4.2301399999999996</v>
      </c>
      <c r="W75" s="68">
        <v>15.42732</v>
      </c>
      <c r="X75" s="69">
        <v>2.41E-4</v>
      </c>
      <c r="Y75" s="69">
        <v>1.8000000000000001E-4</v>
      </c>
      <c r="Z75" s="69">
        <v>1.1E-5</v>
      </c>
      <c r="AA75" s="76" t="s">
        <v>3864</v>
      </c>
    </row>
    <row r="76" spans="1:27" ht="15" customHeight="1">
      <c r="A76" s="67">
        <v>447</v>
      </c>
      <c r="B76" s="67">
        <v>447</v>
      </c>
      <c r="C76" s="67" t="s">
        <v>3454</v>
      </c>
      <c r="D76" s="89" t="s">
        <v>3866</v>
      </c>
      <c r="E76" s="89" t="s">
        <v>3866</v>
      </c>
      <c r="F76" s="67" t="s">
        <v>3455</v>
      </c>
      <c r="G76" s="67">
        <v>12551283</v>
      </c>
      <c r="H76" s="67" t="s">
        <v>311</v>
      </c>
      <c r="I76" s="67" t="s">
        <v>1001</v>
      </c>
      <c r="J76" s="89" t="s">
        <v>3866</v>
      </c>
      <c r="K76" s="67" t="s">
        <v>204</v>
      </c>
      <c r="L76" s="89" t="s">
        <v>3866</v>
      </c>
      <c r="M76" s="89" t="s">
        <v>3866</v>
      </c>
      <c r="N76" s="67" t="s">
        <v>223</v>
      </c>
      <c r="O76" s="67" t="s">
        <v>338</v>
      </c>
      <c r="P76" s="71">
        <v>42450</v>
      </c>
      <c r="Q76" s="67" t="s">
        <v>1215</v>
      </c>
      <c r="R76" s="67" t="s">
        <v>886</v>
      </c>
      <c r="S76" s="67" t="s">
        <v>890</v>
      </c>
      <c r="T76" s="71">
        <v>45644</v>
      </c>
      <c r="U76" s="68">
        <v>3.6469999999999998</v>
      </c>
      <c r="V76" s="68">
        <v>174.7637</v>
      </c>
      <c r="W76" s="68">
        <v>637.36324000000002</v>
      </c>
      <c r="X76" s="69">
        <v>8.7999999999999998E-5</v>
      </c>
      <c r="Y76" s="69">
        <v>7.4440000000000001E-3</v>
      </c>
      <c r="Z76" s="69">
        <v>4.6700000000000002E-4</v>
      </c>
      <c r="AA76" s="76" t="s">
        <v>3864</v>
      </c>
    </row>
    <row r="77" spans="1:27" ht="15" customHeight="1">
      <c r="A77" s="67">
        <v>447</v>
      </c>
      <c r="B77" s="67">
        <v>447</v>
      </c>
      <c r="C77" s="67" t="s">
        <v>3429</v>
      </c>
      <c r="D77" s="89" t="s">
        <v>3866</v>
      </c>
      <c r="E77" s="89" t="s">
        <v>3866</v>
      </c>
      <c r="F77" s="67" t="s">
        <v>3456</v>
      </c>
      <c r="G77" s="67">
        <v>12551431</v>
      </c>
      <c r="H77" s="67" t="s">
        <v>311</v>
      </c>
      <c r="I77" s="67" t="s">
        <v>1001</v>
      </c>
      <c r="J77" s="89" t="s">
        <v>3866</v>
      </c>
      <c r="K77" s="67" t="s">
        <v>204</v>
      </c>
      <c r="L77" s="89" t="s">
        <v>3866</v>
      </c>
      <c r="M77" s="89" t="s">
        <v>3866</v>
      </c>
      <c r="N77" s="67" t="s">
        <v>223</v>
      </c>
      <c r="O77" s="67" t="s">
        <v>338</v>
      </c>
      <c r="P77" s="71">
        <v>44216</v>
      </c>
      <c r="Q77" s="67" t="s">
        <v>1215</v>
      </c>
      <c r="R77" s="67" t="s">
        <v>886</v>
      </c>
      <c r="S77" s="67" t="s">
        <v>890</v>
      </c>
      <c r="T77" s="71">
        <v>45629</v>
      </c>
      <c r="U77" s="68">
        <v>3.6469999999999998</v>
      </c>
      <c r="V77" s="68">
        <v>46.332340000000002</v>
      </c>
      <c r="W77" s="68">
        <v>168.97406000000001</v>
      </c>
      <c r="X77" s="69">
        <v>5.1599999999999997E-4</v>
      </c>
      <c r="Y77" s="69">
        <v>1.9729999999999999E-3</v>
      </c>
      <c r="Z77" s="69">
        <v>1.2400000000000001E-4</v>
      </c>
      <c r="AA77" s="76" t="s">
        <v>3864</v>
      </c>
    </row>
    <row r="78" spans="1:27" ht="15" customHeight="1">
      <c r="A78" s="67">
        <v>447</v>
      </c>
      <c r="B78" s="67">
        <v>447</v>
      </c>
      <c r="C78" s="67" t="s">
        <v>3457</v>
      </c>
      <c r="D78" s="89" t="s">
        <v>3866</v>
      </c>
      <c r="E78" s="89" t="s">
        <v>3866</v>
      </c>
      <c r="F78" s="67" t="s">
        <v>3458</v>
      </c>
      <c r="G78" s="67">
        <v>12551315</v>
      </c>
      <c r="H78" s="67" t="s">
        <v>311</v>
      </c>
      <c r="I78" s="67" t="s">
        <v>1004</v>
      </c>
      <c r="J78" s="89" t="s">
        <v>3866</v>
      </c>
      <c r="K78" s="67" t="s">
        <v>204</v>
      </c>
      <c r="L78" s="89" t="s">
        <v>3866</v>
      </c>
      <c r="M78" s="89" t="s">
        <v>3866</v>
      </c>
      <c r="N78" s="67" t="s">
        <v>223</v>
      </c>
      <c r="O78" s="67" t="s">
        <v>338</v>
      </c>
      <c r="P78" s="71">
        <v>43894</v>
      </c>
      <c r="Q78" s="67" t="s">
        <v>1215</v>
      </c>
      <c r="R78" s="67" t="s">
        <v>886</v>
      </c>
      <c r="S78" s="67" t="s">
        <v>890</v>
      </c>
      <c r="T78" s="71">
        <v>45657</v>
      </c>
      <c r="U78" s="68">
        <v>3.6469999999999998</v>
      </c>
      <c r="V78" s="68">
        <v>113.80226</v>
      </c>
      <c r="W78" s="68">
        <v>415.03685000000002</v>
      </c>
      <c r="X78" s="69">
        <v>1.3100000000000001E-4</v>
      </c>
      <c r="Y78" s="69">
        <v>4.8469999999999997E-3</v>
      </c>
      <c r="Z78" s="69">
        <v>3.0400000000000002E-4</v>
      </c>
      <c r="AA78" s="76" t="s">
        <v>3864</v>
      </c>
    </row>
    <row r="79" spans="1:27" ht="15" customHeight="1">
      <c r="A79" s="67">
        <v>447</v>
      </c>
      <c r="B79" s="67">
        <v>447</v>
      </c>
      <c r="C79" s="67" t="s">
        <v>3459</v>
      </c>
      <c r="D79" s="89" t="s">
        <v>3866</v>
      </c>
      <c r="E79" s="89" t="s">
        <v>3866</v>
      </c>
      <c r="F79" s="67" t="s">
        <v>3460</v>
      </c>
      <c r="G79" s="67">
        <v>12551459</v>
      </c>
      <c r="H79" s="67" t="s">
        <v>311</v>
      </c>
      <c r="I79" s="67" t="s">
        <v>1001</v>
      </c>
      <c r="J79" s="89" t="s">
        <v>3866</v>
      </c>
      <c r="K79" s="67" t="s">
        <v>204</v>
      </c>
      <c r="L79" s="89" t="s">
        <v>3866</v>
      </c>
      <c r="M79" s="89" t="s">
        <v>3866</v>
      </c>
      <c r="N79" s="67" t="s">
        <v>232</v>
      </c>
      <c r="O79" s="67" t="s">
        <v>338</v>
      </c>
      <c r="P79" s="71">
        <v>44558</v>
      </c>
      <c r="Q79" s="67" t="s">
        <v>1215</v>
      </c>
      <c r="R79" s="67" t="s">
        <v>886</v>
      </c>
      <c r="S79" s="67" t="s">
        <v>890</v>
      </c>
      <c r="T79" s="71">
        <v>45614</v>
      </c>
      <c r="U79" s="68">
        <v>3.6469999999999998</v>
      </c>
      <c r="V79" s="68">
        <v>25.71349</v>
      </c>
      <c r="W79" s="68">
        <v>93.777100000000004</v>
      </c>
      <c r="X79" s="69">
        <v>5.0000000000000002E-5</v>
      </c>
      <c r="Y79" s="69">
        <v>1.0950000000000001E-3</v>
      </c>
      <c r="Z79" s="69">
        <v>6.7999999999999999E-5</v>
      </c>
      <c r="AA79" s="76" t="s">
        <v>3864</v>
      </c>
    </row>
    <row r="80" spans="1:27" ht="15" customHeight="1">
      <c r="A80" s="67">
        <v>447</v>
      </c>
      <c r="B80" s="67">
        <v>447</v>
      </c>
      <c r="C80" s="67" t="s">
        <v>3461</v>
      </c>
      <c r="D80" s="89" t="s">
        <v>3866</v>
      </c>
      <c r="E80" s="89" t="s">
        <v>3866</v>
      </c>
      <c r="F80" s="67" t="s">
        <v>3462</v>
      </c>
      <c r="G80" s="67">
        <v>12551508</v>
      </c>
      <c r="H80" s="67" t="s">
        <v>311</v>
      </c>
      <c r="I80" s="67" t="s">
        <v>1001</v>
      </c>
      <c r="J80" s="89" t="s">
        <v>3866</v>
      </c>
      <c r="K80" s="67" t="s">
        <v>204</v>
      </c>
      <c r="L80" s="89" t="s">
        <v>3866</v>
      </c>
      <c r="M80" s="89" t="s">
        <v>3866</v>
      </c>
      <c r="N80" s="67" t="s">
        <v>232</v>
      </c>
      <c r="O80" s="67" t="s">
        <v>338</v>
      </c>
      <c r="P80" s="71">
        <v>45463</v>
      </c>
      <c r="Q80" s="67" t="s">
        <v>1215</v>
      </c>
      <c r="R80" s="67" t="s">
        <v>886</v>
      </c>
      <c r="S80" s="67" t="s">
        <v>890</v>
      </c>
      <c r="T80" s="71">
        <v>45644</v>
      </c>
      <c r="U80" s="68">
        <v>3.6469999999999998</v>
      </c>
      <c r="V80" s="68">
        <v>152.39791</v>
      </c>
      <c r="W80" s="68">
        <v>555.79521999999997</v>
      </c>
      <c r="X80" s="69">
        <v>1.26E-4</v>
      </c>
      <c r="Y80" s="69">
        <v>6.4910000000000002E-3</v>
      </c>
      <c r="Z80" s="69">
        <v>4.08E-4</v>
      </c>
      <c r="AA80" s="76" t="s">
        <v>3864</v>
      </c>
    </row>
    <row r="81" spans="1:27" ht="15" customHeight="1">
      <c r="A81" s="67">
        <v>447</v>
      </c>
      <c r="B81" s="67">
        <v>447</v>
      </c>
      <c r="C81" s="67" t="s">
        <v>3463</v>
      </c>
      <c r="D81" s="89" t="s">
        <v>3866</v>
      </c>
      <c r="E81" s="89" t="s">
        <v>3866</v>
      </c>
      <c r="F81" s="67" t="s">
        <v>3464</v>
      </c>
      <c r="G81" s="67">
        <v>12751038</v>
      </c>
      <c r="H81" s="67" t="s">
        <v>311</v>
      </c>
      <c r="I81" s="67" t="s">
        <v>1001</v>
      </c>
      <c r="J81" s="89" t="s">
        <v>3866</v>
      </c>
      <c r="K81" s="67" t="s">
        <v>204</v>
      </c>
      <c r="L81" s="89" t="s">
        <v>3866</v>
      </c>
      <c r="M81" s="89" t="s">
        <v>3866</v>
      </c>
      <c r="N81" s="67" t="s">
        <v>223</v>
      </c>
      <c r="O81" s="67" t="s">
        <v>338</v>
      </c>
      <c r="P81" s="71">
        <v>43839</v>
      </c>
      <c r="Q81" s="67" t="s">
        <v>1215</v>
      </c>
      <c r="R81" s="67" t="s">
        <v>886</v>
      </c>
      <c r="S81" s="67" t="s">
        <v>890</v>
      </c>
      <c r="T81" s="71">
        <v>45656</v>
      </c>
      <c r="U81" s="68">
        <v>3.6469999999999998</v>
      </c>
      <c r="V81" s="68">
        <v>293.60041999999999</v>
      </c>
      <c r="W81" s="68">
        <v>1070.7607599999999</v>
      </c>
      <c r="X81" s="69">
        <v>6.4999999999999994E-5</v>
      </c>
      <c r="Y81" s="69">
        <v>1.2507000000000001E-2</v>
      </c>
      <c r="Z81" s="69">
        <v>7.85E-4</v>
      </c>
      <c r="AA81" s="76" t="s">
        <v>3864</v>
      </c>
    </row>
    <row r="82" spans="1:27" ht="15" customHeight="1">
      <c r="A82" s="67">
        <v>447</v>
      </c>
      <c r="B82" s="67">
        <v>447</v>
      </c>
      <c r="C82" s="67" t="s">
        <v>3465</v>
      </c>
      <c r="D82" s="89" t="s">
        <v>3866</v>
      </c>
      <c r="E82" s="89" t="s">
        <v>3866</v>
      </c>
      <c r="F82" s="67" t="s">
        <v>3465</v>
      </c>
      <c r="G82" s="67">
        <v>12551487</v>
      </c>
      <c r="H82" s="67" t="s">
        <v>311</v>
      </c>
      <c r="I82" s="67" t="s">
        <v>1001</v>
      </c>
      <c r="J82" s="89" t="s">
        <v>3866</v>
      </c>
      <c r="K82" s="67" t="s">
        <v>204</v>
      </c>
      <c r="L82" s="89" t="s">
        <v>3866</v>
      </c>
      <c r="M82" s="89" t="s">
        <v>3866</v>
      </c>
      <c r="N82" s="67" t="s">
        <v>223</v>
      </c>
      <c r="O82" s="67" t="s">
        <v>338</v>
      </c>
      <c r="P82" s="71">
        <v>44867</v>
      </c>
      <c r="Q82" s="67" t="s">
        <v>1215</v>
      </c>
      <c r="R82" s="67" t="s">
        <v>886</v>
      </c>
      <c r="S82" s="67" t="s">
        <v>890</v>
      </c>
      <c r="T82" s="71">
        <v>45379</v>
      </c>
      <c r="U82" s="68">
        <v>3.6469999999999998</v>
      </c>
      <c r="V82" s="68">
        <v>4.5759699999999999</v>
      </c>
      <c r="W82" s="68">
        <v>16.688590000000001</v>
      </c>
      <c r="X82" s="69">
        <v>1.22E-4</v>
      </c>
      <c r="Y82" s="69">
        <v>1.94E-4</v>
      </c>
      <c r="Z82" s="69">
        <v>1.2E-5</v>
      </c>
      <c r="AA82" s="76" t="s">
        <v>3864</v>
      </c>
    </row>
    <row r="83" spans="1:27" ht="15" customHeight="1">
      <c r="A83" s="67">
        <v>447</v>
      </c>
      <c r="B83" s="67">
        <v>447</v>
      </c>
      <c r="C83" s="67" t="s">
        <v>3463</v>
      </c>
      <c r="D83" s="89" t="s">
        <v>3866</v>
      </c>
      <c r="E83" s="89" t="s">
        <v>3866</v>
      </c>
      <c r="F83" s="67" t="s">
        <v>3466</v>
      </c>
      <c r="G83" s="67">
        <v>12551295</v>
      </c>
      <c r="H83" s="67" t="s">
        <v>311</v>
      </c>
      <c r="I83" s="67" t="s">
        <v>1001</v>
      </c>
      <c r="J83" s="89" t="s">
        <v>3866</v>
      </c>
      <c r="K83" s="67" t="s">
        <v>204</v>
      </c>
      <c r="L83" s="89" t="s">
        <v>3866</v>
      </c>
      <c r="M83" s="89" t="s">
        <v>3866</v>
      </c>
      <c r="N83" s="67" t="s">
        <v>290</v>
      </c>
      <c r="O83" s="67" t="s">
        <v>338</v>
      </c>
      <c r="P83" s="71">
        <v>42787</v>
      </c>
      <c r="Q83" s="67" t="s">
        <v>1215</v>
      </c>
      <c r="R83" s="67" t="s">
        <v>886</v>
      </c>
      <c r="S83" s="67" t="s">
        <v>890</v>
      </c>
      <c r="T83" s="71">
        <v>45630</v>
      </c>
      <c r="U83" s="68">
        <v>3.6469999999999998</v>
      </c>
      <c r="V83" s="68">
        <v>208.15690000000001</v>
      </c>
      <c r="W83" s="68">
        <v>759.14822000000004</v>
      </c>
      <c r="X83" s="69">
        <v>6.3500000000000004E-4</v>
      </c>
      <c r="Y83" s="69">
        <v>8.8669999999999999E-3</v>
      </c>
      <c r="Z83" s="69">
        <v>5.5699999999999999E-4</v>
      </c>
      <c r="AA83" s="76" t="s">
        <v>3864</v>
      </c>
    </row>
    <row r="84" spans="1:27" ht="15" customHeight="1">
      <c r="A84" s="67">
        <v>447</v>
      </c>
      <c r="B84" s="67">
        <v>447</v>
      </c>
      <c r="C84" s="67" t="s">
        <v>3467</v>
      </c>
      <c r="D84" s="89" t="s">
        <v>3866</v>
      </c>
      <c r="E84" s="89" t="s">
        <v>3866</v>
      </c>
      <c r="F84" s="67" t="s">
        <v>3468</v>
      </c>
      <c r="G84" s="67">
        <v>12561041</v>
      </c>
      <c r="H84" s="67" t="s">
        <v>311</v>
      </c>
      <c r="I84" s="67" t="s">
        <v>1005</v>
      </c>
      <c r="J84" s="89" t="s">
        <v>3866</v>
      </c>
      <c r="K84" s="67" t="s">
        <v>204</v>
      </c>
      <c r="L84" s="89" t="s">
        <v>3866</v>
      </c>
      <c r="M84" s="89" t="s">
        <v>3866</v>
      </c>
      <c r="N84" s="67" t="s">
        <v>223</v>
      </c>
      <c r="O84" s="67" t="s">
        <v>338</v>
      </c>
      <c r="P84" s="71">
        <v>42027</v>
      </c>
      <c r="Q84" s="67" t="s">
        <v>1215</v>
      </c>
      <c r="R84" s="67" t="s">
        <v>886</v>
      </c>
      <c r="S84" s="67" t="s">
        <v>890</v>
      </c>
      <c r="T84" s="71">
        <v>45617</v>
      </c>
      <c r="U84" s="68">
        <v>3.6469999999999998</v>
      </c>
      <c r="V84" s="68">
        <v>82.35051</v>
      </c>
      <c r="W84" s="68">
        <v>300.33235000000002</v>
      </c>
      <c r="X84" s="69">
        <v>1.25E-4</v>
      </c>
      <c r="Y84" s="69">
        <v>3.5070000000000001E-3</v>
      </c>
      <c r="Z84" s="69">
        <v>2.2000000000000001E-4</v>
      </c>
      <c r="AA84" s="76" t="s">
        <v>3864</v>
      </c>
    </row>
    <row r="85" spans="1:27" ht="15" customHeight="1">
      <c r="A85" s="67">
        <v>447</v>
      </c>
      <c r="B85" s="67">
        <v>447</v>
      </c>
      <c r="C85" s="67" t="s">
        <v>3469</v>
      </c>
      <c r="D85" s="89" t="s">
        <v>3866</v>
      </c>
      <c r="E85" s="89" t="s">
        <v>3866</v>
      </c>
      <c r="F85" s="67" t="s">
        <v>3470</v>
      </c>
      <c r="G85" s="67">
        <v>12751022</v>
      </c>
      <c r="H85" s="67" t="s">
        <v>311</v>
      </c>
      <c r="I85" s="67" t="s">
        <v>1001</v>
      </c>
      <c r="J85" s="89" t="s">
        <v>3866</v>
      </c>
      <c r="K85" s="67" t="s">
        <v>204</v>
      </c>
      <c r="L85" s="89" t="s">
        <v>3866</v>
      </c>
      <c r="M85" s="89" t="s">
        <v>3866</v>
      </c>
      <c r="N85" s="67" t="s">
        <v>223</v>
      </c>
      <c r="O85" s="67" t="s">
        <v>338</v>
      </c>
      <c r="P85" s="71">
        <v>41675</v>
      </c>
      <c r="Q85" s="67" t="s">
        <v>1215</v>
      </c>
      <c r="R85" s="67" t="s">
        <v>886</v>
      </c>
      <c r="S85" s="67" t="s">
        <v>890</v>
      </c>
      <c r="T85" s="71">
        <v>45624</v>
      </c>
      <c r="U85" s="68">
        <v>3.6469999999999998</v>
      </c>
      <c r="V85" s="68">
        <v>1.01298</v>
      </c>
      <c r="W85" s="68">
        <v>3.6943899999999998</v>
      </c>
      <c r="X85" s="69">
        <v>3.6099999999999999E-4</v>
      </c>
      <c r="Y85" s="69">
        <v>4.1999999999999998E-5</v>
      </c>
      <c r="Z85" s="69">
        <v>1.9999999999999999E-6</v>
      </c>
      <c r="AA85" s="76" t="s">
        <v>3864</v>
      </c>
    </row>
    <row r="86" spans="1:27" ht="15" customHeight="1">
      <c r="A86" s="67">
        <v>447</v>
      </c>
      <c r="B86" s="67">
        <v>447</v>
      </c>
      <c r="C86" s="67" t="s">
        <v>3471</v>
      </c>
      <c r="D86" s="89" t="s">
        <v>3866</v>
      </c>
      <c r="E86" s="89" t="s">
        <v>3866</v>
      </c>
      <c r="F86" s="67" t="s">
        <v>3472</v>
      </c>
      <c r="G86" s="67">
        <v>12551454</v>
      </c>
      <c r="H86" s="67" t="s">
        <v>311</v>
      </c>
      <c r="I86" s="67" t="s">
        <v>1004</v>
      </c>
      <c r="J86" s="89" t="s">
        <v>3866</v>
      </c>
      <c r="K86" s="67" t="s">
        <v>204</v>
      </c>
      <c r="L86" s="89" t="s">
        <v>3866</v>
      </c>
      <c r="M86" s="89" t="s">
        <v>3866</v>
      </c>
      <c r="N86" s="67" t="s">
        <v>292</v>
      </c>
      <c r="O86" s="67" t="s">
        <v>338</v>
      </c>
      <c r="P86" s="71">
        <v>44571</v>
      </c>
      <c r="Q86" s="67" t="s">
        <v>1231</v>
      </c>
      <c r="R86" s="67" t="s">
        <v>886</v>
      </c>
      <c r="S86" s="67" t="s">
        <v>890</v>
      </c>
      <c r="T86" s="71">
        <v>45635</v>
      </c>
      <c r="U86" s="68">
        <v>3.7964000000000002</v>
      </c>
      <c r="V86" s="68">
        <v>343.85509000000002</v>
      </c>
      <c r="W86" s="68">
        <v>1305.41147</v>
      </c>
      <c r="X86" s="69">
        <v>4.5300000000000001E-4</v>
      </c>
      <c r="Y86" s="69">
        <v>1.5247999999999999E-2</v>
      </c>
      <c r="Z86" s="69">
        <v>9.5799999999999998E-4</v>
      </c>
      <c r="AA86" s="76" t="s">
        <v>3864</v>
      </c>
    </row>
    <row r="87" spans="1:27" ht="15" customHeight="1">
      <c r="A87" s="67">
        <v>447</v>
      </c>
      <c r="B87" s="67">
        <v>447</v>
      </c>
      <c r="C87" s="67" t="s">
        <v>3473</v>
      </c>
      <c r="D87" s="89" t="s">
        <v>3866</v>
      </c>
      <c r="E87" s="89" t="s">
        <v>3866</v>
      </c>
      <c r="F87" s="67" t="s">
        <v>3474</v>
      </c>
      <c r="G87" s="67">
        <v>12561043</v>
      </c>
      <c r="H87" s="67" t="s">
        <v>311</v>
      </c>
      <c r="I87" s="67" t="s">
        <v>1005</v>
      </c>
      <c r="J87" s="89" t="s">
        <v>3866</v>
      </c>
      <c r="K87" s="67" t="s">
        <v>204</v>
      </c>
      <c r="L87" s="89" t="s">
        <v>3866</v>
      </c>
      <c r="M87" s="89" t="s">
        <v>3866</v>
      </c>
      <c r="N87" s="67" t="s">
        <v>223</v>
      </c>
      <c r="O87" s="67" t="s">
        <v>337</v>
      </c>
      <c r="P87" s="71">
        <v>42100</v>
      </c>
      <c r="Q87" s="67" t="s">
        <v>1215</v>
      </c>
      <c r="R87" s="67" t="s">
        <v>886</v>
      </c>
      <c r="S87" s="67" t="s">
        <v>890</v>
      </c>
      <c r="T87" s="71">
        <v>45656</v>
      </c>
      <c r="U87" s="68">
        <v>3.6469999999999998</v>
      </c>
      <c r="V87" s="68">
        <v>19.73376</v>
      </c>
      <c r="W87" s="68">
        <v>71.96902</v>
      </c>
      <c r="X87" s="69">
        <v>2.1069999999999999E-3</v>
      </c>
      <c r="Y87" s="69">
        <v>8.4000000000000003E-4</v>
      </c>
      <c r="Z87" s="69">
        <v>5.1999999999999997E-5</v>
      </c>
      <c r="AA87" s="76" t="s">
        <v>3864</v>
      </c>
    </row>
    <row r="88" spans="1:27" ht="15" customHeight="1">
      <c r="A88" s="67">
        <v>447</v>
      </c>
      <c r="B88" s="67">
        <v>447</v>
      </c>
      <c r="C88" s="67" t="s">
        <v>3475</v>
      </c>
      <c r="D88" s="89" t="s">
        <v>3866</v>
      </c>
      <c r="E88" s="89" t="s">
        <v>3866</v>
      </c>
      <c r="F88" s="67" t="s">
        <v>3476</v>
      </c>
      <c r="G88" s="67">
        <v>12551306</v>
      </c>
      <c r="H88" s="67" t="s">
        <v>311</v>
      </c>
      <c r="I88" s="67" t="s">
        <v>1001</v>
      </c>
      <c r="J88" s="89" t="s">
        <v>3866</v>
      </c>
      <c r="K88" s="67" t="s">
        <v>204</v>
      </c>
      <c r="L88" s="89" t="s">
        <v>3866</v>
      </c>
      <c r="M88" s="89" t="s">
        <v>3866</v>
      </c>
      <c r="N88" s="67" t="s">
        <v>223</v>
      </c>
      <c r="O88" s="67" t="s">
        <v>338</v>
      </c>
      <c r="P88" s="71">
        <v>43720</v>
      </c>
      <c r="Q88" s="67" t="s">
        <v>1215</v>
      </c>
      <c r="R88" s="67" t="s">
        <v>886</v>
      </c>
      <c r="S88" s="67" t="s">
        <v>890</v>
      </c>
      <c r="T88" s="71">
        <v>45642</v>
      </c>
      <c r="U88" s="68">
        <v>3.6469999999999998</v>
      </c>
      <c r="V88" s="68">
        <v>372.94731000000002</v>
      </c>
      <c r="W88" s="68">
        <v>1360.1388400000001</v>
      </c>
      <c r="X88" s="69">
        <v>2.9E-5</v>
      </c>
      <c r="Y88" s="69">
        <v>1.5886999999999998E-2</v>
      </c>
      <c r="Z88" s="69">
        <v>9.9799999999999997E-4</v>
      </c>
      <c r="AA88" s="76" t="s">
        <v>3864</v>
      </c>
    </row>
    <row r="89" spans="1:27" ht="15" customHeight="1">
      <c r="A89" s="67">
        <v>447</v>
      </c>
      <c r="B89" s="67">
        <v>447</v>
      </c>
      <c r="C89" s="67" t="s">
        <v>3477</v>
      </c>
      <c r="D89" s="89" t="s">
        <v>3866</v>
      </c>
      <c r="E89" s="89" t="s">
        <v>3866</v>
      </c>
      <c r="F89" s="67" t="s">
        <v>3478</v>
      </c>
      <c r="G89" s="67">
        <v>12551406</v>
      </c>
      <c r="H89" s="67" t="s">
        <v>311</v>
      </c>
      <c r="I89" s="67" t="s">
        <v>1001</v>
      </c>
      <c r="J89" s="89" t="s">
        <v>3866</v>
      </c>
      <c r="K89" s="67" t="s">
        <v>204</v>
      </c>
      <c r="L89" s="89" t="s">
        <v>3866</v>
      </c>
      <c r="M89" s="89" t="s">
        <v>3866</v>
      </c>
      <c r="N89" s="67" t="s">
        <v>292</v>
      </c>
      <c r="O89" s="67" t="s">
        <v>338</v>
      </c>
      <c r="P89" s="71">
        <v>44026</v>
      </c>
      <c r="Q89" s="67" t="s">
        <v>1231</v>
      </c>
      <c r="R89" s="67" t="s">
        <v>886</v>
      </c>
      <c r="S89" s="67" t="s">
        <v>890</v>
      </c>
      <c r="T89" s="71">
        <v>45656</v>
      </c>
      <c r="U89" s="68">
        <v>3.7964000000000002</v>
      </c>
      <c r="V89" s="68">
        <v>249.98938000000001</v>
      </c>
      <c r="W89" s="68">
        <v>949.05969000000005</v>
      </c>
      <c r="X89" s="69">
        <v>5.5000000000000002E-5</v>
      </c>
      <c r="Y89" s="69">
        <v>1.1084999999999999E-2</v>
      </c>
      <c r="Z89" s="69">
        <v>6.96E-4</v>
      </c>
      <c r="AA89" s="76" t="s">
        <v>3864</v>
      </c>
    </row>
    <row r="90" spans="1:27" ht="15" customHeight="1">
      <c r="A90" s="67">
        <v>447</v>
      </c>
      <c r="B90" s="67">
        <v>447</v>
      </c>
      <c r="C90" s="67" t="s">
        <v>3479</v>
      </c>
      <c r="D90" s="89" t="s">
        <v>3866</v>
      </c>
      <c r="E90" s="89" t="s">
        <v>3866</v>
      </c>
      <c r="F90" s="67" t="s">
        <v>3480</v>
      </c>
      <c r="G90" s="67">
        <v>12561100</v>
      </c>
      <c r="H90" s="67" t="s">
        <v>311</v>
      </c>
      <c r="I90" s="67" t="s">
        <v>1004</v>
      </c>
      <c r="J90" s="89" t="s">
        <v>3866</v>
      </c>
      <c r="K90" s="67" t="s">
        <v>204</v>
      </c>
      <c r="L90" s="89" t="s">
        <v>3866</v>
      </c>
      <c r="M90" s="89" t="s">
        <v>3866</v>
      </c>
      <c r="N90" s="67" t="s">
        <v>223</v>
      </c>
      <c r="O90" s="67" t="s">
        <v>338</v>
      </c>
      <c r="P90" s="71">
        <v>44630</v>
      </c>
      <c r="Q90" s="67" t="s">
        <v>1215</v>
      </c>
      <c r="R90" s="67" t="s">
        <v>886</v>
      </c>
      <c r="S90" s="67" t="s">
        <v>890</v>
      </c>
      <c r="T90" s="71">
        <v>45657</v>
      </c>
      <c r="U90" s="68">
        <v>3.6469999999999998</v>
      </c>
      <c r="V90" s="68">
        <v>1.31437</v>
      </c>
      <c r="W90" s="68">
        <v>4.7935299999999996</v>
      </c>
      <c r="X90" s="69">
        <v>7.9999999999999996E-6</v>
      </c>
      <c r="Y90" s="69">
        <v>5.5000000000000002E-5</v>
      </c>
      <c r="Z90" s="69">
        <v>3.0000000000000001E-6</v>
      </c>
      <c r="AA90" s="76" t="s">
        <v>3864</v>
      </c>
    </row>
    <row r="91" spans="1:27" ht="15" customHeight="1">
      <c r="A91" s="67">
        <v>447</v>
      </c>
      <c r="B91" s="67">
        <v>447</v>
      </c>
      <c r="C91" s="67" t="s">
        <v>3481</v>
      </c>
      <c r="D91" s="89" t="s">
        <v>3866</v>
      </c>
      <c r="E91" s="89" t="s">
        <v>3866</v>
      </c>
      <c r="F91" s="67" t="s">
        <v>3482</v>
      </c>
      <c r="G91" s="67">
        <v>12551472</v>
      </c>
      <c r="H91" s="67" t="s">
        <v>311</v>
      </c>
      <c r="I91" s="67" t="s">
        <v>1004</v>
      </c>
      <c r="J91" s="89" t="s">
        <v>3866</v>
      </c>
      <c r="K91" s="67" t="s">
        <v>204</v>
      </c>
      <c r="L91" s="89" t="s">
        <v>3866</v>
      </c>
      <c r="M91" s="89" t="s">
        <v>3866</v>
      </c>
      <c r="N91" s="67" t="s">
        <v>292</v>
      </c>
      <c r="O91" s="67" t="s">
        <v>338</v>
      </c>
      <c r="P91" s="71">
        <v>44768</v>
      </c>
      <c r="Q91" s="67" t="s">
        <v>1231</v>
      </c>
      <c r="R91" s="67" t="s">
        <v>886</v>
      </c>
      <c r="S91" s="67" t="s">
        <v>890</v>
      </c>
      <c r="T91" s="71">
        <v>45649</v>
      </c>
      <c r="U91" s="68">
        <v>3.7964000000000002</v>
      </c>
      <c r="V91" s="68">
        <v>67.207930000000005</v>
      </c>
      <c r="W91" s="68">
        <v>255.14821000000001</v>
      </c>
      <c r="X91" s="69">
        <v>8.7999999999999998E-5</v>
      </c>
      <c r="Y91" s="69">
        <v>2.98E-3</v>
      </c>
      <c r="Z91" s="69">
        <v>1.8699999999999999E-4</v>
      </c>
      <c r="AA91" s="76" t="s">
        <v>3864</v>
      </c>
    </row>
    <row r="92" spans="1:27" ht="15" customHeight="1">
      <c r="A92" s="67">
        <v>447</v>
      </c>
      <c r="B92" s="67">
        <v>447</v>
      </c>
      <c r="C92" s="67" t="s">
        <v>3483</v>
      </c>
      <c r="D92" s="89" t="s">
        <v>3866</v>
      </c>
      <c r="E92" s="89" t="s">
        <v>3866</v>
      </c>
      <c r="F92" s="67" t="s">
        <v>3484</v>
      </c>
      <c r="G92" s="67">
        <v>12551292</v>
      </c>
      <c r="H92" s="67" t="s">
        <v>311</v>
      </c>
      <c r="I92" s="67" t="s">
        <v>1004</v>
      </c>
      <c r="J92" s="89" t="s">
        <v>3866</v>
      </c>
      <c r="K92" s="67" t="s">
        <v>204</v>
      </c>
      <c r="L92" s="89" t="s">
        <v>3866</v>
      </c>
      <c r="M92" s="89" t="s">
        <v>3866</v>
      </c>
      <c r="N92" s="67" t="s">
        <v>292</v>
      </c>
      <c r="O92" s="67" t="s">
        <v>338</v>
      </c>
      <c r="P92" s="71">
        <v>42823</v>
      </c>
      <c r="Q92" s="67" t="s">
        <v>1231</v>
      </c>
      <c r="R92" s="67" t="s">
        <v>886</v>
      </c>
      <c r="S92" s="67" t="s">
        <v>890</v>
      </c>
      <c r="T92" s="71">
        <v>45610</v>
      </c>
      <c r="U92" s="68">
        <v>3.7964000000000002</v>
      </c>
      <c r="V92" s="68">
        <v>53.745249999999999</v>
      </c>
      <c r="W92" s="68">
        <v>204.03846999999999</v>
      </c>
      <c r="X92" s="69">
        <v>1.35E-4</v>
      </c>
      <c r="Y92" s="69">
        <v>2.3830000000000001E-3</v>
      </c>
      <c r="Z92" s="69">
        <v>1.4899999999999999E-4</v>
      </c>
      <c r="AA92" s="76" t="s">
        <v>3864</v>
      </c>
    </row>
    <row r="93" spans="1:27" ht="15" customHeight="1">
      <c r="A93" s="67">
        <v>447</v>
      </c>
      <c r="B93" s="67">
        <v>447</v>
      </c>
      <c r="C93" s="67" t="s">
        <v>3485</v>
      </c>
      <c r="D93" s="89" t="s">
        <v>3866</v>
      </c>
      <c r="E93" s="89" t="s">
        <v>3866</v>
      </c>
      <c r="F93" s="67" t="s">
        <v>3486</v>
      </c>
      <c r="G93" s="67">
        <v>12551330</v>
      </c>
      <c r="H93" s="67" t="s">
        <v>311</v>
      </c>
      <c r="I93" s="67" t="s">
        <v>1001</v>
      </c>
      <c r="J93" s="89" t="s">
        <v>3866</v>
      </c>
      <c r="K93" s="67" t="s">
        <v>204</v>
      </c>
      <c r="L93" s="89" t="s">
        <v>3866</v>
      </c>
      <c r="M93" s="89" t="s">
        <v>3866</v>
      </c>
      <c r="N93" s="67" t="s">
        <v>292</v>
      </c>
      <c r="O93" s="67" t="s">
        <v>338</v>
      </c>
      <c r="P93" s="71">
        <v>43846</v>
      </c>
      <c r="Q93" s="67" t="s">
        <v>1231</v>
      </c>
      <c r="R93" s="67" t="s">
        <v>886</v>
      </c>
      <c r="S93" s="67" t="s">
        <v>890</v>
      </c>
      <c r="T93" s="71">
        <v>45609</v>
      </c>
      <c r="U93" s="68">
        <v>3.7964000000000002</v>
      </c>
      <c r="V93" s="68">
        <v>73.207480000000004</v>
      </c>
      <c r="W93" s="68">
        <v>277.92493000000002</v>
      </c>
      <c r="X93" s="69">
        <v>1.01E-4</v>
      </c>
      <c r="Y93" s="69">
        <v>3.2450000000000001E-3</v>
      </c>
      <c r="Z93" s="69">
        <v>2.04E-4</v>
      </c>
      <c r="AA93" s="76" t="s">
        <v>3864</v>
      </c>
    </row>
    <row r="94" spans="1:27" ht="15" customHeight="1">
      <c r="A94" s="67">
        <v>447</v>
      </c>
      <c r="B94" s="67">
        <v>447</v>
      </c>
      <c r="C94" s="67" t="s">
        <v>3487</v>
      </c>
      <c r="D94" s="89" t="s">
        <v>3866</v>
      </c>
      <c r="E94" s="89" t="s">
        <v>3866</v>
      </c>
      <c r="F94" s="67" t="s">
        <v>3488</v>
      </c>
      <c r="G94" s="67">
        <v>12751039</v>
      </c>
      <c r="H94" s="67" t="s">
        <v>311</v>
      </c>
      <c r="I94" s="67" t="s">
        <v>1001</v>
      </c>
      <c r="J94" s="89" t="s">
        <v>3866</v>
      </c>
      <c r="K94" s="67" t="s">
        <v>204</v>
      </c>
      <c r="L94" s="89" t="s">
        <v>3866</v>
      </c>
      <c r="M94" s="89" t="s">
        <v>3866</v>
      </c>
      <c r="N94" s="67" t="s">
        <v>223</v>
      </c>
      <c r="O94" s="67" t="s">
        <v>338</v>
      </c>
      <c r="P94" s="71">
        <v>43908</v>
      </c>
      <c r="Q94" s="67" t="s">
        <v>1215</v>
      </c>
      <c r="R94" s="67" t="s">
        <v>886</v>
      </c>
      <c r="S94" s="67" t="s">
        <v>890</v>
      </c>
      <c r="T94" s="71">
        <v>45650</v>
      </c>
      <c r="U94" s="68">
        <v>3.6469999999999998</v>
      </c>
      <c r="V94" s="68">
        <v>69.579220000000007</v>
      </c>
      <c r="W94" s="68">
        <v>253.75543999999999</v>
      </c>
      <c r="X94" s="69">
        <v>6.2000000000000003E-5</v>
      </c>
      <c r="Y94" s="69">
        <v>2.9640000000000001E-3</v>
      </c>
      <c r="Z94" s="69">
        <v>1.8599999999999999E-4</v>
      </c>
      <c r="AA94" s="76" t="s">
        <v>3864</v>
      </c>
    </row>
    <row r="95" spans="1:27" ht="15" customHeight="1">
      <c r="A95" s="67">
        <v>447</v>
      </c>
      <c r="B95" s="67">
        <v>447</v>
      </c>
      <c r="C95" s="67" t="s">
        <v>3489</v>
      </c>
      <c r="D95" s="89" t="s">
        <v>3866</v>
      </c>
      <c r="E95" s="89" t="s">
        <v>3866</v>
      </c>
      <c r="F95" s="67" t="s">
        <v>3490</v>
      </c>
      <c r="G95" s="67">
        <v>12751047</v>
      </c>
      <c r="H95" s="67" t="s">
        <v>311</v>
      </c>
      <c r="I95" s="67" t="s">
        <v>1004</v>
      </c>
      <c r="J95" s="89" t="s">
        <v>3866</v>
      </c>
      <c r="K95" s="67" t="s">
        <v>204</v>
      </c>
      <c r="L95" s="89" t="s">
        <v>3866</v>
      </c>
      <c r="M95" s="89" t="s">
        <v>3866</v>
      </c>
      <c r="N95" s="67" t="s">
        <v>292</v>
      </c>
      <c r="O95" s="67" t="s">
        <v>338</v>
      </c>
      <c r="P95" s="71">
        <v>44524</v>
      </c>
      <c r="Q95" s="67" t="s">
        <v>1215</v>
      </c>
      <c r="R95" s="67" t="s">
        <v>886</v>
      </c>
      <c r="S95" s="67" t="s">
        <v>890</v>
      </c>
      <c r="T95" s="71">
        <v>45645</v>
      </c>
      <c r="U95" s="68">
        <v>3.6469999999999998</v>
      </c>
      <c r="V95" s="68">
        <v>108.72599</v>
      </c>
      <c r="W95" s="68">
        <v>396.52370000000002</v>
      </c>
      <c r="X95" s="69">
        <v>2.5999999999999998E-5</v>
      </c>
      <c r="Y95" s="69">
        <v>4.6309999999999997E-3</v>
      </c>
      <c r="Z95" s="69">
        <v>2.9100000000000003E-4</v>
      </c>
      <c r="AA95" s="76" t="s">
        <v>3864</v>
      </c>
    </row>
    <row r="96" spans="1:27" ht="15" customHeight="1">
      <c r="A96" s="67">
        <v>447</v>
      </c>
      <c r="B96" s="67">
        <v>447</v>
      </c>
      <c r="C96" s="67" t="s">
        <v>3491</v>
      </c>
      <c r="D96" s="89" t="s">
        <v>3866</v>
      </c>
      <c r="E96" s="89" t="s">
        <v>3866</v>
      </c>
      <c r="F96" s="67" t="s">
        <v>3492</v>
      </c>
      <c r="G96" s="67">
        <v>12551289</v>
      </c>
      <c r="H96" s="67" t="s">
        <v>311</v>
      </c>
      <c r="I96" s="67" t="s">
        <v>1004</v>
      </c>
      <c r="J96" s="89" t="s">
        <v>3866</v>
      </c>
      <c r="K96" s="67" t="s">
        <v>204</v>
      </c>
      <c r="L96" s="89" t="s">
        <v>3866</v>
      </c>
      <c r="M96" s="89" t="s">
        <v>3866</v>
      </c>
      <c r="N96" s="67" t="s">
        <v>292</v>
      </c>
      <c r="O96" s="67" t="s">
        <v>338</v>
      </c>
      <c r="P96" s="71">
        <v>42668</v>
      </c>
      <c r="Q96" s="67" t="s">
        <v>1231</v>
      </c>
      <c r="R96" s="67" t="s">
        <v>886</v>
      </c>
      <c r="S96" s="67" t="s">
        <v>890</v>
      </c>
      <c r="T96" s="71">
        <v>45610</v>
      </c>
      <c r="U96" s="68">
        <v>3.7964000000000002</v>
      </c>
      <c r="V96" s="68">
        <v>142.40217000000001</v>
      </c>
      <c r="W96" s="68">
        <v>540.61562000000004</v>
      </c>
      <c r="X96" s="69">
        <v>6.78E-4</v>
      </c>
      <c r="Y96" s="69">
        <v>6.3150000000000003E-3</v>
      </c>
      <c r="Z96" s="69">
        <v>3.9599999999999998E-4</v>
      </c>
      <c r="AA96" s="76" t="s">
        <v>3864</v>
      </c>
    </row>
    <row r="97" spans="1:27" ht="15" customHeight="1">
      <c r="A97" s="67">
        <v>447</v>
      </c>
      <c r="B97" s="67">
        <v>447</v>
      </c>
      <c r="C97" s="67" t="s">
        <v>3493</v>
      </c>
      <c r="D97" s="89" t="s">
        <v>3866</v>
      </c>
      <c r="E97" s="89" t="s">
        <v>3866</v>
      </c>
      <c r="F97" s="67" t="s">
        <v>3494</v>
      </c>
      <c r="G97" s="67">
        <v>12551312</v>
      </c>
      <c r="H97" s="67" t="s">
        <v>311</v>
      </c>
      <c r="I97" s="67" t="s">
        <v>1001</v>
      </c>
      <c r="J97" s="89" t="s">
        <v>3866</v>
      </c>
      <c r="K97" s="67" t="s">
        <v>204</v>
      </c>
      <c r="L97" s="89" t="s">
        <v>3866</v>
      </c>
      <c r="M97" s="89" t="s">
        <v>3866</v>
      </c>
      <c r="N97" s="67" t="s">
        <v>290</v>
      </c>
      <c r="O97" s="67" t="s">
        <v>338</v>
      </c>
      <c r="P97" s="71">
        <v>43948</v>
      </c>
      <c r="Q97" s="67" t="s">
        <v>1215</v>
      </c>
      <c r="R97" s="67" t="s">
        <v>886</v>
      </c>
      <c r="S97" s="67" t="s">
        <v>890</v>
      </c>
      <c r="T97" s="71">
        <v>45624</v>
      </c>
      <c r="U97" s="68">
        <v>3.6469999999999998</v>
      </c>
      <c r="V97" s="68">
        <v>94.574190000000002</v>
      </c>
      <c r="W97" s="68">
        <v>344.91207000000003</v>
      </c>
      <c r="X97" s="69">
        <v>1.4E-5</v>
      </c>
      <c r="Y97" s="69">
        <v>4.0280000000000003E-3</v>
      </c>
      <c r="Z97" s="69">
        <v>2.52E-4</v>
      </c>
      <c r="AA97" s="76" t="s">
        <v>3864</v>
      </c>
    </row>
    <row r="98" spans="1:27" ht="15" customHeight="1">
      <c r="A98" s="67">
        <v>447</v>
      </c>
      <c r="B98" s="67">
        <v>447</v>
      </c>
      <c r="C98" s="67" t="s">
        <v>3495</v>
      </c>
      <c r="D98" s="89" t="s">
        <v>3866</v>
      </c>
      <c r="E98" s="89" t="s">
        <v>3866</v>
      </c>
      <c r="F98" s="67" t="s">
        <v>3496</v>
      </c>
      <c r="G98" s="67">
        <v>12551511</v>
      </c>
      <c r="H98" s="67" t="s">
        <v>311</v>
      </c>
      <c r="I98" s="67" t="s">
        <v>1001</v>
      </c>
      <c r="J98" s="89" t="s">
        <v>3866</v>
      </c>
      <c r="K98" s="67" t="s">
        <v>204</v>
      </c>
      <c r="L98" s="89" t="s">
        <v>3866</v>
      </c>
      <c r="M98" s="89" t="s">
        <v>3866</v>
      </c>
      <c r="N98" s="67" t="s">
        <v>292</v>
      </c>
      <c r="O98" s="67" t="s">
        <v>338</v>
      </c>
      <c r="P98" s="71">
        <v>45106</v>
      </c>
      <c r="Q98" s="67" t="s">
        <v>1231</v>
      </c>
      <c r="R98" s="67" t="s">
        <v>886</v>
      </c>
      <c r="S98" s="67" t="s">
        <v>890</v>
      </c>
      <c r="T98" s="71">
        <v>45635</v>
      </c>
      <c r="U98" s="68">
        <v>3.7964000000000002</v>
      </c>
      <c r="V98" s="68">
        <v>171.43092999999999</v>
      </c>
      <c r="W98" s="68">
        <v>650.82037000000003</v>
      </c>
      <c r="X98" s="69">
        <v>7.2000000000000002E-5</v>
      </c>
      <c r="Y98" s="69">
        <v>7.6020000000000003E-3</v>
      </c>
      <c r="Z98" s="69">
        <v>4.7699999999999999E-4</v>
      </c>
      <c r="AA98" s="76" t="s">
        <v>3864</v>
      </c>
    </row>
    <row r="99" spans="1:27" ht="15" customHeight="1">
      <c r="A99" s="67">
        <v>447</v>
      </c>
      <c r="B99" s="67">
        <v>447</v>
      </c>
      <c r="C99" s="67" t="s">
        <v>3497</v>
      </c>
      <c r="D99" s="89" t="s">
        <v>3866</v>
      </c>
      <c r="E99" s="89" t="s">
        <v>3866</v>
      </c>
      <c r="F99" s="67" t="s">
        <v>3498</v>
      </c>
      <c r="G99" s="67">
        <v>12551416</v>
      </c>
      <c r="H99" s="67" t="s">
        <v>311</v>
      </c>
      <c r="I99" s="67" t="s">
        <v>1001</v>
      </c>
      <c r="J99" s="89" t="s">
        <v>3866</v>
      </c>
      <c r="K99" s="67" t="s">
        <v>204</v>
      </c>
      <c r="L99" s="89" t="s">
        <v>3866</v>
      </c>
      <c r="M99" s="89" t="s">
        <v>3866</v>
      </c>
      <c r="N99" s="67" t="s">
        <v>290</v>
      </c>
      <c r="O99" s="67" t="s">
        <v>338</v>
      </c>
      <c r="P99" s="71">
        <v>44201</v>
      </c>
      <c r="Q99" s="67" t="s">
        <v>1215</v>
      </c>
      <c r="R99" s="67" t="s">
        <v>886</v>
      </c>
      <c r="S99" s="67" t="s">
        <v>890</v>
      </c>
      <c r="T99" s="71">
        <v>45649</v>
      </c>
      <c r="U99" s="68">
        <v>3.6469999999999998</v>
      </c>
      <c r="V99" s="68">
        <v>173.67966000000001</v>
      </c>
      <c r="W99" s="68">
        <v>633.40971999999999</v>
      </c>
      <c r="X99" s="69">
        <v>6.9999999999999999E-6</v>
      </c>
      <c r="Y99" s="69">
        <v>7.3980000000000001E-3</v>
      </c>
      <c r="Z99" s="69">
        <v>4.6500000000000003E-4</v>
      </c>
      <c r="AA99" s="76" t="s">
        <v>3864</v>
      </c>
    </row>
    <row r="100" spans="1:27" ht="15" customHeight="1">
      <c r="A100" s="67">
        <v>447</v>
      </c>
      <c r="B100" s="67">
        <v>447</v>
      </c>
      <c r="C100" s="67" t="s">
        <v>3499</v>
      </c>
      <c r="D100" s="89" t="s">
        <v>3866</v>
      </c>
      <c r="E100" s="89" t="s">
        <v>3866</v>
      </c>
      <c r="F100" s="67" t="s">
        <v>3500</v>
      </c>
      <c r="G100" s="67">
        <v>12551308</v>
      </c>
      <c r="H100" s="67" t="s">
        <v>311</v>
      </c>
      <c r="I100" s="67" t="s">
        <v>1001</v>
      </c>
      <c r="J100" s="89" t="s">
        <v>3866</v>
      </c>
      <c r="K100" s="67" t="s">
        <v>204</v>
      </c>
      <c r="L100" s="89" t="s">
        <v>3866</v>
      </c>
      <c r="M100" s="89" t="s">
        <v>3866</v>
      </c>
      <c r="N100" s="67" t="s">
        <v>223</v>
      </c>
      <c r="O100" s="67" t="s">
        <v>338</v>
      </c>
      <c r="P100" s="71">
        <v>43502</v>
      </c>
      <c r="Q100" s="67" t="s">
        <v>1215</v>
      </c>
      <c r="R100" s="67" t="s">
        <v>886</v>
      </c>
      <c r="S100" s="67" t="s">
        <v>890</v>
      </c>
      <c r="T100" s="71">
        <v>45652</v>
      </c>
      <c r="U100" s="68">
        <v>3.6469999999999998</v>
      </c>
      <c r="V100" s="68">
        <v>111.39194999999999</v>
      </c>
      <c r="W100" s="68">
        <v>406.24644999999998</v>
      </c>
      <c r="X100" s="69">
        <v>9.7999999999999997E-5</v>
      </c>
      <c r="Y100" s="69">
        <v>4.7450000000000001E-3</v>
      </c>
      <c r="Z100" s="69">
        <v>2.9700000000000001E-4</v>
      </c>
      <c r="AA100" s="76" t="s">
        <v>3864</v>
      </c>
    </row>
    <row r="101" spans="1:27" ht="15" customHeight="1">
      <c r="A101" s="67">
        <v>447</v>
      </c>
      <c r="B101" s="67">
        <v>447</v>
      </c>
      <c r="C101" s="67" t="s">
        <v>3501</v>
      </c>
      <c r="D101" s="89" t="s">
        <v>3866</v>
      </c>
      <c r="E101" s="89" t="s">
        <v>3866</v>
      </c>
      <c r="F101" s="67" t="s">
        <v>3502</v>
      </c>
      <c r="G101" s="67">
        <v>12551515</v>
      </c>
      <c r="H101" s="67" t="s">
        <v>311</v>
      </c>
      <c r="I101" s="67" t="s">
        <v>1001</v>
      </c>
      <c r="J101" s="89" t="s">
        <v>3866</v>
      </c>
      <c r="K101" s="67" t="s">
        <v>204</v>
      </c>
      <c r="L101" s="89" t="s">
        <v>3866</v>
      </c>
      <c r="M101" s="89" t="s">
        <v>3866</v>
      </c>
      <c r="N101" s="67" t="s">
        <v>290</v>
      </c>
      <c r="O101" s="67" t="s">
        <v>338</v>
      </c>
      <c r="P101" s="71">
        <v>45210</v>
      </c>
      <c r="Q101" s="67" t="s">
        <v>1215</v>
      </c>
      <c r="R101" s="67" t="s">
        <v>886</v>
      </c>
      <c r="S101" s="67" t="s">
        <v>890</v>
      </c>
      <c r="T101" s="71">
        <v>45644</v>
      </c>
      <c r="U101" s="68">
        <v>3.6469999999999998</v>
      </c>
      <c r="V101" s="68">
        <v>144.89144999999999</v>
      </c>
      <c r="W101" s="68">
        <v>528.41917000000001</v>
      </c>
      <c r="X101" s="69">
        <v>5.3000000000000001E-5</v>
      </c>
      <c r="Y101" s="69">
        <v>6.1710000000000003E-3</v>
      </c>
      <c r="Z101" s="69">
        <v>3.8699999999999997E-4</v>
      </c>
      <c r="AA101" s="76" t="s">
        <v>3864</v>
      </c>
    </row>
    <row r="102" spans="1:27" ht="15" customHeight="1">
      <c r="A102" s="67">
        <v>447</v>
      </c>
      <c r="B102" s="67">
        <v>447</v>
      </c>
      <c r="C102" s="67" t="s">
        <v>3503</v>
      </c>
      <c r="D102" s="89" t="s">
        <v>3866</v>
      </c>
      <c r="E102" s="89" t="s">
        <v>3866</v>
      </c>
      <c r="F102" s="67" t="s">
        <v>3504</v>
      </c>
      <c r="G102" s="67">
        <v>12561078</v>
      </c>
      <c r="H102" s="67" t="s">
        <v>311</v>
      </c>
      <c r="I102" s="67" t="s">
        <v>1005</v>
      </c>
      <c r="J102" s="89" t="s">
        <v>3866</v>
      </c>
      <c r="K102" s="67" t="s">
        <v>204</v>
      </c>
      <c r="L102" s="89" t="s">
        <v>3866</v>
      </c>
      <c r="M102" s="89" t="s">
        <v>3866</v>
      </c>
      <c r="N102" s="67" t="s">
        <v>223</v>
      </c>
      <c r="O102" s="67" t="s">
        <v>338</v>
      </c>
      <c r="P102" s="71">
        <v>44140</v>
      </c>
      <c r="Q102" s="67" t="s">
        <v>1215</v>
      </c>
      <c r="R102" s="67" t="s">
        <v>886</v>
      </c>
      <c r="S102" s="67" t="s">
        <v>890</v>
      </c>
      <c r="T102" s="71">
        <v>45636</v>
      </c>
      <c r="U102" s="68">
        <v>3.6469999999999998</v>
      </c>
      <c r="V102" s="68">
        <v>424.38875000000002</v>
      </c>
      <c r="W102" s="68">
        <v>1547.74577</v>
      </c>
      <c r="X102" s="69">
        <v>9.1100000000000003E-4</v>
      </c>
      <c r="Y102" s="69">
        <v>1.8079000000000001E-2</v>
      </c>
      <c r="Z102" s="69">
        <v>1.1360000000000001E-3</v>
      </c>
      <c r="AA102" s="76" t="s">
        <v>3864</v>
      </c>
    </row>
    <row r="103" spans="1:27" ht="15" customHeight="1">
      <c r="A103" s="67">
        <v>447</v>
      </c>
      <c r="B103" s="67">
        <v>447</v>
      </c>
      <c r="C103" s="67" t="s">
        <v>3505</v>
      </c>
      <c r="D103" s="89" t="s">
        <v>3866</v>
      </c>
      <c r="E103" s="89" t="s">
        <v>3866</v>
      </c>
      <c r="F103" s="67" t="s">
        <v>3506</v>
      </c>
      <c r="G103" s="67">
        <v>12551403</v>
      </c>
      <c r="H103" s="67" t="s">
        <v>311</v>
      </c>
      <c r="I103" s="67" t="s">
        <v>1001</v>
      </c>
      <c r="J103" s="89" t="s">
        <v>3866</v>
      </c>
      <c r="K103" s="67" t="s">
        <v>204</v>
      </c>
      <c r="L103" s="89" t="s">
        <v>3866</v>
      </c>
      <c r="M103" s="89" t="s">
        <v>3866</v>
      </c>
      <c r="N103" s="67" t="s">
        <v>223</v>
      </c>
      <c r="O103" s="67" t="s">
        <v>338</v>
      </c>
      <c r="P103" s="71">
        <v>43151</v>
      </c>
      <c r="Q103" s="67" t="s">
        <v>1215</v>
      </c>
      <c r="R103" s="67" t="s">
        <v>886</v>
      </c>
      <c r="S103" s="67" t="s">
        <v>890</v>
      </c>
      <c r="T103" s="71">
        <v>45643</v>
      </c>
      <c r="U103" s="68">
        <v>3.6469999999999998</v>
      </c>
      <c r="V103" s="68">
        <v>337.54910999999998</v>
      </c>
      <c r="W103" s="68">
        <v>1231.0416299999999</v>
      </c>
      <c r="X103" s="69">
        <v>3.57E-4</v>
      </c>
      <c r="Y103" s="69">
        <v>1.4378999999999999E-2</v>
      </c>
      <c r="Z103" s="69">
        <v>9.0300000000000005E-4</v>
      </c>
      <c r="AA103" s="76" t="s">
        <v>3864</v>
      </c>
    </row>
    <row r="104" spans="1:27" ht="15" customHeight="1">
      <c r="A104" s="67">
        <v>447</v>
      </c>
      <c r="B104" s="67">
        <v>447</v>
      </c>
      <c r="C104" s="67" t="s">
        <v>3507</v>
      </c>
      <c r="D104" s="89" t="s">
        <v>3866</v>
      </c>
      <c r="E104" s="89" t="s">
        <v>3866</v>
      </c>
      <c r="F104" s="67" t="s">
        <v>3508</v>
      </c>
      <c r="G104" s="67">
        <v>12751052</v>
      </c>
      <c r="H104" s="67" t="s">
        <v>311</v>
      </c>
      <c r="I104" s="67" t="s">
        <v>1001</v>
      </c>
      <c r="J104" s="89" t="s">
        <v>3866</v>
      </c>
      <c r="K104" s="67" t="s">
        <v>204</v>
      </c>
      <c r="L104" s="89" t="s">
        <v>3866</v>
      </c>
      <c r="M104" s="89" t="s">
        <v>3866</v>
      </c>
      <c r="N104" s="67" t="s">
        <v>223</v>
      </c>
      <c r="O104" s="67" t="s">
        <v>338</v>
      </c>
      <c r="P104" s="71">
        <v>44587</v>
      </c>
      <c r="Q104" s="67" t="s">
        <v>1215</v>
      </c>
      <c r="R104" s="67" t="s">
        <v>886</v>
      </c>
      <c r="S104" s="67" t="s">
        <v>890</v>
      </c>
      <c r="T104" s="71">
        <v>45652</v>
      </c>
      <c r="U104" s="68">
        <v>3.6469999999999998</v>
      </c>
      <c r="V104" s="68">
        <v>134.10493</v>
      </c>
      <c r="W104" s="68">
        <v>489.08067999999997</v>
      </c>
      <c r="X104" s="69">
        <v>5.1E-5</v>
      </c>
      <c r="Y104" s="69">
        <v>5.7130000000000002E-3</v>
      </c>
      <c r="Z104" s="69">
        <v>3.59E-4</v>
      </c>
      <c r="AA104" s="76" t="s">
        <v>3864</v>
      </c>
    </row>
    <row r="105" spans="1:27" ht="15" customHeight="1">
      <c r="A105" s="67">
        <v>447</v>
      </c>
      <c r="B105" s="67">
        <v>447</v>
      </c>
      <c r="C105" s="67" t="s">
        <v>3493</v>
      </c>
      <c r="D105" s="89" t="s">
        <v>3866</v>
      </c>
      <c r="E105" s="89" t="s">
        <v>3866</v>
      </c>
      <c r="F105" s="67" t="s">
        <v>3509</v>
      </c>
      <c r="G105" s="67">
        <v>12551463</v>
      </c>
      <c r="H105" s="67" t="s">
        <v>311</v>
      </c>
      <c r="I105" s="67" t="s">
        <v>1001</v>
      </c>
      <c r="J105" s="89" t="s">
        <v>3866</v>
      </c>
      <c r="K105" s="67" t="s">
        <v>204</v>
      </c>
      <c r="L105" s="89" t="s">
        <v>3866</v>
      </c>
      <c r="M105" s="89" t="s">
        <v>3866</v>
      </c>
      <c r="N105" s="67" t="s">
        <v>223</v>
      </c>
      <c r="O105" s="67" t="s">
        <v>338</v>
      </c>
      <c r="P105" s="71">
        <v>44648</v>
      </c>
      <c r="Q105" s="67" t="s">
        <v>1215</v>
      </c>
      <c r="R105" s="67" t="s">
        <v>886</v>
      </c>
      <c r="S105" s="67" t="s">
        <v>890</v>
      </c>
      <c r="T105" s="71">
        <v>45645</v>
      </c>
      <c r="U105" s="68">
        <v>3.6469999999999998</v>
      </c>
      <c r="V105" s="68">
        <v>22.335709999999999</v>
      </c>
      <c r="W105" s="68">
        <v>81.458359999999999</v>
      </c>
      <c r="X105" s="69">
        <v>2.6499999999999999E-4</v>
      </c>
      <c r="Y105" s="69">
        <v>9.5100000000000002E-4</v>
      </c>
      <c r="Z105" s="69">
        <v>5.8999999999999998E-5</v>
      </c>
      <c r="AA105" s="76" t="s">
        <v>3864</v>
      </c>
    </row>
    <row r="106" spans="1:27" ht="15" customHeight="1">
      <c r="A106" s="67">
        <v>447</v>
      </c>
      <c r="B106" s="67">
        <v>447</v>
      </c>
      <c r="C106" s="67" t="s">
        <v>3510</v>
      </c>
      <c r="D106" s="89" t="s">
        <v>3866</v>
      </c>
      <c r="E106" s="89" t="s">
        <v>3866</v>
      </c>
      <c r="F106" s="67" t="s">
        <v>3511</v>
      </c>
      <c r="G106" s="67">
        <v>12561092</v>
      </c>
      <c r="H106" s="67" t="s">
        <v>311</v>
      </c>
      <c r="I106" s="67" t="s">
        <v>1004</v>
      </c>
      <c r="J106" s="89" t="s">
        <v>3866</v>
      </c>
      <c r="K106" s="67" t="s">
        <v>204</v>
      </c>
      <c r="L106" s="89" t="s">
        <v>3866</v>
      </c>
      <c r="M106" s="89" t="s">
        <v>3866</v>
      </c>
      <c r="N106" s="67" t="s">
        <v>223</v>
      </c>
      <c r="O106" s="67" t="s">
        <v>338</v>
      </c>
      <c r="P106" s="71">
        <v>44501</v>
      </c>
      <c r="Q106" s="67" t="s">
        <v>1215</v>
      </c>
      <c r="R106" s="67" t="s">
        <v>886</v>
      </c>
      <c r="S106" s="67" t="s">
        <v>890</v>
      </c>
      <c r="T106" s="71">
        <v>45649</v>
      </c>
      <c r="U106" s="68">
        <v>3.6469999999999998</v>
      </c>
      <c r="V106" s="68">
        <v>151.79115999999999</v>
      </c>
      <c r="W106" s="68">
        <v>553.58239000000003</v>
      </c>
      <c r="X106" s="69">
        <v>7.7000000000000001E-5</v>
      </c>
      <c r="Y106" s="69">
        <v>6.4660000000000004E-3</v>
      </c>
      <c r="Z106" s="69">
        <v>4.06E-4</v>
      </c>
      <c r="AA106" s="76" t="s">
        <v>3864</v>
      </c>
    </row>
    <row r="107" spans="1:27" ht="15" customHeight="1">
      <c r="A107" s="67">
        <v>447</v>
      </c>
      <c r="B107" s="67">
        <v>447</v>
      </c>
      <c r="C107" s="67" t="s">
        <v>3512</v>
      </c>
      <c r="D107" s="89" t="s">
        <v>3866</v>
      </c>
      <c r="E107" s="89" t="s">
        <v>3866</v>
      </c>
      <c r="F107" s="67" t="s">
        <v>3512</v>
      </c>
      <c r="G107" s="67">
        <v>12551297</v>
      </c>
      <c r="H107" s="67" t="s">
        <v>311</v>
      </c>
      <c r="I107" s="67" t="s">
        <v>1000</v>
      </c>
      <c r="J107" s="89" t="s">
        <v>3866</v>
      </c>
      <c r="K107" s="67" t="s">
        <v>204</v>
      </c>
      <c r="L107" s="89" t="s">
        <v>3866</v>
      </c>
      <c r="M107" s="89" t="s">
        <v>3866</v>
      </c>
      <c r="N107" s="67" t="s">
        <v>223</v>
      </c>
      <c r="O107" s="67" t="s">
        <v>338</v>
      </c>
      <c r="P107" s="71">
        <v>42929</v>
      </c>
      <c r="Q107" s="67" t="s">
        <v>1215</v>
      </c>
      <c r="R107" s="67" t="s">
        <v>886</v>
      </c>
      <c r="S107" s="67" t="s">
        <v>890</v>
      </c>
      <c r="T107" s="71">
        <v>45644</v>
      </c>
      <c r="U107" s="68">
        <v>3.6469999999999998</v>
      </c>
      <c r="V107" s="68">
        <v>81.480490000000003</v>
      </c>
      <c r="W107" s="68">
        <v>297.15937000000002</v>
      </c>
      <c r="X107" s="69">
        <v>1.5999999999999999E-5</v>
      </c>
      <c r="Y107" s="69">
        <v>3.4710000000000001E-3</v>
      </c>
      <c r="Z107" s="69">
        <v>2.1800000000000001E-4</v>
      </c>
      <c r="AA107" s="76" t="s">
        <v>3864</v>
      </c>
    </row>
    <row r="108" spans="1:27" ht="15" customHeight="1">
      <c r="A108" s="67">
        <v>447</v>
      </c>
      <c r="B108" s="67">
        <v>447</v>
      </c>
      <c r="C108" s="67" t="s">
        <v>3513</v>
      </c>
      <c r="D108" s="89" t="s">
        <v>3866</v>
      </c>
      <c r="E108" s="89" t="s">
        <v>3866</v>
      </c>
      <c r="F108" s="67" t="s">
        <v>3514</v>
      </c>
      <c r="G108" s="67">
        <v>12561057</v>
      </c>
      <c r="H108" s="67" t="s">
        <v>311</v>
      </c>
      <c r="I108" s="67" t="s">
        <v>1005</v>
      </c>
      <c r="J108" s="89" t="s">
        <v>3866</v>
      </c>
      <c r="K108" s="67" t="s">
        <v>204</v>
      </c>
      <c r="L108" s="89" t="s">
        <v>3866</v>
      </c>
      <c r="M108" s="89" t="s">
        <v>3866</v>
      </c>
      <c r="N108" s="67" t="s">
        <v>223</v>
      </c>
      <c r="O108" s="67" t="s">
        <v>338</v>
      </c>
      <c r="P108" s="71">
        <v>43350</v>
      </c>
      <c r="Q108" s="67" t="s">
        <v>1215</v>
      </c>
      <c r="R108" s="67" t="s">
        <v>886</v>
      </c>
      <c r="S108" s="67" t="s">
        <v>890</v>
      </c>
      <c r="T108" s="71">
        <v>45657</v>
      </c>
      <c r="U108" s="68">
        <v>3.6469999999999998</v>
      </c>
      <c r="V108" s="68">
        <v>197.62039999999999</v>
      </c>
      <c r="W108" s="68">
        <v>720.72161000000006</v>
      </c>
      <c r="X108" s="69">
        <v>3.3000000000000003E-5</v>
      </c>
      <c r="Y108" s="69">
        <v>8.4180000000000001E-3</v>
      </c>
      <c r="Z108" s="69">
        <v>5.2899999999999996E-4</v>
      </c>
      <c r="AA108" s="76" t="s">
        <v>3864</v>
      </c>
    </row>
    <row r="109" spans="1:27" ht="15" customHeight="1">
      <c r="A109" s="67">
        <v>447</v>
      </c>
      <c r="B109" s="67">
        <v>447</v>
      </c>
      <c r="C109" s="67" t="s">
        <v>3515</v>
      </c>
      <c r="D109" s="89" t="s">
        <v>3866</v>
      </c>
      <c r="E109" s="89" t="s">
        <v>3866</v>
      </c>
      <c r="F109" s="67" t="s">
        <v>3516</v>
      </c>
      <c r="G109" s="67">
        <v>12551456</v>
      </c>
      <c r="H109" s="67" t="s">
        <v>311</v>
      </c>
      <c r="I109" s="67" t="s">
        <v>1001</v>
      </c>
      <c r="J109" s="89" t="s">
        <v>3866</v>
      </c>
      <c r="K109" s="67" t="s">
        <v>204</v>
      </c>
      <c r="L109" s="89" t="s">
        <v>3866</v>
      </c>
      <c r="M109" s="89" t="s">
        <v>3866</v>
      </c>
      <c r="N109" s="67" t="s">
        <v>223</v>
      </c>
      <c r="O109" s="67" t="s">
        <v>338</v>
      </c>
      <c r="P109" s="71">
        <v>44551</v>
      </c>
      <c r="Q109" s="67" t="s">
        <v>1215</v>
      </c>
      <c r="R109" s="67" t="s">
        <v>886</v>
      </c>
      <c r="S109" s="67" t="s">
        <v>890</v>
      </c>
      <c r="T109" s="71">
        <v>45596</v>
      </c>
      <c r="U109" s="68">
        <v>3.6469999999999998</v>
      </c>
      <c r="V109" s="68">
        <v>19.52009</v>
      </c>
      <c r="W109" s="68">
        <v>71.189769999999996</v>
      </c>
      <c r="X109" s="69">
        <v>6.0000000000000002E-6</v>
      </c>
      <c r="Y109" s="69">
        <v>8.3100000000000003E-4</v>
      </c>
      <c r="Z109" s="69">
        <v>5.1999999999999997E-5</v>
      </c>
      <c r="AA109" s="76" t="s">
        <v>3864</v>
      </c>
    </row>
    <row r="110" spans="1:27" ht="15" customHeight="1">
      <c r="A110" s="67">
        <v>447</v>
      </c>
      <c r="B110" s="67">
        <v>447</v>
      </c>
      <c r="C110" s="67" t="s">
        <v>3517</v>
      </c>
      <c r="D110" s="89" t="s">
        <v>3866</v>
      </c>
      <c r="E110" s="89" t="s">
        <v>3866</v>
      </c>
      <c r="F110" s="67" t="s">
        <v>3518</v>
      </c>
      <c r="G110" s="67">
        <v>12561067</v>
      </c>
      <c r="H110" s="67" t="s">
        <v>311</v>
      </c>
      <c r="I110" s="67" t="s">
        <v>1005</v>
      </c>
      <c r="J110" s="89" t="s">
        <v>3866</v>
      </c>
      <c r="K110" s="67" t="s">
        <v>204</v>
      </c>
      <c r="L110" s="89" t="s">
        <v>3866</v>
      </c>
      <c r="M110" s="89" t="s">
        <v>3866</v>
      </c>
      <c r="N110" s="67" t="s">
        <v>223</v>
      </c>
      <c r="O110" s="67" t="s">
        <v>338</v>
      </c>
      <c r="P110" s="71">
        <v>43978</v>
      </c>
      <c r="Q110" s="67" t="s">
        <v>1215</v>
      </c>
      <c r="R110" s="67" t="s">
        <v>886</v>
      </c>
      <c r="S110" s="67" t="s">
        <v>890</v>
      </c>
      <c r="T110" s="71">
        <v>45657</v>
      </c>
      <c r="U110" s="68">
        <v>3.6469999999999998</v>
      </c>
      <c r="V110" s="68">
        <v>195.33541</v>
      </c>
      <c r="W110" s="68">
        <v>712.38825999999995</v>
      </c>
      <c r="X110" s="69">
        <v>4.4799999999999999E-4</v>
      </c>
      <c r="Y110" s="69">
        <v>8.3210000000000003E-3</v>
      </c>
      <c r="Z110" s="69">
        <v>5.2300000000000003E-4</v>
      </c>
      <c r="AA110" s="76" t="s">
        <v>3864</v>
      </c>
    </row>
    <row r="111" spans="1:27" ht="15" customHeight="1">
      <c r="A111" s="67">
        <v>447</v>
      </c>
      <c r="B111" s="67">
        <v>447</v>
      </c>
      <c r="C111" s="67" t="s">
        <v>3519</v>
      </c>
      <c r="D111" s="89" t="s">
        <v>3866</v>
      </c>
      <c r="E111" s="89" t="s">
        <v>3866</v>
      </c>
      <c r="F111" s="67" t="s">
        <v>3520</v>
      </c>
      <c r="G111" s="67">
        <v>12551441</v>
      </c>
      <c r="H111" s="67" t="s">
        <v>311</v>
      </c>
      <c r="I111" s="67" t="s">
        <v>1001</v>
      </c>
      <c r="J111" s="89" t="s">
        <v>3866</v>
      </c>
      <c r="K111" s="67" t="s">
        <v>204</v>
      </c>
      <c r="L111" s="89" t="s">
        <v>3866</v>
      </c>
      <c r="M111" s="89" t="s">
        <v>3866</v>
      </c>
      <c r="N111" s="67" t="s">
        <v>292</v>
      </c>
      <c r="O111" s="67" t="s">
        <v>338</v>
      </c>
      <c r="P111" s="71">
        <v>44419</v>
      </c>
      <c r="Q111" s="67" t="s">
        <v>1231</v>
      </c>
      <c r="R111" s="67" t="s">
        <v>886</v>
      </c>
      <c r="S111" s="67" t="s">
        <v>890</v>
      </c>
      <c r="T111" s="71">
        <v>45634</v>
      </c>
      <c r="U111" s="68">
        <v>3.7964000000000002</v>
      </c>
      <c r="V111" s="68">
        <v>35.663670000000003</v>
      </c>
      <c r="W111" s="68">
        <v>135.39356000000001</v>
      </c>
      <c r="X111" s="69">
        <v>9.6000000000000002E-5</v>
      </c>
      <c r="Y111" s="69">
        <v>1.5809999999999999E-3</v>
      </c>
      <c r="Z111" s="69">
        <v>9.8999999999999994E-5</v>
      </c>
      <c r="AA111" s="76" t="s">
        <v>3864</v>
      </c>
    </row>
    <row r="112" spans="1:27" ht="15" customHeight="1">
      <c r="A112" s="67">
        <v>447</v>
      </c>
      <c r="B112" s="67">
        <v>447</v>
      </c>
      <c r="C112" s="67" t="s">
        <v>3521</v>
      </c>
      <c r="D112" s="89" t="s">
        <v>3866</v>
      </c>
      <c r="E112" s="89" t="s">
        <v>3866</v>
      </c>
      <c r="F112" s="67" t="s">
        <v>3522</v>
      </c>
      <c r="G112" s="67">
        <v>12751050</v>
      </c>
      <c r="H112" s="67" t="s">
        <v>311</v>
      </c>
      <c r="I112" s="67" t="s">
        <v>1001</v>
      </c>
      <c r="J112" s="89" t="s">
        <v>3866</v>
      </c>
      <c r="K112" s="67" t="s">
        <v>204</v>
      </c>
      <c r="L112" s="89" t="s">
        <v>3866</v>
      </c>
      <c r="M112" s="89" t="s">
        <v>3866</v>
      </c>
      <c r="N112" s="67" t="s">
        <v>290</v>
      </c>
      <c r="O112" s="67" t="s">
        <v>338</v>
      </c>
      <c r="P112" s="71">
        <v>44663</v>
      </c>
      <c r="Q112" s="67" t="s">
        <v>1215</v>
      </c>
      <c r="R112" s="67" t="s">
        <v>886</v>
      </c>
      <c r="S112" s="67" t="s">
        <v>890</v>
      </c>
      <c r="T112" s="71">
        <v>45613</v>
      </c>
      <c r="U112" s="68">
        <v>3.6469999999999998</v>
      </c>
      <c r="V112" s="68">
        <v>91.177549999999997</v>
      </c>
      <c r="W112" s="68">
        <v>332.52453000000003</v>
      </c>
      <c r="X112" s="69">
        <v>4.8999999999999998E-5</v>
      </c>
      <c r="Y112" s="69">
        <v>3.8839999999999999E-3</v>
      </c>
      <c r="Z112" s="69">
        <v>2.4399999999999999E-4</v>
      </c>
      <c r="AA112" s="76" t="s">
        <v>3864</v>
      </c>
    </row>
    <row r="113" spans="1:27" ht="15" customHeight="1">
      <c r="A113" s="67">
        <v>447</v>
      </c>
      <c r="B113" s="67">
        <v>447</v>
      </c>
      <c r="C113" s="67" t="s">
        <v>3523</v>
      </c>
      <c r="D113" s="89" t="s">
        <v>3866</v>
      </c>
      <c r="E113" s="89" t="s">
        <v>3866</v>
      </c>
      <c r="F113" s="67" t="s">
        <v>3524</v>
      </c>
      <c r="G113" s="67">
        <v>12551491</v>
      </c>
      <c r="H113" s="67" t="s">
        <v>311</v>
      </c>
      <c r="I113" s="67" t="s">
        <v>1001</v>
      </c>
      <c r="J113" s="89" t="s">
        <v>3866</v>
      </c>
      <c r="K113" s="67" t="s">
        <v>204</v>
      </c>
      <c r="L113" s="89" t="s">
        <v>3866</v>
      </c>
      <c r="M113" s="89" t="s">
        <v>3866</v>
      </c>
      <c r="N113" s="67" t="s">
        <v>223</v>
      </c>
      <c r="O113" s="67" t="s">
        <v>338</v>
      </c>
      <c r="P113" s="71">
        <v>44875</v>
      </c>
      <c r="Q113" s="67" t="s">
        <v>1215</v>
      </c>
      <c r="R113" s="67" t="s">
        <v>886</v>
      </c>
      <c r="S113" s="67" t="s">
        <v>890</v>
      </c>
      <c r="T113" s="71">
        <v>45608</v>
      </c>
      <c r="U113" s="68">
        <v>3.6469999999999998</v>
      </c>
      <c r="V113" s="68">
        <v>68.293930000000003</v>
      </c>
      <c r="W113" s="68">
        <v>249.06799000000001</v>
      </c>
      <c r="X113" s="69">
        <v>1.21E-4</v>
      </c>
      <c r="Y113" s="69">
        <v>2.9090000000000001E-3</v>
      </c>
      <c r="Z113" s="69">
        <v>1.8200000000000001E-4</v>
      </c>
      <c r="AA113" s="76" t="s">
        <v>3864</v>
      </c>
    </row>
    <row r="114" spans="1:27" ht="15" customHeight="1">
      <c r="A114" s="67">
        <v>447</v>
      </c>
      <c r="B114" s="67">
        <v>447</v>
      </c>
      <c r="C114" s="67" t="s">
        <v>3525</v>
      </c>
      <c r="D114" s="89" t="s">
        <v>3866</v>
      </c>
      <c r="E114" s="89" t="s">
        <v>3866</v>
      </c>
      <c r="F114" s="67" t="s">
        <v>3526</v>
      </c>
      <c r="G114" s="67">
        <v>12551513</v>
      </c>
      <c r="H114" s="67" t="s">
        <v>311</v>
      </c>
      <c r="I114" s="67" t="s">
        <v>1004</v>
      </c>
      <c r="J114" s="89" t="s">
        <v>3866</v>
      </c>
      <c r="K114" s="67" t="s">
        <v>204</v>
      </c>
      <c r="L114" s="89" t="s">
        <v>3866</v>
      </c>
      <c r="M114" s="89" t="s">
        <v>3866</v>
      </c>
      <c r="N114" s="67" t="s">
        <v>292</v>
      </c>
      <c r="O114" s="67" t="s">
        <v>338</v>
      </c>
      <c r="P114" s="71">
        <v>45166</v>
      </c>
      <c r="Q114" s="67" t="s">
        <v>1231</v>
      </c>
      <c r="R114" s="67" t="s">
        <v>886</v>
      </c>
      <c r="S114" s="67" t="s">
        <v>890</v>
      </c>
      <c r="T114" s="71">
        <v>45643</v>
      </c>
      <c r="U114" s="68">
        <v>3.7964000000000002</v>
      </c>
      <c r="V114" s="68">
        <v>514.76450999999997</v>
      </c>
      <c r="W114" s="68">
        <v>1954.2520099999999</v>
      </c>
      <c r="X114" s="69">
        <v>5.2999999999999998E-4</v>
      </c>
      <c r="Y114" s="69">
        <v>2.2827E-2</v>
      </c>
      <c r="Z114" s="69">
        <v>1.4339999999999999E-3</v>
      </c>
      <c r="AA114" s="76" t="s">
        <v>3864</v>
      </c>
    </row>
    <row r="115" spans="1:27" ht="15" customHeight="1">
      <c r="A115" s="67">
        <v>447</v>
      </c>
      <c r="B115" s="67">
        <v>447</v>
      </c>
      <c r="C115" s="67" t="s">
        <v>3527</v>
      </c>
      <c r="D115" s="89" t="s">
        <v>3866</v>
      </c>
      <c r="E115" s="89" t="s">
        <v>3866</v>
      </c>
      <c r="F115" s="67" t="s">
        <v>3528</v>
      </c>
      <c r="G115" s="67">
        <v>12561047</v>
      </c>
      <c r="H115" s="67" t="s">
        <v>311</v>
      </c>
      <c r="I115" s="67" t="s">
        <v>1005</v>
      </c>
      <c r="J115" s="89" t="s">
        <v>3866</v>
      </c>
      <c r="K115" s="67" t="s">
        <v>204</v>
      </c>
      <c r="L115" s="89" t="s">
        <v>3866</v>
      </c>
      <c r="M115" s="89" t="s">
        <v>3866</v>
      </c>
      <c r="N115" s="67" t="s">
        <v>232</v>
      </c>
      <c r="O115" s="67" t="s">
        <v>338</v>
      </c>
      <c r="P115" s="71">
        <v>42809</v>
      </c>
      <c r="Q115" s="67" t="s">
        <v>1231</v>
      </c>
      <c r="R115" s="67" t="s">
        <v>886</v>
      </c>
      <c r="S115" s="67" t="s">
        <v>890</v>
      </c>
      <c r="T115" s="71">
        <v>45636</v>
      </c>
      <c r="U115" s="68">
        <v>3.7964000000000002</v>
      </c>
      <c r="V115" s="68">
        <v>1.04355</v>
      </c>
      <c r="W115" s="68">
        <v>3.9617499999999999</v>
      </c>
      <c r="X115" s="69">
        <v>2.1699999999999999E-4</v>
      </c>
      <c r="Y115" s="69">
        <v>4.6E-5</v>
      </c>
      <c r="Z115" s="69">
        <v>1.9999999999999999E-6</v>
      </c>
      <c r="AA115" s="76" t="s">
        <v>3864</v>
      </c>
    </row>
    <row r="116" spans="1:27" ht="15" customHeight="1">
      <c r="A116" s="67">
        <v>447</v>
      </c>
      <c r="B116" s="67">
        <v>447</v>
      </c>
      <c r="C116" s="67" t="s">
        <v>3529</v>
      </c>
      <c r="D116" s="89" t="s">
        <v>3866</v>
      </c>
      <c r="E116" s="89" t="s">
        <v>3866</v>
      </c>
      <c r="F116" s="67" t="s">
        <v>3529</v>
      </c>
      <c r="G116" s="67">
        <v>12551273</v>
      </c>
      <c r="H116" s="67" t="s">
        <v>311</v>
      </c>
      <c r="I116" s="67" t="s">
        <v>1001</v>
      </c>
      <c r="J116" s="89" t="s">
        <v>3866</v>
      </c>
      <c r="K116" s="67" t="s">
        <v>204</v>
      </c>
      <c r="L116" s="89" t="s">
        <v>3866</v>
      </c>
      <c r="M116" s="89" t="s">
        <v>3866</v>
      </c>
      <c r="N116" s="67" t="s">
        <v>223</v>
      </c>
      <c r="O116" s="67" t="s">
        <v>338</v>
      </c>
      <c r="P116" s="71">
        <v>42100</v>
      </c>
      <c r="Q116" s="67" t="s">
        <v>1215</v>
      </c>
      <c r="R116" s="67" t="s">
        <v>886</v>
      </c>
      <c r="S116" s="67" t="s">
        <v>890</v>
      </c>
      <c r="T116" s="71">
        <v>45566</v>
      </c>
      <c r="U116" s="68">
        <v>3.6469999999999998</v>
      </c>
      <c r="V116" s="68">
        <v>32.648389999999999</v>
      </c>
      <c r="W116" s="68">
        <v>119.06871</v>
      </c>
      <c r="X116" s="69">
        <v>9.5000000000000005E-5</v>
      </c>
      <c r="Y116" s="69">
        <v>1.39E-3</v>
      </c>
      <c r="Z116" s="69">
        <v>8.7000000000000001E-5</v>
      </c>
      <c r="AA116" s="76" t="s">
        <v>3864</v>
      </c>
    </row>
    <row r="117" spans="1:27" ht="15" customHeight="1">
      <c r="A117" s="67">
        <v>447</v>
      </c>
      <c r="B117" s="67">
        <v>447</v>
      </c>
      <c r="C117" s="67" t="s">
        <v>3530</v>
      </c>
      <c r="D117" s="89" t="s">
        <v>3866</v>
      </c>
      <c r="E117" s="89" t="s">
        <v>3866</v>
      </c>
      <c r="F117" s="67" t="s">
        <v>3531</v>
      </c>
      <c r="G117" s="67">
        <v>12551311</v>
      </c>
      <c r="H117" s="67" t="s">
        <v>311</v>
      </c>
      <c r="I117" s="67" t="s">
        <v>1001</v>
      </c>
      <c r="J117" s="89" t="s">
        <v>3866</v>
      </c>
      <c r="K117" s="67" t="s">
        <v>204</v>
      </c>
      <c r="L117" s="89" t="s">
        <v>3866</v>
      </c>
      <c r="M117" s="89" t="s">
        <v>3866</v>
      </c>
      <c r="N117" s="67" t="s">
        <v>223</v>
      </c>
      <c r="O117" s="67" t="s">
        <v>338</v>
      </c>
      <c r="P117" s="71">
        <v>43529</v>
      </c>
      <c r="Q117" s="67" t="s">
        <v>1215</v>
      </c>
      <c r="R117" s="67" t="s">
        <v>886</v>
      </c>
      <c r="S117" s="67" t="s">
        <v>890</v>
      </c>
      <c r="T117" s="71">
        <v>45613</v>
      </c>
      <c r="U117" s="68">
        <v>3.6469999999999998</v>
      </c>
      <c r="V117" s="68">
        <v>166.73701</v>
      </c>
      <c r="W117" s="68">
        <v>608.08989999999994</v>
      </c>
      <c r="X117" s="69">
        <v>1.8E-5</v>
      </c>
      <c r="Y117" s="69">
        <v>7.1019999999999998E-3</v>
      </c>
      <c r="Z117" s="69">
        <v>4.46E-4</v>
      </c>
      <c r="AA117" s="76" t="s">
        <v>3864</v>
      </c>
    </row>
    <row r="118" spans="1:27" ht="15" customHeight="1">
      <c r="A118" s="67">
        <v>447</v>
      </c>
      <c r="B118" s="67">
        <v>447</v>
      </c>
      <c r="C118" s="67" t="s">
        <v>3532</v>
      </c>
      <c r="D118" s="89" t="s">
        <v>3866</v>
      </c>
      <c r="E118" s="89" t="s">
        <v>3866</v>
      </c>
      <c r="F118" s="67" t="s">
        <v>3533</v>
      </c>
      <c r="G118" s="67">
        <v>12551418</v>
      </c>
      <c r="H118" s="67" t="s">
        <v>311</v>
      </c>
      <c r="I118" s="67" t="s">
        <v>1001</v>
      </c>
      <c r="J118" s="89" t="s">
        <v>3866</v>
      </c>
      <c r="K118" s="67" t="s">
        <v>204</v>
      </c>
      <c r="L118" s="89" t="s">
        <v>3866</v>
      </c>
      <c r="M118" s="89" t="s">
        <v>3866</v>
      </c>
      <c r="N118" s="67" t="s">
        <v>292</v>
      </c>
      <c r="O118" s="67" t="s">
        <v>338</v>
      </c>
      <c r="P118" s="71">
        <v>44539</v>
      </c>
      <c r="Q118" s="67" t="s">
        <v>1231</v>
      </c>
      <c r="R118" s="67" t="s">
        <v>886</v>
      </c>
      <c r="S118" s="67" t="s">
        <v>890</v>
      </c>
      <c r="T118" s="71">
        <v>45638</v>
      </c>
      <c r="U118" s="68">
        <v>3.7964000000000002</v>
      </c>
      <c r="V118" s="68">
        <v>160.18045000000001</v>
      </c>
      <c r="W118" s="68">
        <v>608.10906999999997</v>
      </c>
      <c r="X118" s="69">
        <v>6.9999999999999999E-6</v>
      </c>
      <c r="Y118" s="69">
        <v>7.1029999999999999E-3</v>
      </c>
      <c r="Z118" s="69">
        <v>4.46E-4</v>
      </c>
      <c r="AA118" s="76" t="s">
        <v>3864</v>
      </c>
    </row>
    <row r="119" spans="1:27" ht="15" customHeight="1">
      <c r="A119" s="67">
        <v>447</v>
      </c>
      <c r="B119" s="67">
        <v>447</v>
      </c>
      <c r="C119" s="67" t="s">
        <v>3407</v>
      </c>
      <c r="D119" s="89" t="s">
        <v>3866</v>
      </c>
      <c r="E119" s="89" t="s">
        <v>3866</v>
      </c>
      <c r="F119" s="67" t="s">
        <v>3534</v>
      </c>
      <c r="G119" s="67">
        <v>12551438</v>
      </c>
      <c r="H119" s="67" t="s">
        <v>311</v>
      </c>
      <c r="I119" s="67" t="s">
        <v>1001</v>
      </c>
      <c r="J119" s="89" t="s">
        <v>3866</v>
      </c>
      <c r="K119" s="67" t="s">
        <v>204</v>
      </c>
      <c r="L119" s="89" t="s">
        <v>3866</v>
      </c>
      <c r="M119" s="89" t="s">
        <v>3866</v>
      </c>
      <c r="N119" s="67" t="s">
        <v>292</v>
      </c>
      <c r="O119" s="67" t="s">
        <v>338</v>
      </c>
      <c r="P119" s="71">
        <v>44334</v>
      </c>
      <c r="Q119" s="67" t="s">
        <v>1229</v>
      </c>
      <c r="R119" s="67" t="s">
        <v>886</v>
      </c>
      <c r="S119" s="67" t="s">
        <v>890</v>
      </c>
      <c r="T119" s="71">
        <v>45623</v>
      </c>
      <c r="U119" s="68">
        <v>4.5743</v>
      </c>
      <c r="V119" s="68">
        <v>30.09442</v>
      </c>
      <c r="W119" s="68">
        <v>137.66094000000001</v>
      </c>
      <c r="X119" s="69">
        <v>1.4E-5</v>
      </c>
      <c r="Y119" s="69">
        <v>1.6080000000000001E-3</v>
      </c>
      <c r="Z119" s="69">
        <v>1.01E-4</v>
      </c>
      <c r="AA119" s="76" t="s">
        <v>3864</v>
      </c>
    </row>
    <row r="120" spans="1:27" ht="15" customHeight="1">
      <c r="A120" s="67">
        <v>447</v>
      </c>
      <c r="B120" s="67">
        <v>447</v>
      </c>
      <c r="C120" s="67" t="s">
        <v>3535</v>
      </c>
      <c r="D120" s="89" t="s">
        <v>3866</v>
      </c>
      <c r="E120" s="89" t="s">
        <v>3866</v>
      </c>
      <c r="F120" s="67" t="s">
        <v>3536</v>
      </c>
      <c r="G120" s="67">
        <v>12551450</v>
      </c>
      <c r="H120" s="67" t="s">
        <v>311</v>
      </c>
      <c r="I120" s="67" t="s">
        <v>1001</v>
      </c>
      <c r="J120" s="89" t="s">
        <v>3866</v>
      </c>
      <c r="K120" s="67" t="s">
        <v>204</v>
      </c>
      <c r="L120" s="89" t="s">
        <v>3866</v>
      </c>
      <c r="M120" s="89" t="s">
        <v>3866</v>
      </c>
      <c r="N120" s="67" t="s">
        <v>203</v>
      </c>
      <c r="O120" s="67" t="s">
        <v>338</v>
      </c>
      <c r="P120" s="71">
        <v>44524</v>
      </c>
      <c r="Q120" s="67" t="s">
        <v>1215</v>
      </c>
      <c r="R120" s="67" t="s">
        <v>886</v>
      </c>
      <c r="S120" s="67" t="s">
        <v>890</v>
      </c>
      <c r="T120" s="71">
        <v>45616</v>
      </c>
      <c r="U120" s="68">
        <v>3.6469999999999998</v>
      </c>
      <c r="V120" s="68">
        <v>51.995699999999999</v>
      </c>
      <c r="W120" s="68">
        <v>189.62832</v>
      </c>
      <c r="X120" s="69">
        <v>1.3899999999999999E-4</v>
      </c>
      <c r="Y120" s="69">
        <v>2.215E-3</v>
      </c>
      <c r="Z120" s="69">
        <v>1.3899999999999999E-4</v>
      </c>
      <c r="AA120" s="76" t="s">
        <v>3864</v>
      </c>
    </row>
    <row r="121" spans="1:27" ht="15" customHeight="1">
      <c r="A121" s="67">
        <v>447</v>
      </c>
      <c r="B121" s="67">
        <v>447</v>
      </c>
      <c r="C121" s="67" t="s">
        <v>3537</v>
      </c>
      <c r="D121" s="89" t="s">
        <v>3866</v>
      </c>
      <c r="E121" s="89" t="s">
        <v>3866</v>
      </c>
      <c r="F121" s="67" t="s">
        <v>3538</v>
      </c>
      <c r="G121" s="67">
        <v>12551293</v>
      </c>
      <c r="H121" s="67" t="s">
        <v>311</v>
      </c>
      <c r="I121" s="67" t="s">
        <v>1002</v>
      </c>
      <c r="J121" s="89" t="s">
        <v>3866</v>
      </c>
      <c r="K121" s="67" t="s">
        <v>204</v>
      </c>
      <c r="L121" s="89" t="s">
        <v>3866</v>
      </c>
      <c r="M121" s="89" t="s">
        <v>3866</v>
      </c>
      <c r="N121" s="67" t="s">
        <v>292</v>
      </c>
      <c r="O121" s="67" t="s">
        <v>338</v>
      </c>
      <c r="P121" s="71">
        <v>43031</v>
      </c>
      <c r="Q121" s="67" t="s">
        <v>1231</v>
      </c>
      <c r="R121" s="67" t="s">
        <v>886</v>
      </c>
      <c r="S121" s="67" t="s">
        <v>890</v>
      </c>
      <c r="T121" s="71">
        <v>45657</v>
      </c>
      <c r="U121" s="68">
        <v>3.7964000000000002</v>
      </c>
      <c r="V121" s="68">
        <v>32.210650000000001</v>
      </c>
      <c r="W121" s="68">
        <v>122.28451</v>
      </c>
      <c r="X121" s="69">
        <v>2.4000000000000001E-5</v>
      </c>
      <c r="Y121" s="69">
        <v>1.428E-3</v>
      </c>
      <c r="Z121" s="69">
        <v>8.8999999999999995E-5</v>
      </c>
      <c r="AA121" s="76" t="s">
        <v>3864</v>
      </c>
    </row>
    <row r="122" spans="1:27" ht="15" customHeight="1">
      <c r="A122" s="67">
        <v>447</v>
      </c>
      <c r="B122" s="67">
        <v>447</v>
      </c>
      <c r="C122" s="67" t="s">
        <v>3439</v>
      </c>
      <c r="D122" s="89" t="s">
        <v>3866</v>
      </c>
      <c r="E122" s="89" t="s">
        <v>3866</v>
      </c>
      <c r="F122" s="67" t="s">
        <v>3539</v>
      </c>
      <c r="G122" s="67">
        <v>12561068</v>
      </c>
      <c r="H122" s="67" t="s">
        <v>311</v>
      </c>
      <c r="I122" s="67" t="s">
        <v>1005</v>
      </c>
      <c r="J122" s="89" t="s">
        <v>3866</v>
      </c>
      <c r="K122" s="67" t="s">
        <v>204</v>
      </c>
      <c r="L122" s="89" t="s">
        <v>3866</v>
      </c>
      <c r="M122" s="89" t="s">
        <v>3866</v>
      </c>
      <c r="N122" s="67" t="s">
        <v>292</v>
      </c>
      <c r="O122" s="67" t="s">
        <v>338</v>
      </c>
      <c r="P122" s="71">
        <v>44378</v>
      </c>
      <c r="Q122" s="67" t="s">
        <v>1231</v>
      </c>
      <c r="R122" s="67" t="s">
        <v>886</v>
      </c>
      <c r="S122" s="67" t="s">
        <v>890</v>
      </c>
      <c r="T122" s="71">
        <v>45613</v>
      </c>
      <c r="U122" s="68">
        <v>3.7964000000000002</v>
      </c>
      <c r="V122" s="68">
        <v>746.64137000000005</v>
      </c>
      <c r="W122" s="68">
        <v>2834.5493299999998</v>
      </c>
      <c r="X122" s="69">
        <v>6.3900000000000003E-4</v>
      </c>
      <c r="Y122" s="69">
        <v>3.3110000000000001E-2</v>
      </c>
      <c r="Z122" s="69">
        <v>2.081E-3</v>
      </c>
      <c r="AA122" s="76" t="s">
        <v>3864</v>
      </c>
    </row>
    <row r="123" spans="1:27" ht="15" customHeight="1">
      <c r="A123" s="67">
        <v>447</v>
      </c>
      <c r="B123" s="67">
        <v>447</v>
      </c>
      <c r="C123" s="67" t="s">
        <v>3405</v>
      </c>
      <c r="D123" s="89" t="s">
        <v>3866</v>
      </c>
      <c r="E123" s="89" t="s">
        <v>3866</v>
      </c>
      <c r="F123" s="67" t="s">
        <v>3540</v>
      </c>
      <c r="G123" s="67">
        <v>12551455</v>
      </c>
      <c r="H123" s="67" t="s">
        <v>311</v>
      </c>
      <c r="I123" s="67" t="s">
        <v>1001</v>
      </c>
      <c r="J123" s="89" t="s">
        <v>3866</v>
      </c>
      <c r="K123" s="67" t="s">
        <v>204</v>
      </c>
      <c r="L123" s="89" t="s">
        <v>3866</v>
      </c>
      <c r="M123" s="89" t="s">
        <v>3866</v>
      </c>
      <c r="N123" s="67" t="s">
        <v>290</v>
      </c>
      <c r="O123" s="67" t="s">
        <v>338</v>
      </c>
      <c r="P123" s="71">
        <v>44739</v>
      </c>
      <c r="Q123" s="67" t="s">
        <v>1215</v>
      </c>
      <c r="R123" s="67" t="s">
        <v>886</v>
      </c>
      <c r="S123" s="67" t="s">
        <v>890</v>
      </c>
      <c r="T123" s="71">
        <v>45649</v>
      </c>
      <c r="U123" s="68">
        <v>3.6469999999999998</v>
      </c>
      <c r="V123" s="68">
        <v>45.526040000000002</v>
      </c>
      <c r="W123" s="68">
        <v>166.03348</v>
      </c>
      <c r="X123" s="69">
        <v>4.0200000000000001E-4</v>
      </c>
      <c r="Y123" s="69">
        <v>1.939E-3</v>
      </c>
      <c r="Z123" s="69">
        <v>1.21E-4</v>
      </c>
      <c r="AA123" s="76" t="s">
        <v>3864</v>
      </c>
    </row>
    <row r="124" spans="1:27" ht="15" customHeight="1">
      <c r="A124" s="67">
        <v>447</v>
      </c>
      <c r="B124" s="67">
        <v>447</v>
      </c>
      <c r="C124" s="67" t="s">
        <v>3541</v>
      </c>
      <c r="D124" s="89" t="s">
        <v>3866</v>
      </c>
      <c r="E124" s="89" t="s">
        <v>3866</v>
      </c>
      <c r="F124" s="67" t="s">
        <v>3542</v>
      </c>
      <c r="G124" s="67">
        <v>12551430</v>
      </c>
      <c r="H124" s="67" t="s">
        <v>311</v>
      </c>
      <c r="I124" s="67" t="s">
        <v>1001</v>
      </c>
      <c r="J124" s="89" t="s">
        <v>3866</v>
      </c>
      <c r="K124" s="67" t="s">
        <v>204</v>
      </c>
      <c r="L124" s="89" t="s">
        <v>3866</v>
      </c>
      <c r="M124" s="89" t="s">
        <v>3866</v>
      </c>
      <c r="N124" s="67" t="s">
        <v>223</v>
      </c>
      <c r="O124" s="67" t="s">
        <v>338</v>
      </c>
      <c r="P124" s="71">
        <v>44266</v>
      </c>
      <c r="Q124" s="67" t="s">
        <v>1215</v>
      </c>
      <c r="R124" s="67" t="s">
        <v>886</v>
      </c>
      <c r="S124" s="67" t="s">
        <v>890</v>
      </c>
      <c r="T124" s="71">
        <v>45649</v>
      </c>
      <c r="U124" s="68">
        <v>3.6469999999999998</v>
      </c>
      <c r="V124" s="68">
        <v>64.297290000000004</v>
      </c>
      <c r="W124" s="68">
        <v>234.49224000000001</v>
      </c>
      <c r="X124" s="69">
        <v>5.1999999999999997E-5</v>
      </c>
      <c r="Y124" s="69">
        <v>2.7390000000000001E-3</v>
      </c>
      <c r="Z124" s="69">
        <v>1.7200000000000001E-4</v>
      </c>
      <c r="AA124" s="76" t="s">
        <v>3864</v>
      </c>
    </row>
    <row r="125" spans="1:27" ht="15" customHeight="1">
      <c r="A125" s="67">
        <v>447</v>
      </c>
      <c r="B125" s="67">
        <v>447</v>
      </c>
      <c r="C125" s="67" t="s">
        <v>3543</v>
      </c>
      <c r="D125" s="89" t="s">
        <v>3866</v>
      </c>
      <c r="E125" s="89" t="s">
        <v>3866</v>
      </c>
      <c r="F125" s="67" t="s">
        <v>3544</v>
      </c>
      <c r="G125" s="67">
        <v>12551448</v>
      </c>
      <c r="H125" s="67" t="s">
        <v>311</v>
      </c>
      <c r="I125" s="67" t="s">
        <v>1006</v>
      </c>
      <c r="J125" s="89" t="s">
        <v>3866</v>
      </c>
      <c r="K125" s="67" t="s">
        <v>204</v>
      </c>
      <c r="L125" s="89" t="s">
        <v>3866</v>
      </c>
      <c r="M125" s="89" t="s">
        <v>3866</v>
      </c>
      <c r="N125" s="67" t="s">
        <v>207</v>
      </c>
      <c r="O125" s="67" t="s">
        <v>338</v>
      </c>
      <c r="P125" s="71">
        <v>44531</v>
      </c>
      <c r="Q125" s="67" t="s">
        <v>1234</v>
      </c>
      <c r="R125" s="67" t="s">
        <v>886</v>
      </c>
      <c r="S125" s="67" t="s">
        <v>890</v>
      </c>
      <c r="T125" s="71">
        <v>45645</v>
      </c>
      <c r="U125" s="68">
        <v>2.2642000000000002</v>
      </c>
      <c r="V125" s="68">
        <v>231.69901999999999</v>
      </c>
      <c r="W125" s="68">
        <v>524.61293999999998</v>
      </c>
      <c r="X125" s="69">
        <v>2.503E-3</v>
      </c>
      <c r="Y125" s="69">
        <v>6.1269999999999996E-3</v>
      </c>
      <c r="Z125" s="69">
        <v>3.8400000000000001E-4</v>
      </c>
      <c r="AA125" s="76" t="s">
        <v>3864</v>
      </c>
    </row>
    <row r="126" spans="1:27" ht="15" customHeight="1">
      <c r="A126" s="67">
        <v>447</v>
      </c>
      <c r="B126" s="67">
        <v>447</v>
      </c>
      <c r="C126" s="67" t="s">
        <v>3405</v>
      </c>
      <c r="D126" s="89" t="s">
        <v>3866</v>
      </c>
      <c r="E126" s="89" t="s">
        <v>3866</v>
      </c>
      <c r="F126" s="67" t="s">
        <v>3545</v>
      </c>
      <c r="G126" s="67">
        <v>12551221</v>
      </c>
      <c r="H126" s="67" t="s">
        <v>311</v>
      </c>
      <c r="I126" s="67" t="s">
        <v>1001</v>
      </c>
      <c r="J126" s="89" t="s">
        <v>3866</v>
      </c>
      <c r="K126" s="67" t="s">
        <v>204</v>
      </c>
      <c r="L126" s="89" t="s">
        <v>3866</v>
      </c>
      <c r="M126" s="89" t="s">
        <v>3866</v>
      </c>
      <c r="N126" s="67" t="s">
        <v>223</v>
      </c>
      <c r="O126" s="67" t="s">
        <v>338</v>
      </c>
      <c r="P126" s="71">
        <v>43948</v>
      </c>
      <c r="Q126" s="67" t="s">
        <v>1215</v>
      </c>
      <c r="R126" s="67" t="s">
        <v>886</v>
      </c>
      <c r="S126" s="67" t="s">
        <v>890</v>
      </c>
      <c r="T126" s="71">
        <v>45649</v>
      </c>
      <c r="U126" s="68">
        <v>3.6469999999999998</v>
      </c>
      <c r="V126" s="68">
        <v>475.44134000000003</v>
      </c>
      <c r="W126" s="68">
        <v>1733.9345800000001</v>
      </c>
      <c r="X126" s="69">
        <v>1.9139999999999999E-3</v>
      </c>
      <c r="Y126" s="69">
        <v>2.0254000000000001E-2</v>
      </c>
      <c r="Z126" s="69">
        <v>1.273E-3</v>
      </c>
      <c r="AA126" s="76" t="s">
        <v>3864</v>
      </c>
    </row>
    <row r="127" spans="1:27" ht="15" customHeight="1">
      <c r="A127" s="67">
        <v>447</v>
      </c>
      <c r="B127" s="67">
        <v>447</v>
      </c>
      <c r="C127" s="67" t="s">
        <v>3546</v>
      </c>
      <c r="D127" s="89" t="s">
        <v>3866</v>
      </c>
      <c r="E127" s="89" t="s">
        <v>3866</v>
      </c>
      <c r="F127" s="67" t="s">
        <v>3547</v>
      </c>
      <c r="G127" s="67">
        <v>12551409</v>
      </c>
      <c r="H127" s="67" t="s">
        <v>311</v>
      </c>
      <c r="I127" s="67" t="s">
        <v>1001</v>
      </c>
      <c r="J127" s="89" t="s">
        <v>3866</v>
      </c>
      <c r="K127" s="67" t="s">
        <v>204</v>
      </c>
      <c r="L127" s="89" t="s">
        <v>3866</v>
      </c>
      <c r="M127" s="89" t="s">
        <v>3866</v>
      </c>
      <c r="N127" s="67" t="s">
        <v>223</v>
      </c>
      <c r="O127" s="67" t="s">
        <v>338</v>
      </c>
      <c r="P127" s="71">
        <v>43733</v>
      </c>
      <c r="Q127" s="67" t="s">
        <v>1215</v>
      </c>
      <c r="R127" s="67" t="s">
        <v>886</v>
      </c>
      <c r="S127" s="67" t="s">
        <v>890</v>
      </c>
      <c r="T127" s="71">
        <v>45656</v>
      </c>
      <c r="U127" s="68">
        <v>3.6469999999999998</v>
      </c>
      <c r="V127" s="68">
        <v>237.49895000000001</v>
      </c>
      <c r="W127" s="68">
        <v>866.15869999999995</v>
      </c>
      <c r="X127" s="69">
        <v>1.8E-5</v>
      </c>
      <c r="Y127" s="69">
        <v>1.0116E-2</v>
      </c>
      <c r="Z127" s="69">
        <v>6.3500000000000004E-4</v>
      </c>
      <c r="AA127" s="76" t="s">
        <v>3864</v>
      </c>
    </row>
    <row r="128" spans="1:27" ht="15" customHeight="1">
      <c r="A128" s="67">
        <v>447</v>
      </c>
      <c r="B128" s="67">
        <v>447</v>
      </c>
      <c r="C128" s="67" t="s">
        <v>3548</v>
      </c>
      <c r="D128" s="89" t="s">
        <v>3866</v>
      </c>
      <c r="E128" s="89" t="s">
        <v>3866</v>
      </c>
      <c r="F128" s="67" t="s">
        <v>3549</v>
      </c>
      <c r="G128" s="67">
        <v>12561053</v>
      </c>
      <c r="H128" s="67" t="s">
        <v>311</v>
      </c>
      <c r="I128" s="67" t="s">
        <v>1005</v>
      </c>
      <c r="J128" s="89" t="s">
        <v>3866</v>
      </c>
      <c r="K128" s="67" t="s">
        <v>204</v>
      </c>
      <c r="L128" s="89" t="s">
        <v>3866</v>
      </c>
      <c r="M128" s="89" t="s">
        <v>3866</v>
      </c>
      <c r="N128" s="67" t="s">
        <v>223</v>
      </c>
      <c r="O128" s="67" t="s">
        <v>338</v>
      </c>
      <c r="P128" s="71">
        <v>43188</v>
      </c>
      <c r="Q128" s="67" t="s">
        <v>1215</v>
      </c>
      <c r="R128" s="67" t="s">
        <v>886</v>
      </c>
      <c r="S128" s="67" t="s">
        <v>890</v>
      </c>
      <c r="T128" s="71">
        <v>45657</v>
      </c>
      <c r="U128" s="68">
        <v>3.6469999999999998</v>
      </c>
      <c r="V128" s="68">
        <v>114.17663</v>
      </c>
      <c r="W128" s="68">
        <v>416.40219000000002</v>
      </c>
      <c r="X128" s="69">
        <v>1.08E-4</v>
      </c>
      <c r="Y128" s="69">
        <v>4.8640000000000003E-3</v>
      </c>
      <c r="Z128" s="69">
        <v>3.0499999999999999E-4</v>
      </c>
      <c r="AA128" s="76" t="s">
        <v>3864</v>
      </c>
    </row>
    <row r="129" spans="1:27" ht="15" customHeight="1">
      <c r="A129" s="67">
        <v>447</v>
      </c>
      <c r="B129" s="67">
        <v>447</v>
      </c>
      <c r="C129" s="67" t="s">
        <v>3550</v>
      </c>
      <c r="D129" s="89" t="s">
        <v>3866</v>
      </c>
      <c r="E129" s="89" t="s">
        <v>3866</v>
      </c>
      <c r="F129" s="67" t="s">
        <v>3550</v>
      </c>
      <c r="G129" s="67">
        <v>12551267</v>
      </c>
      <c r="H129" s="67" t="s">
        <v>311</v>
      </c>
      <c r="I129" s="67" t="s">
        <v>1001</v>
      </c>
      <c r="J129" s="89" t="s">
        <v>3866</v>
      </c>
      <c r="K129" s="67" t="s">
        <v>204</v>
      </c>
      <c r="L129" s="89" t="s">
        <v>3866</v>
      </c>
      <c r="M129" s="89" t="s">
        <v>3866</v>
      </c>
      <c r="N129" s="67" t="s">
        <v>223</v>
      </c>
      <c r="O129" s="67" t="s">
        <v>338</v>
      </c>
      <c r="P129" s="71">
        <v>42026</v>
      </c>
      <c r="Q129" s="67" t="s">
        <v>1215</v>
      </c>
      <c r="R129" s="67" t="s">
        <v>886</v>
      </c>
      <c r="S129" s="67" t="s">
        <v>890</v>
      </c>
      <c r="T129" s="71">
        <v>45652</v>
      </c>
      <c r="U129" s="68">
        <v>3.6469999999999998</v>
      </c>
      <c r="V129" s="68">
        <v>134.40388999999999</v>
      </c>
      <c r="W129" s="68">
        <v>490.17102999999997</v>
      </c>
      <c r="X129" s="69">
        <v>4.26E-4</v>
      </c>
      <c r="Y129" s="69">
        <v>5.7250000000000001E-3</v>
      </c>
      <c r="Z129" s="69">
        <v>3.59E-4</v>
      </c>
      <c r="AA129" s="76" t="s">
        <v>3864</v>
      </c>
    </row>
    <row r="130" spans="1:27" ht="15" customHeight="1">
      <c r="A130" s="67">
        <v>447</v>
      </c>
      <c r="B130" s="67">
        <v>447</v>
      </c>
      <c r="C130" s="67" t="s">
        <v>3551</v>
      </c>
      <c r="D130" s="89" t="s">
        <v>3866</v>
      </c>
      <c r="E130" s="89" t="s">
        <v>3866</v>
      </c>
      <c r="F130" s="67" t="s">
        <v>3552</v>
      </c>
      <c r="G130" s="67">
        <v>12551320</v>
      </c>
      <c r="H130" s="67" t="s">
        <v>311</v>
      </c>
      <c r="I130" s="67" t="s">
        <v>1001</v>
      </c>
      <c r="J130" s="89" t="s">
        <v>3866</v>
      </c>
      <c r="K130" s="67" t="s">
        <v>204</v>
      </c>
      <c r="L130" s="89" t="s">
        <v>3866</v>
      </c>
      <c r="M130" s="89" t="s">
        <v>3866</v>
      </c>
      <c r="N130" s="67" t="s">
        <v>223</v>
      </c>
      <c r="O130" s="67" t="s">
        <v>338</v>
      </c>
      <c r="P130" s="71">
        <v>43745</v>
      </c>
      <c r="Q130" s="67" t="s">
        <v>1215</v>
      </c>
      <c r="R130" s="67" t="s">
        <v>886</v>
      </c>
      <c r="S130" s="67" t="s">
        <v>890</v>
      </c>
      <c r="T130" s="71">
        <v>45648</v>
      </c>
      <c r="U130" s="68">
        <v>3.6469999999999998</v>
      </c>
      <c r="V130" s="68">
        <v>202.45012</v>
      </c>
      <c r="W130" s="68">
        <v>738.33560999999997</v>
      </c>
      <c r="X130" s="69">
        <v>9.0000000000000006E-5</v>
      </c>
      <c r="Y130" s="69">
        <v>8.6239999999999997E-3</v>
      </c>
      <c r="Z130" s="69">
        <v>5.4100000000000003E-4</v>
      </c>
      <c r="AA130" s="76" t="s">
        <v>3864</v>
      </c>
    </row>
    <row r="131" spans="1:27" ht="15" customHeight="1">
      <c r="A131" s="67">
        <v>447</v>
      </c>
      <c r="B131" s="67">
        <v>447</v>
      </c>
      <c r="C131" s="67" t="s">
        <v>3525</v>
      </c>
      <c r="D131" s="89" t="s">
        <v>3866</v>
      </c>
      <c r="E131" s="89" t="s">
        <v>3866</v>
      </c>
      <c r="F131" s="67" t="s">
        <v>3553</v>
      </c>
      <c r="G131" s="67">
        <v>12551512</v>
      </c>
      <c r="H131" s="67" t="s">
        <v>311</v>
      </c>
      <c r="I131" s="67" t="s">
        <v>1004</v>
      </c>
      <c r="J131" s="89" t="s">
        <v>3866</v>
      </c>
      <c r="K131" s="67" t="s">
        <v>204</v>
      </c>
      <c r="L131" s="89" t="s">
        <v>3866</v>
      </c>
      <c r="M131" s="89" t="s">
        <v>3866</v>
      </c>
      <c r="N131" s="67" t="s">
        <v>292</v>
      </c>
      <c r="O131" s="67" t="s">
        <v>338</v>
      </c>
      <c r="P131" s="71">
        <v>45174</v>
      </c>
      <c r="Q131" s="67" t="s">
        <v>1231</v>
      </c>
      <c r="R131" s="67" t="s">
        <v>886</v>
      </c>
      <c r="S131" s="67" t="s">
        <v>890</v>
      </c>
      <c r="T131" s="71">
        <v>45643</v>
      </c>
      <c r="U131" s="68">
        <v>3.7964000000000002</v>
      </c>
      <c r="V131" s="68">
        <v>355.04383000000001</v>
      </c>
      <c r="W131" s="68">
        <v>1347.8884</v>
      </c>
      <c r="X131" s="69">
        <v>4.0829999999999998E-3</v>
      </c>
      <c r="Y131" s="69">
        <v>1.5744000000000001E-2</v>
      </c>
      <c r="Z131" s="69">
        <v>9.8900000000000008E-4</v>
      </c>
      <c r="AA131" s="76" t="s">
        <v>3864</v>
      </c>
    </row>
    <row r="132" spans="1:27" ht="15" customHeight="1">
      <c r="A132" s="67">
        <v>447</v>
      </c>
      <c r="B132" s="67">
        <v>447</v>
      </c>
      <c r="C132" s="67" t="s">
        <v>3427</v>
      </c>
      <c r="D132" s="89" t="s">
        <v>3866</v>
      </c>
      <c r="E132" s="89" t="s">
        <v>3866</v>
      </c>
      <c r="F132" s="67" t="s">
        <v>3554</v>
      </c>
      <c r="G132" s="67">
        <v>12551284</v>
      </c>
      <c r="H132" s="67" t="s">
        <v>311</v>
      </c>
      <c r="I132" s="67" t="s">
        <v>1004</v>
      </c>
      <c r="J132" s="89" t="s">
        <v>3866</v>
      </c>
      <c r="K132" s="67" t="s">
        <v>204</v>
      </c>
      <c r="L132" s="89" t="s">
        <v>3866</v>
      </c>
      <c r="M132" s="89" t="s">
        <v>3866</v>
      </c>
      <c r="N132" s="67" t="s">
        <v>232</v>
      </c>
      <c r="O132" s="67" t="s">
        <v>338</v>
      </c>
      <c r="P132" s="71">
        <v>42471</v>
      </c>
      <c r="Q132" s="67" t="s">
        <v>1215</v>
      </c>
      <c r="R132" s="67" t="s">
        <v>886</v>
      </c>
      <c r="S132" s="67" t="s">
        <v>890</v>
      </c>
      <c r="T132" s="71">
        <v>45648</v>
      </c>
      <c r="U132" s="68">
        <v>3.6469999999999998</v>
      </c>
      <c r="V132" s="68">
        <v>10.377090000000001</v>
      </c>
      <c r="W132" s="68">
        <v>37.84525</v>
      </c>
      <c r="X132" s="69">
        <v>1.5699999999999999E-4</v>
      </c>
      <c r="Y132" s="69">
        <v>4.4200000000000001E-4</v>
      </c>
      <c r="Z132" s="69">
        <v>2.6999999999999999E-5</v>
      </c>
      <c r="AA132" s="76" t="s">
        <v>3864</v>
      </c>
    </row>
    <row r="133" spans="1:27" ht="15" customHeight="1">
      <c r="A133" s="67">
        <v>447</v>
      </c>
      <c r="B133" s="67">
        <v>447</v>
      </c>
      <c r="C133" s="67" t="s">
        <v>3555</v>
      </c>
      <c r="D133" s="89" t="s">
        <v>3866</v>
      </c>
      <c r="E133" s="89" t="s">
        <v>3866</v>
      </c>
      <c r="F133" s="67" t="s">
        <v>3556</v>
      </c>
      <c r="G133" s="67">
        <v>12551516</v>
      </c>
      <c r="H133" s="67" t="s">
        <v>311</v>
      </c>
      <c r="I133" s="67" t="s">
        <v>1001</v>
      </c>
      <c r="J133" s="89" t="s">
        <v>3866</v>
      </c>
      <c r="K133" s="67" t="s">
        <v>204</v>
      </c>
      <c r="L133" s="89" t="s">
        <v>3866</v>
      </c>
      <c r="M133" s="89" t="s">
        <v>3866</v>
      </c>
      <c r="N133" s="67" t="s">
        <v>223</v>
      </c>
      <c r="O133" s="67" t="s">
        <v>338</v>
      </c>
      <c r="P133" s="71">
        <v>45392</v>
      </c>
      <c r="Q133" s="67" t="s">
        <v>1215</v>
      </c>
      <c r="R133" s="67" t="s">
        <v>886</v>
      </c>
      <c r="S133" s="67" t="s">
        <v>890</v>
      </c>
      <c r="T133" s="71">
        <v>45596</v>
      </c>
      <c r="U133" s="68">
        <v>3.6469999999999998</v>
      </c>
      <c r="V133" s="68">
        <v>36.976930000000003</v>
      </c>
      <c r="W133" s="68">
        <v>134.85489000000001</v>
      </c>
      <c r="X133" s="69">
        <v>4.9200000000000003E-4</v>
      </c>
      <c r="Y133" s="69">
        <v>1.5740000000000001E-3</v>
      </c>
      <c r="Z133" s="69">
        <v>9.7999999999999997E-5</v>
      </c>
      <c r="AA133" s="76" t="s">
        <v>3864</v>
      </c>
    </row>
    <row r="134" spans="1:27" ht="15" customHeight="1">
      <c r="A134" s="67">
        <v>447</v>
      </c>
      <c r="B134" s="67">
        <v>447</v>
      </c>
      <c r="C134" s="67" t="s">
        <v>3557</v>
      </c>
      <c r="D134" s="89" t="s">
        <v>3866</v>
      </c>
      <c r="E134" s="89" t="s">
        <v>3866</v>
      </c>
      <c r="F134" s="67" t="s">
        <v>3558</v>
      </c>
      <c r="G134" s="67">
        <v>12751037</v>
      </c>
      <c r="H134" s="67" t="s">
        <v>311</v>
      </c>
      <c r="I134" s="67" t="s">
        <v>1002</v>
      </c>
      <c r="J134" s="89" t="s">
        <v>3866</v>
      </c>
      <c r="K134" s="67" t="s">
        <v>204</v>
      </c>
      <c r="L134" s="89" t="s">
        <v>3866</v>
      </c>
      <c r="M134" s="89" t="s">
        <v>3866</v>
      </c>
      <c r="N134" s="67" t="s">
        <v>232</v>
      </c>
      <c r="O134" s="67" t="s">
        <v>338</v>
      </c>
      <c r="P134" s="71">
        <v>43761</v>
      </c>
      <c r="Q134" s="67" t="s">
        <v>1229</v>
      </c>
      <c r="R134" s="67" t="s">
        <v>886</v>
      </c>
      <c r="S134" s="67" t="s">
        <v>890</v>
      </c>
      <c r="T134" s="71">
        <v>45622</v>
      </c>
      <c r="U134" s="68">
        <v>4.5743</v>
      </c>
      <c r="V134" s="68">
        <v>297.34510999999998</v>
      </c>
      <c r="W134" s="68">
        <v>1360.1457800000001</v>
      </c>
      <c r="X134" s="69">
        <v>6.7199999999999996E-4</v>
      </c>
      <c r="Y134" s="69">
        <v>1.5886999999999998E-2</v>
      </c>
      <c r="Z134" s="69">
        <v>9.9799999999999997E-4</v>
      </c>
      <c r="AA134" s="76" t="s">
        <v>3864</v>
      </c>
    </row>
    <row r="135" spans="1:27" ht="15" customHeight="1">
      <c r="A135" s="67">
        <v>447</v>
      </c>
      <c r="B135" s="67">
        <v>447</v>
      </c>
      <c r="C135" s="67" t="s">
        <v>3559</v>
      </c>
      <c r="D135" s="89" t="s">
        <v>3866</v>
      </c>
      <c r="E135" s="89" t="s">
        <v>3866</v>
      </c>
      <c r="F135" s="67" t="s">
        <v>3560</v>
      </c>
      <c r="G135" s="67">
        <v>12551429</v>
      </c>
      <c r="H135" s="67" t="s">
        <v>311</v>
      </c>
      <c r="I135" s="67" t="s">
        <v>1001</v>
      </c>
      <c r="J135" s="89" t="s">
        <v>3866</v>
      </c>
      <c r="K135" s="67" t="s">
        <v>204</v>
      </c>
      <c r="L135" s="89" t="s">
        <v>3866</v>
      </c>
      <c r="M135" s="89" t="s">
        <v>3866</v>
      </c>
      <c r="N135" s="67" t="s">
        <v>223</v>
      </c>
      <c r="O135" s="67" t="s">
        <v>338</v>
      </c>
      <c r="P135" s="71">
        <v>44207</v>
      </c>
      <c r="Q135" s="67" t="s">
        <v>1215</v>
      </c>
      <c r="R135" s="67" t="s">
        <v>886</v>
      </c>
      <c r="S135" s="67" t="s">
        <v>890</v>
      </c>
      <c r="T135" s="71">
        <v>45648</v>
      </c>
      <c r="U135" s="68">
        <v>3.6469999999999998</v>
      </c>
      <c r="V135" s="68">
        <v>66.140360000000001</v>
      </c>
      <c r="W135" s="68">
        <v>241.21388999999999</v>
      </c>
      <c r="X135" s="69">
        <v>2.1999999999999999E-5</v>
      </c>
      <c r="Y135" s="69">
        <v>2.8170000000000001E-3</v>
      </c>
      <c r="Z135" s="69">
        <v>1.7699999999999999E-4</v>
      </c>
      <c r="AA135" s="76" t="s">
        <v>3864</v>
      </c>
    </row>
    <row r="136" spans="1:27" ht="15" customHeight="1">
      <c r="A136" s="67">
        <v>447</v>
      </c>
      <c r="B136" s="67">
        <v>447</v>
      </c>
      <c r="C136" s="67" t="s">
        <v>3561</v>
      </c>
      <c r="D136" s="89" t="s">
        <v>3866</v>
      </c>
      <c r="E136" s="89" t="s">
        <v>3866</v>
      </c>
      <c r="F136" s="67" t="s">
        <v>3562</v>
      </c>
      <c r="G136" s="67">
        <v>12751043</v>
      </c>
      <c r="H136" s="67" t="s">
        <v>311</v>
      </c>
      <c r="I136" s="67" t="s">
        <v>1001</v>
      </c>
      <c r="J136" s="89" t="s">
        <v>3866</v>
      </c>
      <c r="K136" s="67" t="s">
        <v>204</v>
      </c>
      <c r="L136" s="89" t="s">
        <v>3866</v>
      </c>
      <c r="M136" s="89" t="s">
        <v>3866</v>
      </c>
      <c r="N136" s="67" t="s">
        <v>290</v>
      </c>
      <c r="O136" s="67" t="s">
        <v>338</v>
      </c>
      <c r="P136" s="71">
        <v>43955</v>
      </c>
      <c r="Q136" s="67" t="s">
        <v>1215</v>
      </c>
      <c r="R136" s="67" t="s">
        <v>886</v>
      </c>
      <c r="S136" s="67" t="s">
        <v>890</v>
      </c>
      <c r="T136" s="71">
        <v>45656</v>
      </c>
      <c r="U136" s="68">
        <v>3.6469999999999998</v>
      </c>
      <c r="V136" s="68">
        <v>61.625030000000002</v>
      </c>
      <c r="W136" s="68">
        <v>224.74647999999999</v>
      </c>
      <c r="X136" s="69">
        <v>3.9999999999999998E-6</v>
      </c>
      <c r="Y136" s="69">
        <v>2.6250000000000002E-3</v>
      </c>
      <c r="Z136" s="69">
        <v>1.65E-4</v>
      </c>
      <c r="AA136" s="76" t="s">
        <v>3864</v>
      </c>
    </row>
    <row r="137" spans="1:27" ht="15" customHeight="1">
      <c r="A137" s="67">
        <v>447</v>
      </c>
      <c r="B137" s="67">
        <v>447</v>
      </c>
      <c r="C137" s="67" t="s">
        <v>3563</v>
      </c>
      <c r="D137" s="89" t="s">
        <v>3866</v>
      </c>
      <c r="E137" s="89" t="s">
        <v>3866</v>
      </c>
      <c r="F137" s="67" t="s">
        <v>3564</v>
      </c>
      <c r="G137" s="67">
        <v>12551407</v>
      </c>
      <c r="H137" s="67" t="s">
        <v>311</v>
      </c>
      <c r="I137" s="67" t="s">
        <v>1002</v>
      </c>
      <c r="J137" s="89" t="s">
        <v>3866</v>
      </c>
      <c r="K137" s="67" t="s">
        <v>204</v>
      </c>
      <c r="L137" s="89" t="s">
        <v>3866</v>
      </c>
      <c r="M137" s="89" t="s">
        <v>3866</v>
      </c>
      <c r="N137" s="67" t="s">
        <v>292</v>
      </c>
      <c r="O137" s="67" t="s">
        <v>338</v>
      </c>
      <c r="P137" s="71">
        <v>43620</v>
      </c>
      <c r="Q137" s="67" t="s">
        <v>1231</v>
      </c>
      <c r="R137" s="67" t="s">
        <v>886</v>
      </c>
      <c r="S137" s="67" t="s">
        <v>890</v>
      </c>
      <c r="T137" s="71">
        <v>45613</v>
      </c>
      <c r="U137" s="68">
        <v>3.7964000000000002</v>
      </c>
      <c r="V137" s="68">
        <v>227.53792000000001</v>
      </c>
      <c r="W137" s="68">
        <v>863.82498999999996</v>
      </c>
      <c r="X137" s="69">
        <v>3.0000000000000001E-5</v>
      </c>
      <c r="Y137" s="69">
        <v>1.0089000000000001E-2</v>
      </c>
      <c r="Z137" s="69">
        <v>6.3400000000000001E-4</v>
      </c>
      <c r="AA137" s="76" t="s">
        <v>3864</v>
      </c>
    </row>
    <row r="138" spans="1:27" ht="15" customHeight="1">
      <c r="A138" s="67">
        <v>447</v>
      </c>
      <c r="B138" s="67">
        <v>447</v>
      </c>
      <c r="C138" s="67" t="s">
        <v>3565</v>
      </c>
      <c r="D138" s="89" t="s">
        <v>3866</v>
      </c>
      <c r="E138" s="89" t="s">
        <v>3866</v>
      </c>
      <c r="F138" s="67" t="s">
        <v>3566</v>
      </c>
      <c r="G138" s="67">
        <v>12551458</v>
      </c>
      <c r="H138" s="67" t="s">
        <v>311</v>
      </c>
      <c r="I138" s="67" t="s">
        <v>1001</v>
      </c>
      <c r="J138" s="89" t="s">
        <v>3866</v>
      </c>
      <c r="K138" s="67" t="s">
        <v>204</v>
      </c>
      <c r="L138" s="89" t="s">
        <v>3866</v>
      </c>
      <c r="M138" s="89" t="s">
        <v>3866</v>
      </c>
      <c r="N138" s="67" t="s">
        <v>223</v>
      </c>
      <c r="O138" s="67" t="s">
        <v>338</v>
      </c>
      <c r="P138" s="71">
        <v>44585</v>
      </c>
      <c r="Q138" s="67" t="s">
        <v>1215</v>
      </c>
      <c r="R138" s="67" t="s">
        <v>886</v>
      </c>
      <c r="S138" s="67" t="s">
        <v>890</v>
      </c>
      <c r="T138" s="71">
        <v>45648</v>
      </c>
      <c r="U138" s="68">
        <v>3.6469999999999998</v>
      </c>
      <c r="V138" s="68">
        <v>169.12801999999999</v>
      </c>
      <c r="W138" s="68">
        <v>616.80989999999997</v>
      </c>
      <c r="X138" s="69">
        <v>2.3E-5</v>
      </c>
      <c r="Y138" s="69">
        <v>7.2049999999999996E-3</v>
      </c>
      <c r="Z138" s="69">
        <v>4.5199999999999998E-4</v>
      </c>
      <c r="AA138" s="76" t="s">
        <v>3864</v>
      </c>
    </row>
    <row r="139" spans="1:27" ht="15" customHeight="1">
      <c r="A139" s="67">
        <v>447</v>
      </c>
      <c r="B139" s="67">
        <v>447</v>
      </c>
      <c r="C139" s="67" t="s">
        <v>3407</v>
      </c>
      <c r="D139" s="89" t="s">
        <v>3866</v>
      </c>
      <c r="E139" s="89" t="s">
        <v>3866</v>
      </c>
      <c r="F139" s="67" t="s">
        <v>3567</v>
      </c>
      <c r="G139" s="67">
        <v>12551477</v>
      </c>
      <c r="H139" s="67" t="s">
        <v>311</v>
      </c>
      <c r="I139" s="67" t="s">
        <v>1001</v>
      </c>
      <c r="J139" s="89" t="s">
        <v>3866</v>
      </c>
      <c r="K139" s="67" t="s">
        <v>204</v>
      </c>
      <c r="L139" s="89" t="s">
        <v>3866</v>
      </c>
      <c r="M139" s="89" t="s">
        <v>3866</v>
      </c>
      <c r="N139" s="67" t="s">
        <v>292</v>
      </c>
      <c r="O139" s="67" t="s">
        <v>338</v>
      </c>
      <c r="P139" s="71">
        <v>44753</v>
      </c>
      <c r="Q139" s="67" t="s">
        <v>1231</v>
      </c>
      <c r="R139" s="67" t="s">
        <v>886</v>
      </c>
      <c r="S139" s="67" t="s">
        <v>890</v>
      </c>
      <c r="T139" s="71">
        <v>45623</v>
      </c>
      <c r="U139" s="68">
        <v>3.7964000000000002</v>
      </c>
      <c r="V139" s="68">
        <v>15.85744</v>
      </c>
      <c r="W139" s="68">
        <v>60.201189999999997</v>
      </c>
      <c r="X139" s="69">
        <v>1.1900000000000001E-4</v>
      </c>
      <c r="Y139" s="69">
        <v>7.0299999999999996E-4</v>
      </c>
      <c r="Z139" s="69">
        <v>4.3999999999999999E-5</v>
      </c>
      <c r="AA139" s="76" t="s">
        <v>3864</v>
      </c>
    </row>
    <row r="140" spans="1:27" ht="15" customHeight="1">
      <c r="A140" s="67">
        <v>447</v>
      </c>
      <c r="B140" s="67">
        <v>447</v>
      </c>
      <c r="C140" s="67" t="s">
        <v>3568</v>
      </c>
      <c r="D140" s="89" t="s">
        <v>3866</v>
      </c>
      <c r="E140" s="89" t="s">
        <v>3866</v>
      </c>
      <c r="F140" s="67" t="s">
        <v>3569</v>
      </c>
      <c r="G140" s="67">
        <v>12551271</v>
      </c>
      <c r="H140" s="67" t="s">
        <v>311</v>
      </c>
      <c r="I140" s="67" t="s">
        <v>1002</v>
      </c>
      <c r="J140" s="89" t="s">
        <v>3866</v>
      </c>
      <c r="K140" s="67" t="s">
        <v>204</v>
      </c>
      <c r="L140" s="89" t="s">
        <v>3866</v>
      </c>
      <c r="M140" s="89" t="s">
        <v>3866</v>
      </c>
      <c r="N140" s="67" t="s">
        <v>223</v>
      </c>
      <c r="O140" s="67" t="s">
        <v>338</v>
      </c>
      <c r="P140" s="71">
        <v>42229</v>
      </c>
      <c r="Q140" s="67" t="s">
        <v>1215</v>
      </c>
      <c r="R140" s="67" t="s">
        <v>886</v>
      </c>
      <c r="S140" s="67" t="s">
        <v>890</v>
      </c>
      <c r="T140" s="71">
        <v>45613</v>
      </c>
      <c r="U140" s="68">
        <v>3.6469999999999998</v>
      </c>
      <c r="V140" s="68">
        <v>179.13284999999999</v>
      </c>
      <c r="W140" s="68">
        <v>653.29754000000003</v>
      </c>
      <c r="X140" s="69">
        <v>2.2499999999999999E-4</v>
      </c>
      <c r="Y140" s="69">
        <v>7.6299999999999996E-3</v>
      </c>
      <c r="Z140" s="69">
        <v>4.7899999999999999E-4</v>
      </c>
      <c r="AA140" s="76" t="s">
        <v>3864</v>
      </c>
    </row>
    <row r="141" spans="1:27" ht="15" customHeight="1">
      <c r="A141" s="67">
        <v>447</v>
      </c>
      <c r="B141" s="67">
        <v>447</v>
      </c>
      <c r="C141" s="67" t="s">
        <v>3570</v>
      </c>
      <c r="D141" s="89" t="s">
        <v>3866</v>
      </c>
      <c r="E141" s="89" t="s">
        <v>3866</v>
      </c>
      <c r="F141" s="67" t="s">
        <v>3570</v>
      </c>
      <c r="G141" s="67">
        <v>12551275</v>
      </c>
      <c r="H141" s="67" t="s">
        <v>311</v>
      </c>
      <c r="I141" s="67" t="s">
        <v>1004</v>
      </c>
      <c r="J141" s="89" t="s">
        <v>3866</v>
      </c>
      <c r="K141" s="67" t="s">
        <v>204</v>
      </c>
      <c r="L141" s="89" t="s">
        <v>3866</v>
      </c>
      <c r="M141" s="89" t="s">
        <v>3866</v>
      </c>
      <c r="N141" s="67" t="s">
        <v>290</v>
      </c>
      <c r="O141" s="67" t="s">
        <v>338</v>
      </c>
      <c r="P141" s="71">
        <v>42151</v>
      </c>
      <c r="Q141" s="67" t="s">
        <v>1215</v>
      </c>
      <c r="R141" s="67" t="s">
        <v>886</v>
      </c>
      <c r="S141" s="67" t="s">
        <v>890</v>
      </c>
      <c r="T141" s="71">
        <v>45623</v>
      </c>
      <c r="U141" s="68">
        <v>3.6469999999999998</v>
      </c>
      <c r="V141" s="68">
        <v>99.850660000000005</v>
      </c>
      <c r="W141" s="68">
        <v>364.15535</v>
      </c>
      <c r="X141" s="69">
        <v>2.03E-4</v>
      </c>
      <c r="Y141" s="69">
        <v>4.2529999999999998E-3</v>
      </c>
      <c r="Z141" s="69">
        <v>2.6600000000000001E-4</v>
      </c>
      <c r="AA141" s="76" t="s">
        <v>3864</v>
      </c>
    </row>
    <row r="142" spans="1:27" ht="15" customHeight="1">
      <c r="A142" s="67">
        <v>447</v>
      </c>
      <c r="B142" s="67">
        <v>447</v>
      </c>
      <c r="C142" s="67" t="s">
        <v>3571</v>
      </c>
      <c r="D142" s="89" t="s">
        <v>3866</v>
      </c>
      <c r="E142" s="89" t="s">
        <v>3866</v>
      </c>
      <c r="F142" s="67" t="s">
        <v>3572</v>
      </c>
      <c r="G142" s="67">
        <v>12551451</v>
      </c>
      <c r="H142" s="67" t="s">
        <v>311</v>
      </c>
      <c r="I142" s="67" t="s">
        <v>1001</v>
      </c>
      <c r="J142" s="89" t="s">
        <v>3866</v>
      </c>
      <c r="K142" s="67" t="s">
        <v>204</v>
      </c>
      <c r="L142" s="89" t="s">
        <v>3866</v>
      </c>
      <c r="M142" s="89" t="s">
        <v>3866</v>
      </c>
      <c r="N142" s="67" t="s">
        <v>223</v>
      </c>
      <c r="O142" s="67" t="s">
        <v>338</v>
      </c>
      <c r="P142" s="71">
        <v>44546</v>
      </c>
      <c r="Q142" s="67" t="s">
        <v>1215</v>
      </c>
      <c r="R142" s="67" t="s">
        <v>886</v>
      </c>
      <c r="S142" s="67" t="s">
        <v>890</v>
      </c>
      <c r="T142" s="71">
        <v>45648</v>
      </c>
      <c r="U142" s="68">
        <v>3.6469999999999998</v>
      </c>
      <c r="V142" s="68">
        <v>141.62042</v>
      </c>
      <c r="W142" s="68">
        <v>516.48969999999997</v>
      </c>
      <c r="X142" s="69">
        <v>1.4799999999999999E-4</v>
      </c>
      <c r="Y142" s="69">
        <v>6.0330000000000002E-3</v>
      </c>
      <c r="Z142" s="69">
        <v>3.79E-4</v>
      </c>
      <c r="AA142" s="76" t="s">
        <v>3864</v>
      </c>
    </row>
    <row r="143" spans="1:27" ht="15" customHeight="1">
      <c r="A143" s="67">
        <v>447</v>
      </c>
      <c r="B143" s="67">
        <v>447</v>
      </c>
      <c r="C143" s="67" t="s">
        <v>3561</v>
      </c>
      <c r="D143" s="89" t="s">
        <v>3866</v>
      </c>
      <c r="E143" s="89" t="s">
        <v>3866</v>
      </c>
      <c r="F143" s="67" t="s">
        <v>3573</v>
      </c>
      <c r="G143" s="67">
        <v>12751045</v>
      </c>
      <c r="H143" s="67" t="s">
        <v>311</v>
      </c>
      <c r="I143" s="67" t="s">
        <v>1001</v>
      </c>
      <c r="J143" s="89" t="s">
        <v>3866</v>
      </c>
      <c r="K143" s="67" t="s">
        <v>204</v>
      </c>
      <c r="L143" s="89" t="s">
        <v>3866</v>
      </c>
      <c r="M143" s="89" t="s">
        <v>3866</v>
      </c>
      <c r="N143" s="67" t="s">
        <v>223</v>
      </c>
      <c r="O143" s="67" t="s">
        <v>338</v>
      </c>
      <c r="P143" s="71">
        <v>44390</v>
      </c>
      <c r="Q143" s="67" t="s">
        <v>1215</v>
      </c>
      <c r="R143" s="67" t="s">
        <v>886</v>
      </c>
      <c r="S143" s="67" t="s">
        <v>890</v>
      </c>
      <c r="T143" s="71">
        <v>45613</v>
      </c>
      <c r="U143" s="68">
        <v>3.6469999999999998</v>
      </c>
      <c r="V143" s="68">
        <v>105.40513</v>
      </c>
      <c r="W143" s="68">
        <v>384.41253999999998</v>
      </c>
      <c r="X143" s="69">
        <v>6.9999999999999999E-6</v>
      </c>
      <c r="Y143" s="69">
        <v>4.4900000000000001E-3</v>
      </c>
      <c r="Z143" s="69">
        <v>2.8200000000000002E-4</v>
      </c>
      <c r="AA143" s="76" t="s">
        <v>3864</v>
      </c>
    </row>
    <row r="144" spans="1:27" ht="15" customHeight="1">
      <c r="A144" s="67">
        <v>447</v>
      </c>
      <c r="B144" s="67">
        <v>447</v>
      </c>
      <c r="C144" s="67" t="s">
        <v>3479</v>
      </c>
      <c r="D144" s="89" t="s">
        <v>3866</v>
      </c>
      <c r="E144" s="89" t="s">
        <v>3866</v>
      </c>
      <c r="F144" s="67" t="s">
        <v>3574</v>
      </c>
      <c r="G144" s="67">
        <v>12561099</v>
      </c>
      <c r="H144" s="67" t="s">
        <v>311</v>
      </c>
      <c r="I144" s="67" t="s">
        <v>1004</v>
      </c>
      <c r="J144" s="89" t="s">
        <v>3866</v>
      </c>
      <c r="K144" s="67" t="s">
        <v>204</v>
      </c>
      <c r="L144" s="89" t="s">
        <v>3866</v>
      </c>
      <c r="M144" s="89" t="s">
        <v>3866</v>
      </c>
      <c r="N144" s="67" t="s">
        <v>223</v>
      </c>
      <c r="O144" s="67" t="s">
        <v>337</v>
      </c>
      <c r="P144" s="71">
        <v>44630</v>
      </c>
      <c r="Q144" s="67" t="s">
        <v>1215</v>
      </c>
      <c r="R144" s="67" t="s">
        <v>886</v>
      </c>
      <c r="S144" s="67" t="s">
        <v>890</v>
      </c>
      <c r="T144" s="71">
        <v>45657</v>
      </c>
      <c r="U144" s="68">
        <v>3.6469999999999998</v>
      </c>
      <c r="V144" s="68">
        <v>111.38385</v>
      </c>
      <c r="W144" s="68">
        <v>406.21692000000002</v>
      </c>
      <c r="X144" s="69">
        <v>4.4900000000000001E-3</v>
      </c>
      <c r="Y144" s="69">
        <v>4.744E-3</v>
      </c>
      <c r="Z144" s="69">
        <v>2.9700000000000001E-4</v>
      </c>
      <c r="AA144" s="76" t="s">
        <v>3864</v>
      </c>
    </row>
    <row r="145" spans="1:27" ht="15" customHeight="1">
      <c r="A145" s="67">
        <v>447</v>
      </c>
      <c r="B145" s="67">
        <v>447</v>
      </c>
      <c r="C145" s="67" t="s">
        <v>3575</v>
      </c>
      <c r="D145" s="89" t="s">
        <v>3866</v>
      </c>
      <c r="E145" s="89" t="s">
        <v>3866</v>
      </c>
      <c r="F145" s="67" t="s">
        <v>3575</v>
      </c>
      <c r="G145" s="67">
        <v>12551296</v>
      </c>
      <c r="H145" s="67" t="s">
        <v>311</v>
      </c>
      <c r="I145" s="67" t="s">
        <v>1001</v>
      </c>
      <c r="J145" s="89" t="s">
        <v>3866</v>
      </c>
      <c r="K145" s="67" t="s">
        <v>204</v>
      </c>
      <c r="L145" s="89" t="s">
        <v>3866</v>
      </c>
      <c r="M145" s="89" t="s">
        <v>3866</v>
      </c>
      <c r="N145" s="67" t="s">
        <v>223</v>
      </c>
      <c r="O145" s="67" t="s">
        <v>338</v>
      </c>
      <c r="P145" s="71">
        <v>42921</v>
      </c>
      <c r="Q145" s="67" t="s">
        <v>1215</v>
      </c>
      <c r="R145" s="67" t="s">
        <v>886</v>
      </c>
      <c r="S145" s="67" t="s">
        <v>890</v>
      </c>
      <c r="T145" s="71">
        <v>45652</v>
      </c>
      <c r="U145" s="68">
        <v>3.6469999999999998</v>
      </c>
      <c r="V145" s="68">
        <v>35.310099999999998</v>
      </c>
      <c r="W145" s="68">
        <v>128.77593999999999</v>
      </c>
      <c r="X145" s="69">
        <v>7.7999999999999999E-5</v>
      </c>
      <c r="Y145" s="69">
        <v>1.5039999999999999E-3</v>
      </c>
      <c r="Z145" s="69">
        <v>9.3999999999999994E-5</v>
      </c>
      <c r="AA145" s="76" t="s">
        <v>3864</v>
      </c>
    </row>
    <row r="146" spans="1:27" ht="15" customHeight="1">
      <c r="A146" s="67">
        <v>447</v>
      </c>
      <c r="B146" s="67">
        <v>447</v>
      </c>
      <c r="C146" s="67" t="s">
        <v>3576</v>
      </c>
      <c r="D146" s="89" t="s">
        <v>3866</v>
      </c>
      <c r="E146" s="89" t="s">
        <v>3866</v>
      </c>
      <c r="F146" s="67" t="s">
        <v>3577</v>
      </c>
      <c r="G146" s="67">
        <v>12551280</v>
      </c>
      <c r="H146" s="67" t="s">
        <v>311</v>
      </c>
      <c r="I146" s="67" t="s">
        <v>1004</v>
      </c>
      <c r="J146" s="89" t="s">
        <v>3866</v>
      </c>
      <c r="K146" s="67" t="s">
        <v>204</v>
      </c>
      <c r="L146" s="89" t="s">
        <v>3866</v>
      </c>
      <c r="M146" s="89" t="s">
        <v>3866</v>
      </c>
      <c r="N146" s="67" t="s">
        <v>223</v>
      </c>
      <c r="O146" s="67" t="s">
        <v>338</v>
      </c>
      <c r="P146" s="71">
        <v>42304</v>
      </c>
      <c r="Q146" s="67" t="s">
        <v>1215</v>
      </c>
      <c r="R146" s="67" t="s">
        <v>886</v>
      </c>
      <c r="S146" s="67" t="s">
        <v>890</v>
      </c>
      <c r="T146" s="71">
        <v>45624</v>
      </c>
      <c r="U146" s="68">
        <v>3.6469999999999998</v>
      </c>
      <c r="V146" s="68">
        <v>10.793889999999999</v>
      </c>
      <c r="W146" s="68">
        <v>39.365310000000001</v>
      </c>
      <c r="X146" s="69">
        <v>2.03E-4</v>
      </c>
      <c r="Y146" s="69">
        <v>4.5899999999999999E-4</v>
      </c>
      <c r="Z146" s="69">
        <v>2.8E-5</v>
      </c>
      <c r="AA146" s="76" t="s">
        <v>3864</v>
      </c>
    </row>
    <row r="147" spans="1:27" ht="15" customHeight="1">
      <c r="A147" s="67">
        <v>447</v>
      </c>
      <c r="B147" s="67">
        <v>447</v>
      </c>
      <c r="C147" s="67" t="s">
        <v>3578</v>
      </c>
      <c r="D147" s="89" t="s">
        <v>3866</v>
      </c>
      <c r="E147" s="89" t="s">
        <v>3866</v>
      </c>
      <c r="F147" s="67" t="s">
        <v>3579</v>
      </c>
      <c r="G147" s="67">
        <v>12551449</v>
      </c>
      <c r="H147" s="67" t="s">
        <v>311</v>
      </c>
      <c r="I147" s="67" t="s">
        <v>1001</v>
      </c>
      <c r="J147" s="89" t="s">
        <v>3866</v>
      </c>
      <c r="K147" s="67" t="s">
        <v>204</v>
      </c>
      <c r="L147" s="89" t="s">
        <v>3866</v>
      </c>
      <c r="M147" s="89" t="s">
        <v>3866</v>
      </c>
      <c r="N147" s="67" t="s">
        <v>203</v>
      </c>
      <c r="O147" s="67" t="s">
        <v>338</v>
      </c>
      <c r="P147" s="71">
        <v>44508</v>
      </c>
      <c r="Q147" s="67" t="s">
        <v>1215</v>
      </c>
      <c r="R147" s="67" t="s">
        <v>886</v>
      </c>
      <c r="S147" s="67" t="s">
        <v>890</v>
      </c>
      <c r="T147" s="71">
        <v>45601</v>
      </c>
      <c r="U147" s="68">
        <v>3.6469999999999998</v>
      </c>
      <c r="V147" s="68">
        <v>1.3104499999999999</v>
      </c>
      <c r="W147" s="68">
        <v>4.7792300000000001</v>
      </c>
      <c r="X147" s="69">
        <v>3.3000000000000003E-5</v>
      </c>
      <c r="Y147" s="69">
        <v>5.5000000000000002E-5</v>
      </c>
      <c r="Z147" s="69">
        <v>3.0000000000000001E-6</v>
      </c>
      <c r="AA147" s="76" t="s">
        <v>3864</v>
      </c>
    </row>
    <row r="148" spans="1:27" ht="15" customHeight="1">
      <c r="A148" s="67">
        <v>447</v>
      </c>
      <c r="B148" s="67">
        <v>447</v>
      </c>
      <c r="C148" s="67" t="s">
        <v>3580</v>
      </c>
      <c r="D148" s="89" t="s">
        <v>3866</v>
      </c>
      <c r="E148" s="89" t="s">
        <v>3866</v>
      </c>
      <c r="F148" s="67" t="s">
        <v>3581</v>
      </c>
      <c r="G148" s="67">
        <v>12551442</v>
      </c>
      <c r="H148" s="67" t="s">
        <v>311</v>
      </c>
      <c r="I148" s="67" t="s">
        <v>1001</v>
      </c>
      <c r="J148" s="89" t="s">
        <v>3866</v>
      </c>
      <c r="K148" s="67" t="s">
        <v>204</v>
      </c>
      <c r="L148" s="89" t="s">
        <v>3866</v>
      </c>
      <c r="M148" s="89" t="s">
        <v>3866</v>
      </c>
      <c r="N148" s="67" t="s">
        <v>223</v>
      </c>
      <c r="O148" s="67" t="s">
        <v>338</v>
      </c>
      <c r="P148" s="71">
        <v>44476</v>
      </c>
      <c r="Q148" s="67" t="s">
        <v>1215</v>
      </c>
      <c r="R148" s="67" t="s">
        <v>886</v>
      </c>
      <c r="S148" s="67" t="s">
        <v>890</v>
      </c>
      <c r="T148" s="71">
        <v>45621</v>
      </c>
      <c r="U148" s="68">
        <v>3.6469999999999998</v>
      </c>
      <c r="V148" s="68">
        <v>38.012889999999999</v>
      </c>
      <c r="W148" s="68">
        <v>138.63301999999999</v>
      </c>
      <c r="X148" s="69">
        <v>1.2400000000000001E-4</v>
      </c>
      <c r="Y148" s="69">
        <v>1.619E-3</v>
      </c>
      <c r="Z148" s="69">
        <v>1.01E-4</v>
      </c>
      <c r="AA148" s="76" t="s">
        <v>3864</v>
      </c>
    </row>
    <row r="149" spans="1:27" ht="15" customHeight="1">
      <c r="A149" s="67">
        <v>447</v>
      </c>
      <c r="B149" s="67">
        <v>447</v>
      </c>
      <c r="C149" s="67" t="s">
        <v>3582</v>
      </c>
      <c r="D149" s="89" t="s">
        <v>3866</v>
      </c>
      <c r="E149" s="89" t="s">
        <v>3866</v>
      </c>
      <c r="F149" s="67" t="s">
        <v>3582</v>
      </c>
      <c r="G149" s="67">
        <v>12551299</v>
      </c>
      <c r="H149" s="67" t="s">
        <v>311</v>
      </c>
      <c r="I149" s="67" t="s">
        <v>1004</v>
      </c>
      <c r="J149" s="89" t="s">
        <v>3866</v>
      </c>
      <c r="K149" s="67" t="s">
        <v>204</v>
      </c>
      <c r="L149" s="89" t="s">
        <v>3866</v>
      </c>
      <c r="M149" s="89" t="s">
        <v>3866</v>
      </c>
      <c r="N149" s="67" t="s">
        <v>223</v>
      </c>
      <c r="O149" s="67" t="s">
        <v>338</v>
      </c>
      <c r="P149" s="71">
        <v>42996</v>
      </c>
      <c r="Q149" s="67" t="s">
        <v>1215</v>
      </c>
      <c r="R149" s="67" t="s">
        <v>886</v>
      </c>
      <c r="S149" s="67" t="s">
        <v>890</v>
      </c>
      <c r="T149" s="71">
        <v>45649</v>
      </c>
      <c r="U149" s="68">
        <v>3.6469999999999998</v>
      </c>
      <c r="V149" s="68">
        <v>113.47414999999999</v>
      </c>
      <c r="W149" s="68">
        <v>413.84025000000003</v>
      </c>
      <c r="X149" s="69">
        <v>7.3999999999999996E-5</v>
      </c>
      <c r="Y149" s="69">
        <v>4.8329999999999996E-3</v>
      </c>
      <c r="Z149" s="69">
        <v>3.0299999999999999E-4</v>
      </c>
      <c r="AA149" s="76" t="s">
        <v>3864</v>
      </c>
    </row>
    <row r="150" spans="1:27" ht="15" customHeight="1">
      <c r="A150" s="67">
        <v>447</v>
      </c>
      <c r="B150" s="67">
        <v>447</v>
      </c>
      <c r="C150" s="67" t="s">
        <v>3583</v>
      </c>
      <c r="D150" s="89" t="s">
        <v>3866</v>
      </c>
      <c r="E150" s="89" t="s">
        <v>3866</v>
      </c>
      <c r="F150" s="67" t="s">
        <v>3584</v>
      </c>
      <c r="G150" s="67">
        <v>12751040</v>
      </c>
      <c r="H150" s="67" t="s">
        <v>311</v>
      </c>
      <c r="I150" s="67" t="s">
        <v>1001</v>
      </c>
      <c r="J150" s="89" t="s">
        <v>3866</v>
      </c>
      <c r="K150" s="67" t="s">
        <v>204</v>
      </c>
      <c r="L150" s="89" t="s">
        <v>3866</v>
      </c>
      <c r="M150" s="89" t="s">
        <v>3866</v>
      </c>
      <c r="N150" s="67" t="s">
        <v>292</v>
      </c>
      <c r="O150" s="67" t="s">
        <v>338</v>
      </c>
      <c r="P150" s="71">
        <v>44256</v>
      </c>
      <c r="Q150" s="67" t="s">
        <v>1231</v>
      </c>
      <c r="R150" s="67" t="s">
        <v>886</v>
      </c>
      <c r="S150" s="67" t="s">
        <v>890</v>
      </c>
      <c r="T150" s="71">
        <v>45637</v>
      </c>
      <c r="U150" s="68">
        <v>3.7964000000000002</v>
      </c>
      <c r="V150" s="68">
        <v>74.844160000000002</v>
      </c>
      <c r="W150" s="68">
        <v>284.13839999999999</v>
      </c>
      <c r="X150" s="69">
        <v>1.4E-5</v>
      </c>
      <c r="Y150" s="69">
        <v>3.3189999999999999E-3</v>
      </c>
      <c r="Z150" s="69">
        <v>2.0799999999999999E-4</v>
      </c>
      <c r="AA150" s="76" t="s">
        <v>3864</v>
      </c>
    </row>
    <row r="151" spans="1:27" ht="15" customHeight="1">
      <c r="A151" s="67">
        <v>447</v>
      </c>
      <c r="B151" s="67">
        <v>447</v>
      </c>
      <c r="C151" s="67" t="s">
        <v>3326</v>
      </c>
      <c r="D151" s="89" t="s">
        <v>3866</v>
      </c>
      <c r="E151" s="89" t="s">
        <v>3866</v>
      </c>
      <c r="F151" s="67" t="s">
        <v>3585</v>
      </c>
      <c r="G151" s="67">
        <v>125512773</v>
      </c>
      <c r="H151" s="67" t="s">
        <v>311</v>
      </c>
      <c r="I151" s="67" t="s">
        <v>1003</v>
      </c>
      <c r="J151" s="89" t="s">
        <v>3866</v>
      </c>
      <c r="K151" s="67" t="s">
        <v>204</v>
      </c>
      <c r="L151" s="89" t="s">
        <v>3866</v>
      </c>
      <c r="M151" s="89" t="s">
        <v>3866</v>
      </c>
      <c r="N151" s="67" t="s">
        <v>223</v>
      </c>
      <c r="O151" s="67" t="s">
        <v>338</v>
      </c>
      <c r="P151" s="71">
        <v>45376</v>
      </c>
      <c r="Q151" s="67" t="s">
        <v>1215</v>
      </c>
      <c r="R151" s="67" t="s">
        <v>886</v>
      </c>
      <c r="S151" s="67" t="s">
        <v>890</v>
      </c>
      <c r="T151" s="71">
        <v>45642</v>
      </c>
      <c r="U151" s="68">
        <v>3.6469999999999998</v>
      </c>
      <c r="V151" s="68">
        <v>45.144750000000002</v>
      </c>
      <c r="W151" s="68">
        <v>164.64295000000001</v>
      </c>
      <c r="X151" s="69">
        <v>3.2899999999999997E-4</v>
      </c>
      <c r="Y151" s="69">
        <v>1.9220000000000001E-3</v>
      </c>
      <c r="Z151" s="69">
        <v>1.2E-4</v>
      </c>
      <c r="AA151" s="76" t="s">
        <v>3864</v>
      </c>
    </row>
    <row r="152" spans="1:27" ht="15" customHeight="1">
      <c r="A152" s="67">
        <v>447</v>
      </c>
      <c r="B152" s="67">
        <v>447</v>
      </c>
      <c r="C152" s="67" t="s">
        <v>3586</v>
      </c>
      <c r="D152" s="89" t="s">
        <v>3866</v>
      </c>
      <c r="E152" s="89" t="s">
        <v>3866</v>
      </c>
      <c r="F152" s="67" t="s">
        <v>3587</v>
      </c>
      <c r="G152" s="67">
        <v>12551263</v>
      </c>
      <c r="H152" s="67" t="s">
        <v>311</v>
      </c>
      <c r="I152" s="67" t="s">
        <v>1002</v>
      </c>
      <c r="J152" s="89" t="s">
        <v>3866</v>
      </c>
      <c r="K152" s="67" t="s">
        <v>204</v>
      </c>
      <c r="L152" s="89" t="s">
        <v>3866</v>
      </c>
      <c r="M152" s="89" t="s">
        <v>3866</v>
      </c>
      <c r="N152" s="67" t="s">
        <v>223</v>
      </c>
      <c r="O152" s="67" t="s">
        <v>338</v>
      </c>
      <c r="P152" s="71">
        <v>41905</v>
      </c>
      <c r="Q152" s="67" t="s">
        <v>1215</v>
      </c>
      <c r="R152" s="67" t="s">
        <v>886</v>
      </c>
      <c r="S152" s="67" t="s">
        <v>890</v>
      </c>
      <c r="T152" s="71">
        <v>45641</v>
      </c>
      <c r="U152" s="68">
        <v>3.6469999999999998</v>
      </c>
      <c r="V152" s="68">
        <v>417.54861</v>
      </c>
      <c r="W152" s="68">
        <v>1522.7998</v>
      </c>
      <c r="X152" s="69">
        <v>3.6900000000000002E-4</v>
      </c>
      <c r="Y152" s="69">
        <v>1.7787000000000001E-2</v>
      </c>
      <c r="Z152" s="69">
        <v>1.1169999999999999E-3</v>
      </c>
      <c r="AA152" s="76" t="s">
        <v>3864</v>
      </c>
    </row>
    <row r="153" spans="1:27" ht="15" customHeight="1">
      <c r="A153" s="67">
        <v>447</v>
      </c>
      <c r="B153" s="67">
        <v>447</v>
      </c>
      <c r="C153" s="67" t="s">
        <v>3419</v>
      </c>
      <c r="D153" s="89" t="s">
        <v>3866</v>
      </c>
      <c r="E153" s="89" t="s">
        <v>3866</v>
      </c>
      <c r="F153" s="67" t="s">
        <v>3588</v>
      </c>
      <c r="G153" s="67">
        <v>12751048</v>
      </c>
      <c r="H153" s="67" t="s">
        <v>311</v>
      </c>
      <c r="I153" s="67" t="s">
        <v>1001</v>
      </c>
      <c r="J153" s="89" t="s">
        <v>3866</v>
      </c>
      <c r="K153" s="67" t="s">
        <v>204</v>
      </c>
      <c r="L153" s="89" t="s">
        <v>3866</v>
      </c>
      <c r="M153" s="89" t="s">
        <v>3866</v>
      </c>
      <c r="N153" s="67" t="s">
        <v>223</v>
      </c>
      <c r="O153" s="67" t="s">
        <v>338</v>
      </c>
      <c r="P153" s="71">
        <v>44453</v>
      </c>
      <c r="Q153" s="67" t="s">
        <v>1215</v>
      </c>
      <c r="R153" s="67" t="s">
        <v>886</v>
      </c>
      <c r="S153" s="67" t="s">
        <v>890</v>
      </c>
      <c r="T153" s="71">
        <v>45603</v>
      </c>
      <c r="U153" s="68">
        <v>3.6469999999999998</v>
      </c>
      <c r="V153" s="68">
        <v>49.159739999999999</v>
      </c>
      <c r="W153" s="68">
        <v>179.28557000000001</v>
      </c>
      <c r="X153" s="69">
        <v>8.8999999999999995E-5</v>
      </c>
      <c r="Y153" s="69">
        <v>2.0939999999999999E-3</v>
      </c>
      <c r="Z153" s="69">
        <v>1.3100000000000001E-4</v>
      </c>
      <c r="AA153" s="76" t="s">
        <v>3864</v>
      </c>
    </row>
    <row r="154" spans="1:27" ht="15" customHeight="1">
      <c r="A154" s="67">
        <v>447</v>
      </c>
      <c r="B154" s="67">
        <v>447</v>
      </c>
      <c r="C154" s="67" t="s">
        <v>3407</v>
      </c>
      <c r="D154" s="89" t="s">
        <v>3866</v>
      </c>
      <c r="E154" s="89" t="s">
        <v>3866</v>
      </c>
      <c r="F154" s="67" t="s">
        <v>3589</v>
      </c>
      <c r="G154" s="67">
        <v>12551415</v>
      </c>
      <c r="H154" s="67" t="s">
        <v>311</v>
      </c>
      <c r="I154" s="67" t="s">
        <v>1001</v>
      </c>
      <c r="J154" s="89" t="s">
        <v>3866</v>
      </c>
      <c r="K154" s="67" t="s">
        <v>204</v>
      </c>
      <c r="L154" s="89" t="s">
        <v>3866</v>
      </c>
      <c r="M154" s="89" t="s">
        <v>3866</v>
      </c>
      <c r="N154" s="67" t="s">
        <v>292</v>
      </c>
      <c r="O154" s="67" t="s">
        <v>338</v>
      </c>
      <c r="P154" s="71">
        <v>44229</v>
      </c>
      <c r="Q154" s="67" t="s">
        <v>1231</v>
      </c>
      <c r="R154" s="67" t="s">
        <v>886</v>
      </c>
      <c r="S154" s="67" t="s">
        <v>890</v>
      </c>
      <c r="T154" s="71">
        <v>45656</v>
      </c>
      <c r="U154" s="68">
        <v>3.7964000000000002</v>
      </c>
      <c r="V154" s="68">
        <v>163.78586000000001</v>
      </c>
      <c r="W154" s="68">
        <v>621.79665</v>
      </c>
      <c r="X154" s="69">
        <v>1.2E-5</v>
      </c>
      <c r="Y154" s="69">
        <v>7.2630000000000004E-3</v>
      </c>
      <c r="Z154" s="69">
        <v>4.5600000000000003E-4</v>
      </c>
      <c r="AA154" s="76" t="s">
        <v>3864</v>
      </c>
    </row>
    <row r="155" spans="1:27" ht="15" customHeight="1">
      <c r="A155" s="67">
        <v>447</v>
      </c>
      <c r="B155" s="67">
        <v>447</v>
      </c>
      <c r="C155" s="67" t="s">
        <v>3590</v>
      </c>
      <c r="D155" s="89" t="s">
        <v>3866</v>
      </c>
      <c r="E155" s="89" t="s">
        <v>3866</v>
      </c>
      <c r="F155" s="67" t="s">
        <v>3591</v>
      </c>
      <c r="G155" s="67">
        <v>12551257</v>
      </c>
      <c r="H155" s="67" t="s">
        <v>311</v>
      </c>
      <c r="I155" s="67" t="s">
        <v>1004</v>
      </c>
      <c r="J155" s="89" t="s">
        <v>3866</v>
      </c>
      <c r="K155" s="67" t="s">
        <v>204</v>
      </c>
      <c r="L155" s="89" t="s">
        <v>3866</v>
      </c>
      <c r="M155" s="89" t="s">
        <v>3866</v>
      </c>
      <c r="N155" s="67" t="s">
        <v>216</v>
      </c>
      <c r="O155" s="67" t="s">
        <v>338</v>
      </c>
      <c r="P155" s="71">
        <v>41422</v>
      </c>
      <c r="Q155" s="67" t="s">
        <v>1231</v>
      </c>
      <c r="R155" s="67" t="s">
        <v>886</v>
      </c>
      <c r="S155" s="67" t="s">
        <v>890</v>
      </c>
      <c r="T155" s="71">
        <v>45110</v>
      </c>
      <c r="U155" s="68">
        <v>3.7964000000000002</v>
      </c>
      <c r="V155" s="68">
        <v>0.35908000000000001</v>
      </c>
      <c r="W155" s="68">
        <v>1.36321</v>
      </c>
      <c r="X155" s="69">
        <v>4.1100000000000002E-4</v>
      </c>
      <c r="Y155" s="69">
        <v>1.4E-5</v>
      </c>
      <c r="Z155" s="69">
        <v>0</v>
      </c>
      <c r="AA155" s="76" t="s">
        <v>3864</v>
      </c>
    </row>
    <row r="156" spans="1:27" ht="15" customHeight="1">
      <c r="A156" s="67">
        <v>447</v>
      </c>
      <c r="B156" s="67">
        <v>447</v>
      </c>
      <c r="C156" s="67" t="s">
        <v>3592</v>
      </c>
      <c r="D156" s="89" t="s">
        <v>3866</v>
      </c>
      <c r="E156" s="89" t="s">
        <v>3866</v>
      </c>
      <c r="F156" s="67" t="s">
        <v>3593</v>
      </c>
      <c r="G156" s="67">
        <v>12551400</v>
      </c>
      <c r="H156" s="67" t="s">
        <v>311</v>
      </c>
      <c r="I156" s="67" t="s">
        <v>1004</v>
      </c>
      <c r="J156" s="89" t="s">
        <v>3866</v>
      </c>
      <c r="K156" s="67" t="s">
        <v>204</v>
      </c>
      <c r="L156" s="89" t="s">
        <v>3866</v>
      </c>
      <c r="M156" s="89" t="s">
        <v>3866</v>
      </c>
      <c r="N156" s="67" t="s">
        <v>292</v>
      </c>
      <c r="O156" s="67" t="s">
        <v>338</v>
      </c>
      <c r="P156" s="71">
        <v>43181</v>
      </c>
      <c r="Q156" s="67" t="s">
        <v>1231</v>
      </c>
      <c r="R156" s="67" t="s">
        <v>886</v>
      </c>
      <c r="S156" s="67" t="s">
        <v>890</v>
      </c>
      <c r="T156" s="71">
        <v>45657</v>
      </c>
      <c r="U156" s="68">
        <v>3.7964000000000002</v>
      </c>
      <c r="V156" s="68">
        <v>171.55334999999999</v>
      </c>
      <c r="W156" s="68">
        <v>651.28515000000004</v>
      </c>
      <c r="X156" s="69">
        <v>1.92E-4</v>
      </c>
      <c r="Y156" s="69">
        <v>7.607E-3</v>
      </c>
      <c r="Z156" s="69">
        <v>4.7699999999999999E-4</v>
      </c>
      <c r="AA156" s="76" t="s">
        <v>3864</v>
      </c>
    </row>
    <row r="157" spans="1:27" ht="15" customHeight="1">
      <c r="A157" s="67">
        <v>447</v>
      </c>
      <c r="B157" s="67">
        <v>447</v>
      </c>
      <c r="C157" s="67" t="s">
        <v>3594</v>
      </c>
      <c r="D157" s="89" t="s">
        <v>3866</v>
      </c>
      <c r="E157" s="89" t="s">
        <v>3866</v>
      </c>
      <c r="F157" s="67" t="s">
        <v>3595</v>
      </c>
      <c r="G157" s="67">
        <v>12551298</v>
      </c>
      <c r="H157" s="67" t="s">
        <v>311</v>
      </c>
      <c r="I157" s="67" t="s">
        <v>1001</v>
      </c>
      <c r="J157" s="89" t="s">
        <v>3866</v>
      </c>
      <c r="K157" s="67" t="s">
        <v>204</v>
      </c>
      <c r="L157" s="89" t="s">
        <v>3866</v>
      </c>
      <c r="M157" s="89" t="s">
        <v>3866</v>
      </c>
      <c r="N157" s="67" t="s">
        <v>290</v>
      </c>
      <c r="O157" s="67" t="s">
        <v>338</v>
      </c>
      <c r="P157" s="71">
        <v>43537</v>
      </c>
      <c r="Q157" s="67" t="s">
        <v>1215</v>
      </c>
      <c r="R157" s="67" t="s">
        <v>886</v>
      </c>
      <c r="S157" s="67" t="s">
        <v>890</v>
      </c>
      <c r="T157" s="71">
        <v>45638</v>
      </c>
      <c r="U157" s="68">
        <v>3.6469999999999998</v>
      </c>
      <c r="V157" s="68">
        <v>148.44361000000001</v>
      </c>
      <c r="W157" s="68">
        <v>541.37387000000001</v>
      </c>
      <c r="X157" s="69">
        <v>6.0000000000000002E-6</v>
      </c>
      <c r="Y157" s="69">
        <v>6.3229999999999996E-3</v>
      </c>
      <c r="Z157" s="69">
        <v>3.97E-4</v>
      </c>
      <c r="AA157" s="76" t="s">
        <v>3864</v>
      </c>
    </row>
    <row r="158" spans="1:27" ht="15" customHeight="1">
      <c r="A158" s="67">
        <v>447</v>
      </c>
      <c r="B158" s="67">
        <v>447</v>
      </c>
      <c r="C158" s="67" t="s">
        <v>3596</v>
      </c>
      <c r="D158" s="89" t="s">
        <v>3866</v>
      </c>
      <c r="E158" s="89" t="s">
        <v>3866</v>
      </c>
      <c r="F158" s="67" t="s">
        <v>3597</v>
      </c>
      <c r="G158" s="67">
        <v>12552005</v>
      </c>
      <c r="H158" s="67" t="s">
        <v>311</v>
      </c>
      <c r="I158" s="67" t="s">
        <v>1001</v>
      </c>
      <c r="J158" s="89" t="s">
        <v>3866</v>
      </c>
      <c r="K158" s="67" t="s">
        <v>204</v>
      </c>
      <c r="L158" s="89" t="s">
        <v>3866</v>
      </c>
      <c r="M158" s="89" t="s">
        <v>3866</v>
      </c>
      <c r="N158" s="67" t="s">
        <v>223</v>
      </c>
      <c r="O158" s="67" t="s">
        <v>338</v>
      </c>
      <c r="P158" s="71">
        <v>44175</v>
      </c>
      <c r="Q158" s="67" t="s">
        <v>1215</v>
      </c>
      <c r="R158" s="67" t="s">
        <v>886</v>
      </c>
      <c r="S158" s="67" t="s">
        <v>890</v>
      </c>
      <c r="T158" s="71">
        <v>45649</v>
      </c>
      <c r="U158" s="68">
        <v>3.6469999999999998</v>
      </c>
      <c r="V158" s="68">
        <v>190.19654</v>
      </c>
      <c r="W158" s="68">
        <v>693.64680999999996</v>
      </c>
      <c r="X158" s="69">
        <v>8.6000000000000003E-5</v>
      </c>
      <c r="Y158" s="69">
        <v>8.1019999999999998E-3</v>
      </c>
      <c r="Z158" s="69">
        <v>5.0900000000000001E-4</v>
      </c>
      <c r="AA158" s="76" t="s">
        <v>3864</v>
      </c>
    </row>
    <row r="159" spans="1:27" ht="15" customHeight="1">
      <c r="A159" s="67">
        <v>447</v>
      </c>
      <c r="B159" s="67">
        <v>447</v>
      </c>
      <c r="C159" s="67" t="s">
        <v>3598</v>
      </c>
      <c r="D159" s="89" t="s">
        <v>3866</v>
      </c>
      <c r="E159" s="89" t="s">
        <v>3866</v>
      </c>
      <c r="F159" s="67" t="s">
        <v>3599</v>
      </c>
      <c r="G159" s="67">
        <v>12551321</v>
      </c>
      <c r="H159" s="67" t="s">
        <v>311</v>
      </c>
      <c r="I159" s="67" t="s">
        <v>1004</v>
      </c>
      <c r="J159" s="89" t="s">
        <v>3866</v>
      </c>
      <c r="K159" s="67" t="s">
        <v>204</v>
      </c>
      <c r="L159" s="89" t="s">
        <v>3866</v>
      </c>
      <c r="M159" s="89" t="s">
        <v>3866</v>
      </c>
      <c r="N159" s="67" t="s">
        <v>292</v>
      </c>
      <c r="O159" s="67" t="s">
        <v>338</v>
      </c>
      <c r="P159" s="71">
        <v>44329</v>
      </c>
      <c r="Q159" s="67" t="s">
        <v>1215</v>
      </c>
      <c r="R159" s="67" t="s">
        <v>886</v>
      </c>
      <c r="S159" s="67" t="s">
        <v>890</v>
      </c>
      <c r="T159" s="71">
        <v>45625</v>
      </c>
      <c r="U159" s="68">
        <v>3.6469999999999998</v>
      </c>
      <c r="V159" s="68">
        <v>72.457740000000001</v>
      </c>
      <c r="W159" s="68">
        <v>264.25337999999999</v>
      </c>
      <c r="X159" s="69">
        <v>2.3E-5</v>
      </c>
      <c r="Y159" s="69">
        <v>3.0860000000000002E-3</v>
      </c>
      <c r="Z159" s="69">
        <v>1.94E-4</v>
      </c>
      <c r="AA159" s="76" t="s">
        <v>3864</v>
      </c>
    </row>
    <row r="160" spans="1:27" ht="15" customHeight="1">
      <c r="A160" s="67">
        <v>447</v>
      </c>
      <c r="B160" s="67">
        <v>447</v>
      </c>
      <c r="C160" s="67" t="s">
        <v>3600</v>
      </c>
      <c r="D160" s="89" t="s">
        <v>3866</v>
      </c>
      <c r="E160" s="89" t="s">
        <v>3866</v>
      </c>
      <c r="F160" s="67" t="s">
        <v>3601</v>
      </c>
      <c r="G160" s="67">
        <v>12551300</v>
      </c>
      <c r="H160" s="67" t="s">
        <v>311</v>
      </c>
      <c r="I160" s="67" t="s">
        <v>1001</v>
      </c>
      <c r="J160" s="89" t="s">
        <v>3866</v>
      </c>
      <c r="K160" s="67" t="s">
        <v>204</v>
      </c>
      <c r="L160" s="89" t="s">
        <v>3866</v>
      </c>
      <c r="M160" s="89" t="s">
        <v>3866</v>
      </c>
      <c r="N160" s="67" t="s">
        <v>223</v>
      </c>
      <c r="O160" s="67" t="s">
        <v>338</v>
      </c>
      <c r="P160" s="71">
        <v>43082</v>
      </c>
      <c r="Q160" s="67" t="s">
        <v>1215</v>
      </c>
      <c r="R160" s="67" t="s">
        <v>886</v>
      </c>
      <c r="S160" s="67" t="s">
        <v>890</v>
      </c>
      <c r="T160" s="71">
        <v>45657</v>
      </c>
      <c r="U160" s="68">
        <v>3.6469999999999998</v>
      </c>
      <c r="V160" s="68">
        <v>199.41648000000001</v>
      </c>
      <c r="W160" s="68">
        <v>727.27189999999996</v>
      </c>
      <c r="X160" s="69">
        <v>7.7999999999999999E-5</v>
      </c>
      <c r="Y160" s="69">
        <v>8.4939999999999998E-3</v>
      </c>
      <c r="Z160" s="69">
        <v>5.3300000000000005E-4</v>
      </c>
      <c r="AA160" s="76" t="s">
        <v>3864</v>
      </c>
    </row>
    <row r="161" spans="1:27" ht="15" customHeight="1">
      <c r="A161" s="67">
        <v>447</v>
      </c>
      <c r="B161" s="67">
        <v>447</v>
      </c>
      <c r="C161" s="67" t="s">
        <v>3602</v>
      </c>
      <c r="D161" s="89" t="s">
        <v>3866</v>
      </c>
      <c r="E161" s="89" t="s">
        <v>3866</v>
      </c>
      <c r="F161" s="67" t="s">
        <v>3603</v>
      </c>
      <c r="G161" s="67">
        <v>12551402</v>
      </c>
      <c r="H161" s="67" t="s">
        <v>311</v>
      </c>
      <c r="I161" s="67" t="s">
        <v>1000</v>
      </c>
      <c r="J161" s="89" t="s">
        <v>3866</v>
      </c>
      <c r="K161" s="67" t="s">
        <v>204</v>
      </c>
      <c r="L161" s="89" t="s">
        <v>3866</v>
      </c>
      <c r="M161" s="89" t="s">
        <v>3866</v>
      </c>
      <c r="N161" s="67" t="s">
        <v>223</v>
      </c>
      <c r="O161" s="67" t="s">
        <v>338</v>
      </c>
      <c r="P161" s="71">
        <v>43132</v>
      </c>
      <c r="Q161" s="67" t="s">
        <v>1215</v>
      </c>
      <c r="R161" s="67" t="s">
        <v>886</v>
      </c>
      <c r="S161" s="67" t="s">
        <v>890</v>
      </c>
      <c r="T161" s="71">
        <v>45630</v>
      </c>
      <c r="U161" s="68">
        <v>3.6469999999999998</v>
      </c>
      <c r="V161" s="68">
        <v>50.353050000000003</v>
      </c>
      <c r="W161" s="68">
        <v>183.63759999999999</v>
      </c>
      <c r="X161" s="69">
        <v>2.1999999999999999E-5</v>
      </c>
      <c r="Y161" s="69">
        <v>2.1440000000000001E-3</v>
      </c>
      <c r="Z161" s="69">
        <v>1.34E-4</v>
      </c>
      <c r="AA161" s="76" t="s">
        <v>3864</v>
      </c>
    </row>
    <row r="162" spans="1:27" ht="15" customHeight="1">
      <c r="A162" s="67">
        <v>447</v>
      </c>
      <c r="B162" s="67">
        <v>447</v>
      </c>
      <c r="C162" s="67" t="s">
        <v>3604</v>
      </c>
      <c r="D162" s="89" t="s">
        <v>3866</v>
      </c>
      <c r="E162" s="89" t="s">
        <v>3866</v>
      </c>
      <c r="F162" s="67" t="s">
        <v>3605</v>
      </c>
      <c r="G162" s="67">
        <v>12751044</v>
      </c>
      <c r="H162" s="67" t="s">
        <v>311</v>
      </c>
      <c r="I162" s="67" t="s">
        <v>1001</v>
      </c>
      <c r="J162" s="89" t="s">
        <v>3866</v>
      </c>
      <c r="K162" s="67" t="s">
        <v>204</v>
      </c>
      <c r="L162" s="89" t="s">
        <v>3866</v>
      </c>
      <c r="M162" s="89" t="s">
        <v>3866</v>
      </c>
      <c r="N162" s="67" t="s">
        <v>292</v>
      </c>
      <c r="O162" s="67" t="s">
        <v>338</v>
      </c>
      <c r="P162" s="71">
        <v>44082</v>
      </c>
      <c r="Q162" s="67" t="s">
        <v>1215</v>
      </c>
      <c r="R162" s="67" t="s">
        <v>886</v>
      </c>
      <c r="S162" s="67" t="s">
        <v>890</v>
      </c>
      <c r="T162" s="71">
        <v>45606</v>
      </c>
      <c r="U162" s="68">
        <v>3.6469999999999998</v>
      </c>
      <c r="V162" s="68">
        <v>56.314749999999997</v>
      </c>
      <c r="W162" s="68">
        <v>205.37992</v>
      </c>
      <c r="X162" s="69">
        <v>2.6999999999999999E-5</v>
      </c>
      <c r="Y162" s="69">
        <v>2.3990000000000001E-3</v>
      </c>
      <c r="Z162" s="69">
        <v>1.4999999999999999E-4</v>
      </c>
      <c r="AA162" s="76" t="s">
        <v>3864</v>
      </c>
    </row>
    <row r="163" spans="1:27" ht="15" customHeight="1">
      <c r="A163" s="67">
        <v>447</v>
      </c>
      <c r="B163" s="67">
        <v>447</v>
      </c>
      <c r="C163" s="67" t="s">
        <v>3606</v>
      </c>
      <c r="D163" s="89" t="s">
        <v>3866</v>
      </c>
      <c r="E163" s="89" t="s">
        <v>3866</v>
      </c>
      <c r="F163" s="67" t="s">
        <v>3607</v>
      </c>
      <c r="G163" s="67">
        <v>12561039</v>
      </c>
      <c r="H163" s="67" t="s">
        <v>311</v>
      </c>
      <c r="I163" s="67" t="s">
        <v>1005</v>
      </c>
      <c r="J163" s="89" t="s">
        <v>3866</v>
      </c>
      <c r="K163" s="67" t="s">
        <v>204</v>
      </c>
      <c r="L163" s="89" t="s">
        <v>3866</v>
      </c>
      <c r="M163" s="89" t="s">
        <v>3866</v>
      </c>
      <c r="N163" s="67" t="s">
        <v>271</v>
      </c>
      <c r="O163" s="67" t="s">
        <v>337</v>
      </c>
      <c r="P163" s="71">
        <v>42398</v>
      </c>
      <c r="Q163" s="67" t="s">
        <v>1231</v>
      </c>
      <c r="R163" s="67" t="s">
        <v>886</v>
      </c>
      <c r="S163" s="67" t="s">
        <v>890</v>
      </c>
      <c r="T163" s="71">
        <v>45628</v>
      </c>
      <c r="U163" s="68">
        <v>3.7964000000000002</v>
      </c>
      <c r="V163" s="68">
        <v>72.560100000000006</v>
      </c>
      <c r="W163" s="68">
        <v>275.46719000000002</v>
      </c>
      <c r="X163" s="69">
        <v>9.7099999999999997E-4</v>
      </c>
      <c r="Y163" s="69">
        <v>3.2169999999999998E-3</v>
      </c>
      <c r="Z163" s="69">
        <v>2.0100000000000001E-4</v>
      </c>
      <c r="AA163" s="76" t="s">
        <v>3864</v>
      </c>
    </row>
    <row r="164" spans="1:27" ht="15" customHeight="1">
      <c r="A164" s="67">
        <v>447</v>
      </c>
      <c r="B164" s="67">
        <v>447</v>
      </c>
      <c r="C164" s="67" t="s">
        <v>3608</v>
      </c>
      <c r="D164" s="89" t="s">
        <v>3866</v>
      </c>
      <c r="E164" s="89" t="s">
        <v>3866</v>
      </c>
      <c r="F164" s="67" t="s">
        <v>3609</v>
      </c>
      <c r="G164" s="67">
        <v>12551411</v>
      </c>
      <c r="H164" s="67" t="s">
        <v>311</v>
      </c>
      <c r="I164" s="67" t="s">
        <v>1002</v>
      </c>
      <c r="J164" s="89" t="s">
        <v>3866</v>
      </c>
      <c r="K164" s="67" t="s">
        <v>204</v>
      </c>
      <c r="L164" s="89" t="s">
        <v>3866</v>
      </c>
      <c r="M164" s="89" t="s">
        <v>3866</v>
      </c>
      <c r="N164" s="67" t="s">
        <v>223</v>
      </c>
      <c r="O164" s="67" t="s">
        <v>338</v>
      </c>
      <c r="P164" s="71">
        <v>43760</v>
      </c>
      <c r="Q164" s="67" t="s">
        <v>1215</v>
      </c>
      <c r="R164" s="67" t="s">
        <v>886</v>
      </c>
      <c r="S164" s="67" t="s">
        <v>890</v>
      </c>
      <c r="T164" s="71">
        <v>45649</v>
      </c>
      <c r="U164" s="68">
        <v>3.6469999999999998</v>
      </c>
      <c r="V164" s="68">
        <v>263.13243</v>
      </c>
      <c r="W164" s="68">
        <v>959.64398000000006</v>
      </c>
      <c r="X164" s="69">
        <v>1.1E-5</v>
      </c>
      <c r="Y164" s="69">
        <v>1.1209E-2</v>
      </c>
      <c r="Z164" s="69">
        <v>7.0399999999999998E-4</v>
      </c>
      <c r="AA164" s="76" t="s">
        <v>3864</v>
      </c>
    </row>
    <row r="165" spans="1:27" ht="15" customHeight="1">
      <c r="A165" s="67">
        <v>447</v>
      </c>
      <c r="B165" s="67">
        <v>447</v>
      </c>
      <c r="C165" s="67" t="s">
        <v>3463</v>
      </c>
      <c r="D165" s="89" t="s">
        <v>3866</v>
      </c>
      <c r="E165" s="89" t="s">
        <v>3866</v>
      </c>
      <c r="F165" s="67" t="s">
        <v>3610</v>
      </c>
      <c r="G165" s="67">
        <v>12551304</v>
      </c>
      <c r="H165" s="67" t="s">
        <v>311</v>
      </c>
      <c r="I165" s="67" t="s">
        <v>1001</v>
      </c>
      <c r="J165" s="89" t="s">
        <v>3866</v>
      </c>
      <c r="K165" s="67" t="s">
        <v>204</v>
      </c>
      <c r="L165" s="89" t="s">
        <v>3866</v>
      </c>
      <c r="M165" s="89" t="s">
        <v>3866</v>
      </c>
      <c r="N165" s="67" t="s">
        <v>290</v>
      </c>
      <c r="O165" s="67" t="s">
        <v>338</v>
      </c>
      <c r="P165" s="71">
        <v>43608</v>
      </c>
      <c r="Q165" s="67" t="s">
        <v>1215</v>
      </c>
      <c r="R165" s="67" t="s">
        <v>886</v>
      </c>
      <c r="S165" s="67" t="s">
        <v>890</v>
      </c>
      <c r="T165" s="71">
        <v>45631</v>
      </c>
      <c r="U165" s="68">
        <v>3.6469999999999998</v>
      </c>
      <c r="V165" s="68">
        <v>312.38454999999999</v>
      </c>
      <c r="W165" s="68">
        <v>1139.26649</v>
      </c>
      <c r="X165" s="69">
        <v>1.7799999999999999E-4</v>
      </c>
      <c r="Y165" s="69">
        <v>1.3306999999999999E-2</v>
      </c>
      <c r="Z165" s="69">
        <v>8.3500000000000002E-4</v>
      </c>
      <c r="AA165" s="76" t="s">
        <v>3864</v>
      </c>
    </row>
    <row r="166" spans="1:27" ht="15" customHeight="1">
      <c r="A166" s="67">
        <v>447</v>
      </c>
      <c r="B166" s="67">
        <v>447</v>
      </c>
      <c r="C166" s="67" t="s">
        <v>3590</v>
      </c>
      <c r="D166" s="89" t="s">
        <v>3866</v>
      </c>
      <c r="E166" s="89" t="s">
        <v>3866</v>
      </c>
      <c r="F166" s="67" t="s">
        <v>3611</v>
      </c>
      <c r="G166" s="67">
        <v>12551288</v>
      </c>
      <c r="H166" s="67" t="s">
        <v>311</v>
      </c>
      <c r="I166" s="67" t="s">
        <v>1004</v>
      </c>
      <c r="J166" s="89" t="s">
        <v>3866</v>
      </c>
      <c r="K166" s="67" t="s">
        <v>204</v>
      </c>
      <c r="L166" s="89" t="s">
        <v>3866</v>
      </c>
      <c r="M166" s="89" t="s">
        <v>3866</v>
      </c>
      <c r="N166" s="67" t="s">
        <v>216</v>
      </c>
      <c r="O166" s="67" t="s">
        <v>338</v>
      </c>
      <c r="P166" s="71">
        <v>42633</v>
      </c>
      <c r="Q166" s="67" t="s">
        <v>1231</v>
      </c>
      <c r="R166" s="67" t="s">
        <v>886</v>
      </c>
      <c r="S166" s="67" t="s">
        <v>890</v>
      </c>
      <c r="T166" s="71">
        <v>45613</v>
      </c>
      <c r="U166" s="68">
        <v>3.7964000000000002</v>
      </c>
      <c r="V166" s="68">
        <v>45.557479999999998</v>
      </c>
      <c r="W166" s="68">
        <v>172.95442</v>
      </c>
      <c r="X166" s="69">
        <v>3.4600000000000001E-4</v>
      </c>
      <c r="Y166" s="69">
        <v>2.0200000000000001E-3</v>
      </c>
      <c r="Z166" s="69">
        <v>1.26E-4</v>
      </c>
      <c r="AA166" s="76" t="s">
        <v>3864</v>
      </c>
    </row>
    <row r="167" spans="1:27" ht="15" customHeight="1">
      <c r="A167" s="67">
        <v>447</v>
      </c>
      <c r="B167" s="67">
        <v>447</v>
      </c>
      <c r="C167" s="67" t="s">
        <v>3612</v>
      </c>
      <c r="D167" s="89" t="s">
        <v>3866</v>
      </c>
      <c r="E167" s="89" t="s">
        <v>3866</v>
      </c>
      <c r="F167" s="67" t="s">
        <v>3613</v>
      </c>
      <c r="G167" s="67">
        <v>12551246</v>
      </c>
      <c r="H167" s="67" t="s">
        <v>311</v>
      </c>
      <c r="I167" s="67" t="s">
        <v>1004</v>
      </c>
      <c r="J167" s="89" t="s">
        <v>3866</v>
      </c>
      <c r="K167" s="67" t="s">
        <v>204</v>
      </c>
      <c r="L167" s="89" t="s">
        <v>3866</v>
      </c>
      <c r="M167" s="89" t="s">
        <v>3866</v>
      </c>
      <c r="N167" s="67" t="s">
        <v>223</v>
      </c>
      <c r="O167" s="67" t="s">
        <v>338</v>
      </c>
      <c r="P167" s="71">
        <v>39265</v>
      </c>
      <c r="Q167" s="67" t="s">
        <v>1215</v>
      </c>
      <c r="R167" s="67" t="s">
        <v>886</v>
      </c>
      <c r="S167" s="67" t="s">
        <v>890</v>
      </c>
      <c r="T167" s="71">
        <v>45610</v>
      </c>
      <c r="U167" s="68">
        <v>3.6469999999999998</v>
      </c>
      <c r="V167" s="68">
        <v>9.7827000000000002</v>
      </c>
      <c r="W167" s="68">
        <v>35.677549999999997</v>
      </c>
      <c r="X167" s="69">
        <v>5.3000000000000001E-5</v>
      </c>
      <c r="Y167" s="69">
        <v>4.1599999999999997E-4</v>
      </c>
      <c r="Z167" s="69">
        <v>2.5000000000000001E-5</v>
      </c>
      <c r="AA167" s="76" t="s">
        <v>3864</v>
      </c>
    </row>
    <row r="168" spans="1:27" ht="15" customHeight="1">
      <c r="A168" s="67">
        <v>447</v>
      </c>
      <c r="B168" s="67">
        <v>447</v>
      </c>
      <c r="C168" s="67" t="s">
        <v>3586</v>
      </c>
      <c r="D168" s="89" t="s">
        <v>3866</v>
      </c>
      <c r="E168" s="89" t="s">
        <v>3866</v>
      </c>
      <c r="F168" s="67" t="s">
        <v>3614</v>
      </c>
      <c r="G168" s="67">
        <v>12551266</v>
      </c>
      <c r="H168" s="67" t="s">
        <v>311</v>
      </c>
      <c r="I168" s="67" t="s">
        <v>1002</v>
      </c>
      <c r="J168" s="89" t="s">
        <v>3866</v>
      </c>
      <c r="K168" s="67" t="s">
        <v>204</v>
      </c>
      <c r="L168" s="89" t="s">
        <v>3866</v>
      </c>
      <c r="M168" s="89" t="s">
        <v>3866</v>
      </c>
      <c r="N168" s="67" t="s">
        <v>223</v>
      </c>
      <c r="O168" s="67" t="s">
        <v>338</v>
      </c>
      <c r="P168" s="71">
        <v>41968</v>
      </c>
      <c r="Q168" s="67" t="s">
        <v>1215</v>
      </c>
      <c r="R168" s="67" t="s">
        <v>886</v>
      </c>
      <c r="S168" s="67" t="s">
        <v>890</v>
      </c>
      <c r="T168" s="71">
        <v>45641</v>
      </c>
      <c r="U168" s="68">
        <v>3.6469999999999998</v>
      </c>
      <c r="V168" s="68">
        <v>13.886089999999999</v>
      </c>
      <c r="W168" s="68">
        <v>50.642589999999998</v>
      </c>
      <c r="X168" s="69">
        <v>1.939E-3</v>
      </c>
      <c r="Y168" s="69">
        <v>5.9100000000000005E-4</v>
      </c>
      <c r="Z168" s="69">
        <v>3.6000000000000001E-5</v>
      </c>
      <c r="AA168" s="76" t="s">
        <v>3864</v>
      </c>
    </row>
    <row r="169" spans="1:27" ht="15" customHeight="1">
      <c r="A169" s="67">
        <v>447</v>
      </c>
      <c r="B169" s="67">
        <v>447</v>
      </c>
      <c r="C169" s="67" t="s">
        <v>3461</v>
      </c>
      <c r="D169" s="89" t="s">
        <v>3866</v>
      </c>
      <c r="E169" s="89" t="s">
        <v>3866</v>
      </c>
      <c r="F169" s="67" t="s">
        <v>3615</v>
      </c>
      <c r="G169" s="67">
        <v>12551507</v>
      </c>
      <c r="H169" s="67" t="s">
        <v>311</v>
      </c>
      <c r="I169" s="67" t="s">
        <v>1001</v>
      </c>
      <c r="J169" s="89" t="s">
        <v>3866</v>
      </c>
      <c r="K169" s="67" t="s">
        <v>204</v>
      </c>
      <c r="L169" s="89" t="s">
        <v>3866</v>
      </c>
      <c r="M169" s="89" t="s">
        <v>3866</v>
      </c>
      <c r="N169" s="67" t="s">
        <v>232</v>
      </c>
      <c r="O169" s="67" t="s">
        <v>338</v>
      </c>
      <c r="P169" s="71">
        <v>45523</v>
      </c>
      <c r="Q169" s="67" t="s">
        <v>1215</v>
      </c>
      <c r="R169" s="67" t="s">
        <v>886</v>
      </c>
      <c r="S169" s="67" t="s">
        <v>890</v>
      </c>
      <c r="T169" s="71">
        <v>45624</v>
      </c>
      <c r="U169" s="68">
        <v>3.6469999999999998</v>
      </c>
      <c r="V169" s="68">
        <v>18.901979999999998</v>
      </c>
      <c r="W169" s="68">
        <v>68.935550000000006</v>
      </c>
      <c r="X169" s="69">
        <v>2.7500000000000002E-4</v>
      </c>
      <c r="Y169" s="69">
        <v>8.0400000000000003E-4</v>
      </c>
      <c r="Z169" s="69">
        <v>4.8999999999999998E-5</v>
      </c>
      <c r="AA169" s="76" t="s">
        <v>3864</v>
      </c>
    </row>
    <row r="170" spans="1:27" ht="15" customHeight="1">
      <c r="A170" s="67">
        <v>447</v>
      </c>
      <c r="B170" s="67">
        <v>447</v>
      </c>
      <c r="C170" s="67" t="s">
        <v>3616</v>
      </c>
      <c r="D170" s="89" t="s">
        <v>3866</v>
      </c>
      <c r="E170" s="89" t="s">
        <v>3866</v>
      </c>
      <c r="F170" s="67" t="s">
        <v>3617</v>
      </c>
      <c r="G170" s="67">
        <v>12551274</v>
      </c>
      <c r="H170" s="67" t="s">
        <v>311</v>
      </c>
      <c r="I170" s="67" t="s">
        <v>1004</v>
      </c>
      <c r="J170" s="89" t="s">
        <v>3866</v>
      </c>
      <c r="K170" s="67" t="s">
        <v>204</v>
      </c>
      <c r="L170" s="89" t="s">
        <v>3866</v>
      </c>
      <c r="M170" s="89" t="s">
        <v>3866</v>
      </c>
      <c r="N170" s="67" t="s">
        <v>292</v>
      </c>
      <c r="O170" s="67" t="s">
        <v>338</v>
      </c>
      <c r="P170" s="71">
        <v>42101</v>
      </c>
      <c r="Q170" s="67" t="s">
        <v>1231</v>
      </c>
      <c r="R170" s="67" t="s">
        <v>886</v>
      </c>
      <c r="S170" s="67" t="s">
        <v>890</v>
      </c>
      <c r="T170" s="71">
        <v>45625</v>
      </c>
      <c r="U170" s="68">
        <v>3.7964000000000002</v>
      </c>
      <c r="V170" s="68">
        <v>97.923349999999999</v>
      </c>
      <c r="W170" s="68">
        <v>371.75621999999998</v>
      </c>
      <c r="X170" s="69">
        <v>2.8400000000000002E-4</v>
      </c>
      <c r="Y170" s="69">
        <v>4.3420000000000004E-3</v>
      </c>
      <c r="Z170" s="69">
        <v>2.72E-4</v>
      </c>
      <c r="AA170" s="76" t="s">
        <v>3864</v>
      </c>
    </row>
    <row r="171" spans="1:27" ht="15" customHeight="1">
      <c r="A171" s="67">
        <v>447</v>
      </c>
      <c r="B171" s="67">
        <v>447</v>
      </c>
      <c r="C171" s="67" t="s">
        <v>3618</v>
      </c>
      <c r="D171" s="89" t="s">
        <v>3866</v>
      </c>
      <c r="E171" s="89" t="s">
        <v>3866</v>
      </c>
      <c r="F171" s="67" t="s">
        <v>3618</v>
      </c>
      <c r="G171" s="67">
        <v>12551279</v>
      </c>
      <c r="H171" s="67" t="s">
        <v>311</v>
      </c>
      <c r="I171" s="67" t="s">
        <v>1002</v>
      </c>
      <c r="J171" s="89" t="s">
        <v>3866</v>
      </c>
      <c r="K171" s="67" t="s">
        <v>204</v>
      </c>
      <c r="L171" s="89" t="s">
        <v>3866</v>
      </c>
      <c r="M171" s="89" t="s">
        <v>3866</v>
      </c>
      <c r="N171" s="67" t="s">
        <v>223</v>
      </c>
      <c r="O171" s="67" t="s">
        <v>338</v>
      </c>
      <c r="P171" s="71">
        <v>42277</v>
      </c>
      <c r="Q171" s="67" t="s">
        <v>1215</v>
      </c>
      <c r="R171" s="67" t="s">
        <v>886</v>
      </c>
      <c r="S171" s="67" t="s">
        <v>890</v>
      </c>
      <c r="T171" s="71">
        <v>45621</v>
      </c>
      <c r="U171" s="68">
        <v>3.6469999999999998</v>
      </c>
      <c r="V171" s="68">
        <v>237.05264</v>
      </c>
      <c r="W171" s="68">
        <v>864.53102999999999</v>
      </c>
      <c r="X171" s="69">
        <v>7.45E-4</v>
      </c>
      <c r="Y171" s="69">
        <v>1.0097999999999999E-2</v>
      </c>
      <c r="Z171" s="69">
        <v>6.3400000000000001E-4</v>
      </c>
      <c r="AA171" s="76" t="s">
        <v>3864</v>
      </c>
    </row>
    <row r="172" spans="1:27" ht="15" customHeight="1">
      <c r="A172" s="67">
        <v>447</v>
      </c>
      <c r="B172" s="67">
        <v>447</v>
      </c>
      <c r="C172" s="67" t="s">
        <v>3619</v>
      </c>
      <c r="D172" s="89" t="s">
        <v>3866</v>
      </c>
      <c r="E172" s="89" t="s">
        <v>3866</v>
      </c>
      <c r="F172" s="67" t="s">
        <v>3620</v>
      </c>
      <c r="G172" s="67">
        <v>12751041</v>
      </c>
      <c r="H172" s="67" t="s">
        <v>311</v>
      </c>
      <c r="I172" s="67" t="s">
        <v>1001</v>
      </c>
      <c r="J172" s="89" t="s">
        <v>3866</v>
      </c>
      <c r="K172" s="67" t="s">
        <v>204</v>
      </c>
      <c r="L172" s="89" t="s">
        <v>3866</v>
      </c>
      <c r="M172" s="89" t="s">
        <v>3866</v>
      </c>
      <c r="N172" s="67" t="s">
        <v>292</v>
      </c>
      <c r="O172" s="67" t="s">
        <v>338</v>
      </c>
      <c r="P172" s="71">
        <v>44369</v>
      </c>
      <c r="Q172" s="67" t="s">
        <v>1231</v>
      </c>
      <c r="R172" s="67" t="s">
        <v>886</v>
      </c>
      <c r="S172" s="67" t="s">
        <v>890</v>
      </c>
      <c r="T172" s="71">
        <v>45638</v>
      </c>
      <c r="U172" s="68">
        <v>3.7964000000000002</v>
      </c>
      <c r="V172" s="68">
        <v>29.80236</v>
      </c>
      <c r="W172" s="68">
        <v>113.14171</v>
      </c>
      <c r="X172" s="69">
        <v>3.1999999999999999E-5</v>
      </c>
      <c r="Y172" s="69">
        <v>1.3209999999999999E-3</v>
      </c>
      <c r="Z172" s="69">
        <v>8.2999999999999998E-5</v>
      </c>
      <c r="AA172" s="76" t="s">
        <v>3864</v>
      </c>
    </row>
    <row r="173" spans="1:27" ht="15" customHeight="1">
      <c r="A173" s="67">
        <v>447</v>
      </c>
      <c r="B173" s="67">
        <v>447</v>
      </c>
      <c r="C173" s="67" t="s">
        <v>3621</v>
      </c>
      <c r="D173" s="89" t="s">
        <v>3866</v>
      </c>
      <c r="E173" s="89" t="s">
        <v>3866</v>
      </c>
      <c r="F173" s="67" t="s">
        <v>3622</v>
      </c>
      <c r="G173" s="67">
        <v>12551452</v>
      </c>
      <c r="H173" s="67" t="s">
        <v>311</v>
      </c>
      <c r="I173" s="67" t="s">
        <v>1001</v>
      </c>
      <c r="J173" s="89" t="s">
        <v>3866</v>
      </c>
      <c r="K173" s="67" t="s">
        <v>204</v>
      </c>
      <c r="L173" s="89" t="s">
        <v>3866</v>
      </c>
      <c r="M173" s="89" t="s">
        <v>3866</v>
      </c>
      <c r="N173" s="67" t="s">
        <v>223</v>
      </c>
      <c r="O173" s="67" t="s">
        <v>338</v>
      </c>
      <c r="P173" s="71">
        <v>44538</v>
      </c>
      <c r="Q173" s="67" t="s">
        <v>1215</v>
      </c>
      <c r="R173" s="67" t="s">
        <v>886</v>
      </c>
      <c r="S173" s="67" t="s">
        <v>890</v>
      </c>
      <c r="T173" s="71">
        <v>45648</v>
      </c>
      <c r="U173" s="68">
        <v>3.6469999999999998</v>
      </c>
      <c r="V173" s="68">
        <v>27.731349999999999</v>
      </c>
      <c r="W173" s="68">
        <v>101.13625</v>
      </c>
      <c r="X173" s="69">
        <v>3.5100000000000002E-4</v>
      </c>
      <c r="Y173" s="69">
        <v>1.181E-3</v>
      </c>
      <c r="Z173" s="69">
        <v>7.3999999999999996E-5</v>
      </c>
      <c r="AA173" s="76" t="s">
        <v>3864</v>
      </c>
    </row>
    <row r="174" spans="1:27" ht="15" customHeight="1">
      <c r="A174" s="67">
        <v>447</v>
      </c>
      <c r="B174" s="67">
        <v>447</v>
      </c>
      <c r="C174" s="67" t="s">
        <v>3623</v>
      </c>
      <c r="D174" s="89" t="s">
        <v>3866</v>
      </c>
      <c r="E174" s="89" t="s">
        <v>3866</v>
      </c>
      <c r="F174" s="67" t="s">
        <v>3624</v>
      </c>
      <c r="G174" s="67">
        <v>12551408</v>
      </c>
      <c r="H174" s="67" t="s">
        <v>311</v>
      </c>
      <c r="I174" s="67" t="s">
        <v>1001</v>
      </c>
      <c r="J174" s="89" t="s">
        <v>3866</v>
      </c>
      <c r="K174" s="67" t="s">
        <v>204</v>
      </c>
      <c r="L174" s="89" t="s">
        <v>3866</v>
      </c>
      <c r="M174" s="89" t="s">
        <v>3866</v>
      </c>
      <c r="N174" s="67" t="s">
        <v>223</v>
      </c>
      <c r="O174" s="67" t="s">
        <v>338</v>
      </c>
      <c r="P174" s="71">
        <v>43866</v>
      </c>
      <c r="Q174" s="67" t="s">
        <v>1231</v>
      </c>
      <c r="R174" s="67" t="s">
        <v>886</v>
      </c>
      <c r="S174" s="67" t="s">
        <v>890</v>
      </c>
      <c r="T174" s="71">
        <v>45644</v>
      </c>
      <c r="U174" s="68">
        <v>3.7964000000000002</v>
      </c>
      <c r="V174" s="68">
        <v>339.98025000000001</v>
      </c>
      <c r="W174" s="68">
        <v>1290.70108</v>
      </c>
      <c r="X174" s="69">
        <v>2.8E-5</v>
      </c>
      <c r="Y174" s="69">
        <v>1.5076000000000001E-2</v>
      </c>
      <c r="Z174" s="69">
        <v>9.4600000000000001E-4</v>
      </c>
      <c r="AA174" s="76" t="s">
        <v>3864</v>
      </c>
    </row>
    <row r="175" spans="1:27" ht="15" customHeight="1">
      <c r="A175" s="67">
        <v>447</v>
      </c>
      <c r="B175" s="67">
        <v>447</v>
      </c>
      <c r="C175" s="67" t="s">
        <v>3625</v>
      </c>
      <c r="D175" s="89" t="s">
        <v>3866</v>
      </c>
      <c r="E175" s="89" t="s">
        <v>3866</v>
      </c>
      <c r="F175" s="67" t="s">
        <v>3626</v>
      </c>
      <c r="G175" s="67">
        <v>12561082</v>
      </c>
      <c r="H175" s="67" t="s">
        <v>311</v>
      </c>
      <c r="I175" s="67" t="s">
        <v>1005</v>
      </c>
      <c r="J175" s="89" t="s">
        <v>3866</v>
      </c>
      <c r="K175" s="67" t="s">
        <v>204</v>
      </c>
      <c r="L175" s="89" t="s">
        <v>3866</v>
      </c>
      <c r="M175" s="89" t="s">
        <v>3866</v>
      </c>
      <c r="N175" s="67" t="s">
        <v>223</v>
      </c>
      <c r="O175" s="67" t="s">
        <v>338</v>
      </c>
      <c r="P175" s="71">
        <v>44279</v>
      </c>
      <c r="Q175" s="67" t="s">
        <v>1215</v>
      </c>
      <c r="R175" s="67" t="s">
        <v>886</v>
      </c>
      <c r="S175" s="67" t="s">
        <v>890</v>
      </c>
      <c r="T175" s="71">
        <v>45636</v>
      </c>
      <c r="U175" s="68">
        <v>3.6469999999999998</v>
      </c>
      <c r="V175" s="68">
        <v>320.42507999999998</v>
      </c>
      <c r="W175" s="68">
        <v>1168.5902799999999</v>
      </c>
      <c r="X175" s="69">
        <v>7.0299999999999996E-4</v>
      </c>
      <c r="Y175" s="69">
        <v>1.3649E-2</v>
      </c>
      <c r="Z175" s="69">
        <v>8.5700000000000001E-4</v>
      </c>
      <c r="AA175" s="76" t="s">
        <v>3864</v>
      </c>
    </row>
    <row r="176" spans="1:27" ht="15" customHeight="1">
      <c r="A176" s="67">
        <v>447</v>
      </c>
      <c r="B176" s="67">
        <v>447</v>
      </c>
      <c r="C176" s="67" t="s">
        <v>3627</v>
      </c>
      <c r="D176" s="89" t="s">
        <v>3866</v>
      </c>
      <c r="E176" s="89" t="s">
        <v>3866</v>
      </c>
      <c r="F176" s="67" t="s">
        <v>3628</v>
      </c>
      <c r="G176" s="67">
        <v>12561076</v>
      </c>
      <c r="H176" s="67" t="s">
        <v>311</v>
      </c>
      <c r="I176" s="67" t="s">
        <v>1005</v>
      </c>
      <c r="J176" s="89" t="s">
        <v>3866</v>
      </c>
      <c r="K176" s="67" t="s">
        <v>204</v>
      </c>
      <c r="L176" s="89" t="s">
        <v>3866</v>
      </c>
      <c r="M176" s="89" t="s">
        <v>3866</v>
      </c>
      <c r="N176" s="67" t="s">
        <v>223</v>
      </c>
      <c r="O176" s="67" t="s">
        <v>338</v>
      </c>
      <c r="P176" s="71">
        <v>44105</v>
      </c>
      <c r="Q176" s="67" t="s">
        <v>1215</v>
      </c>
      <c r="R176" s="67" t="s">
        <v>886</v>
      </c>
      <c r="S176" s="67" t="s">
        <v>890</v>
      </c>
      <c r="T176" s="71">
        <v>45656</v>
      </c>
      <c r="U176" s="68">
        <v>3.6469999999999998</v>
      </c>
      <c r="V176" s="68">
        <v>362.07213999999999</v>
      </c>
      <c r="W176" s="68">
        <v>1320.47714</v>
      </c>
      <c r="X176" s="69">
        <v>1.299E-3</v>
      </c>
      <c r="Y176" s="69">
        <v>1.5422999999999999E-2</v>
      </c>
      <c r="Z176" s="69">
        <v>9.68E-4</v>
      </c>
      <c r="AA176" s="76" t="s">
        <v>3864</v>
      </c>
    </row>
    <row r="177" spans="1:27" ht="15" customHeight="1">
      <c r="A177" s="67">
        <v>447</v>
      </c>
      <c r="B177" s="67">
        <v>447</v>
      </c>
      <c r="C177" s="67" t="s">
        <v>3629</v>
      </c>
      <c r="D177" s="89" t="s">
        <v>3866</v>
      </c>
      <c r="E177" s="89" t="s">
        <v>3866</v>
      </c>
      <c r="F177" s="67" t="s">
        <v>3630</v>
      </c>
      <c r="G177" s="67">
        <v>12551412</v>
      </c>
      <c r="H177" s="67" t="s">
        <v>311</v>
      </c>
      <c r="I177" s="67" t="s">
        <v>1001</v>
      </c>
      <c r="J177" s="89" t="s">
        <v>3866</v>
      </c>
      <c r="K177" s="67" t="s">
        <v>204</v>
      </c>
      <c r="L177" s="89" t="s">
        <v>3866</v>
      </c>
      <c r="M177" s="89" t="s">
        <v>3866</v>
      </c>
      <c r="N177" s="67" t="s">
        <v>223</v>
      </c>
      <c r="O177" s="67" t="s">
        <v>338</v>
      </c>
      <c r="P177" s="71">
        <v>43817</v>
      </c>
      <c r="Q177" s="67" t="s">
        <v>1215</v>
      </c>
      <c r="R177" s="67" t="s">
        <v>886</v>
      </c>
      <c r="S177" s="67" t="s">
        <v>890</v>
      </c>
      <c r="T177" s="71">
        <v>45649</v>
      </c>
      <c r="U177" s="68">
        <v>3.6469999999999998</v>
      </c>
      <c r="V177" s="68">
        <v>431.89645999999999</v>
      </c>
      <c r="W177" s="68">
        <v>1575.1263799999999</v>
      </c>
      <c r="X177" s="69">
        <v>4.6E-5</v>
      </c>
      <c r="Y177" s="69">
        <v>1.8398000000000001E-2</v>
      </c>
      <c r="Z177" s="69">
        <v>1.1559999999999999E-3</v>
      </c>
      <c r="AA177" s="76" t="s">
        <v>3864</v>
      </c>
    </row>
    <row r="178" spans="1:27" ht="15" customHeight="1">
      <c r="A178" s="67">
        <v>447</v>
      </c>
      <c r="B178" s="67">
        <v>447</v>
      </c>
      <c r="C178" s="67" t="s">
        <v>3631</v>
      </c>
      <c r="D178" s="89" t="s">
        <v>3866</v>
      </c>
      <c r="E178" s="89" t="s">
        <v>3866</v>
      </c>
      <c r="F178" s="67" t="s">
        <v>3632</v>
      </c>
      <c r="G178" s="67">
        <v>12551335</v>
      </c>
      <c r="H178" s="67" t="s">
        <v>311</v>
      </c>
      <c r="I178" s="67" t="s">
        <v>1004</v>
      </c>
      <c r="J178" s="89" t="s">
        <v>3866</v>
      </c>
      <c r="K178" s="67" t="s">
        <v>204</v>
      </c>
      <c r="L178" s="89" t="s">
        <v>3866</v>
      </c>
      <c r="M178" s="89" t="s">
        <v>3866</v>
      </c>
      <c r="N178" s="67" t="s">
        <v>292</v>
      </c>
      <c r="O178" s="67" t="s">
        <v>338</v>
      </c>
      <c r="P178" s="71">
        <v>44348</v>
      </c>
      <c r="Q178" s="67" t="s">
        <v>1231</v>
      </c>
      <c r="R178" s="67" t="s">
        <v>886</v>
      </c>
      <c r="S178" s="67" t="s">
        <v>890</v>
      </c>
      <c r="T178" s="71">
        <v>45630</v>
      </c>
      <c r="U178" s="68">
        <v>3.7964000000000002</v>
      </c>
      <c r="V178" s="68">
        <v>109.26096</v>
      </c>
      <c r="W178" s="68">
        <v>414.79829999999998</v>
      </c>
      <c r="X178" s="69">
        <v>9.2E-5</v>
      </c>
      <c r="Y178" s="69">
        <v>4.8440000000000002E-3</v>
      </c>
      <c r="Z178" s="69">
        <v>3.0299999999999999E-4</v>
      </c>
      <c r="AA178" s="76" t="s">
        <v>3864</v>
      </c>
    </row>
    <row r="179" spans="1:27" ht="15" customHeight="1">
      <c r="A179" s="67">
        <v>447</v>
      </c>
      <c r="B179" s="67">
        <v>447</v>
      </c>
      <c r="C179" s="67" t="s">
        <v>3633</v>
      </c>
      <c r="D179" s="89" t="s">
        <v>3866</v>
      </c>
      <c r="E179" s="89" t="s">
        <v>3866</v>
      </c>
      <c r="F179" s="67" t="s">
        <v>3634</v>
      </c>
      <c r="G179" s="67">
        <v>12551432</v>
      </c>
      <c r="H179" s="67" t="s">
        <v>311</v>
      </c>
      <c r="I179" s="67" t="s">
        <v>1001</v>
      </c>
      <c r="J179" s="89" t="s">
        <v>3866</v>
      </c>
      <c r="K179" s="67" t="s">
        <v>204</v>
      </c>
      <c r="L179" s="89" t="s">
        <v>3866</v>
      </c>
      <c r="M179" s="89" t="s">
        <v>3866</v>
      </c>
      <c r="N179" s="67" t="s">
        <v>223</v>
      </c>
      <c r="O179" s="67" t="s">
        <v>338</v>
      </c>
      <c r="P179" s="71">
        <v>44497</v>
      </c>
      <c r="Q179" s="67" t="s">
        <v>1215</v>
      </c>
      <c r="R179" s="67" t="s">
        <v>886</v>
      </c>
      <c r="S179" s="67" t="s">
        <v>890</v>
      </c>
      <c r="T179" s="71">
        <v>45631</v>
      </c>
      <c r="U179" s="68">
        <v>3.6469999999999998</v>
      </c>
      <c r="V179" s="68">
        <v>4.6556100000000002</v>
      </c>
      <c r="W179" s="68">
        <v>16.979040000000001</v>
      </c>
      <c r="X179" s="69">
        <v>2.9E-5</v>
      </c>
      <c r="Y179" s="69">
        <v>1.9799999999999999E-4</v>
      </c>
      <c r="Z179" s="69">
        <v>1.2E-5</v>
      </c>
      <c r="AA179" s="76" t="s">
        <v>3864</v>
      </c>
    </row>
    <row r="180" spans="1:27" ht="15" customHeight="1">
      <c r="A180" s="67">
        <v>447</v>
      </c>
      <c r="B180" s="67">
        <v>447</v>
      </c>
      <c r="C180" s="67" t="s">
        <v>3439</v>
      </c>
      <c r="D180" s="89" t="s">
        <v>3866</v>
      </c>
      <c r="E180" s="89" t="s">
        <v>3866</v>
      </c>
      <c r="F180" s="67" t="s">
        <v>3635</v>
      </c>
      <c r="G180" s="67">
        <v>12561084</v>
      </c>
      <c r="H180" s="67" t="s">
        <v>311</v>
      </c>
      <c r="I180" s="67" t="s">
        <v>1005</v>
      </c>
      <c r="J180" s="89" t="s">
        <v>3866</v>
      </c>
      <c r="K180" s="67" t="s">
        <v>204</v>
      </c>
      <c r="L180" s="89" t="s">
        <v>3866</v>
      </c>
      <c r="M180" s="89" t="s">
        <v>3866</v>
      </c>
      <c r="N180" s="67" t="s">
        <v>237</v>
      </c>
      <c r="O180" s="67" t="s">
        <v>338</v>
      </c>
      <c r="P180" s="71">
        <v>44357</v>
      </c>
      <c r="Q180" s="67" t="s">
        <v>1231</v>
      </c>
      <c r="R180" s="67" t="s">
        <v>886</v>
      </c>
      <c r="S180" s="67" t="s">
        <v>890</v>
      </c>
      <c r="T180" s="71">
        <v>45613</v>
      </c>
      <c r="U180" s="68">
        <v>3.7964000000000002</v>
      </c>
      <c r="V180" s="68">
        <v>118.94553000000001</v>
      </c>
      <c r="W180" s="68">
        <v>451.56484999999998</v>
      </c>
      <c r="X180" s="69">
        <v>1.134E-3</v>
      </c>
      <c r="Y180" s="69">
        <v>5.274E-3</v>
      </c>
      <c r="Z180" s="69">
        <v>3.3E-4</v>
      </c>
      <c r="AA180" s="76" t="s">
        <v>3864</v>
      </c>
    </row>
    <row r="181" spans="1:27" ht="15" customHeight="1">
      <c r="A181" s="67">
        <v>447</v>
      </c>
      <c r="B181" s="67">
        <v>447</v>
      </c>
      <c r="C181" s="67" t="s">
        <v>3636</v>
      </c>
      <c r="D181" s="89" t="s">
        <v>3866</v>
      </c>
      <c r="E181" s="89" t="s">
        <v>3866</v>
      </c>
      <c r="F181" s="67" t="s">
        <v>3637</v>
      </c>
      <c r="G181" s="67">
        <v>12551434</v>
      </c>
      <c r="H181" s="67" t="s">
        <v>311</v>
      </c>
      <c r="I181" s="67" t="s">
        <v>1002</v>
      </c>
      <c r="J181" s="89" t="s">
        <v>3866</v>
      </c>
      <c r="K181" s="67" t="s">
        <v>204</v>
      </c>
      <c r="L181" s="89" t="s">
        <v>3866</v>
      </c>
      <c r="M181" s="89" t="s">
        <v>3866</v>
      </c>
      <c r="N181" s="67" t="s">
        <v>223</v>
      </c>
      <c r="O181" s="67" t="s">
        <v>338</v>
      </c>
      <c r="P181" s="71">
        <v>44419</v>
      </c>
      <c r="Q181" s="67" t="s">
        <v>1231</v>
      </c>
      <c r="R181" s="67" t="s">
        <v>886</v>
      </c>
      <c r="S181" s="67" t="s">
        <v>890</v>
      </c>
      <c r="T181" s="71">
        <v>45656</v>
      </c>
      <c r="U181" s="68">
        <v>3.7964000000000002</v>
      </c>
      <c r="V181" s="68">
        <v>102.48389</v>
      </c>
      <c r="W181" s="68">
        <v>389.06984999999997</v>
      </c>
      <c r="X181" s="69">
        <v>9.0000000000000002E-6</v>
      </c>
      <c r="Y181" s="69">
        <v>4.5440000000000003E-3</v>
      </c>
      <c r="Z181" s="69">
        <v>2.8499999999999999E-4</v>
      </c>
      <c r="AA181" s="76" t="s">
        <v>3864</v>
      </c>
    </row>
    <row r="182" spans="1:27" ht="15" customHeight="1">
      <c r="A182" s="67">
        <v>447</v>
      </c>
      <c r="B182" s="67">
        <v>447</v>
      </c>
      <c r="C182" s="67" t="s">
        <v>3481</v>
      </c>
      <c r="D182" s="89" t="s">
        <v>3866</v>
      </c>
      <c r="E182" s="89" t="s">
        <v>3866</v>
      </c>
      <c r="F182" s="67" t="s">
        <v>3638</v>
      </c>
      <c r="G182" s="67">
        <v>12551473</v>
      </c>
      <c r="H182" s="67" t="s">
        <v>311</v>
      </c>
      <c r="I182" s="67" t="s">
        <v>1004</v>
      </c>
      <c r="J182" s="89" t="s">
        <v>3866</v>
      </c>
      <c r="K182" s="67" t="s">
        <v>204</v>
      </c>
      <c r="L182" s="89" t="s">
        <v>3866</v>
      </c>
      <c r="M182" s="89" t="s">
        <v>3866</v>
      </c>
      <c r="N182" s="67" t="s">
        <v>292</v>
      </c>
      <c r="O182" s="67" t="s">
        <v>338</v>
      </c>
      <c r="P182" s="71">
        <v>44768</v>
      </c>
      <c r="Q182" s="67" t="s">
        <v>1231</v>
      </c>
      <c r="R182" s="67" t="s">
        <v>886</v>
      </c>
      <c r="S182" s="67" t="s">
        <v>890</v>
      </c>
      <c r="T182" s="71">
        <v>45650</v>
      </c>
      <c r="U182" s="68">
        <v>3.7964000000000002</v>
      </c>
      <c r="V182" s="68">
        <v>30.097069999999999</v>
      </c>
      <c r="W182" s="68">
        <v>114.26053</v>
      </c>
      <c r="X182" s="69">
        <v>2.8800000000000001E-4</v>
      </c>
      <c r="Y182" s="69">
        <v>1.3339999999999999E-3</v>
      </c>
      <c r="Z182" s="69">
        <v>8.2999999999999998E-5</v>
      </c>
      <c r="AA182" s="76" t="s">
        <v>3864</v>
      </c>
    </row>
    <row r="183" spans="1:27" ht="15" customHeight="1">
      <c r="A183" s="67">
        <v>447</v>
      </c>
      <c r="B183" s="67">
        <v>447</v>
      </c>
      <c r="C183" s="67" t="s">
        <v>3639</v>
      </c>
      <c r="D183" s="89" t="s">
        <v>3866</v>
      </c>
      <c r="E183" s="89" t="s">
        <v>3866</v>
      </c>
      <c r="F183" s="67" t="s">
        <v>3640</v>
      </c>
      <c r="G183" s="67">
        <v>12551414</v>
      </c>
      <c r="H183" s="67" t="s">
        <v>311</v>
      </c>
      <c r="I183" s="67" t="s">
        <v>1001</v>
      </c>
      <c r="J183" s="89" t="s">
        <v>3866</v>
      </c>
      <c r="K183" s="67" t="s">
        <v>204</v>
      </c>
      <c r="L183" s="89" t="s">
        <v>3866</v>
      </c>
      <c r="M183" s="89" t="s">
        <v>3866</v>
      </c>
      <c r="N183" s="67" t="s">
        <v>288</v>
      </c>
      <c r="O183" s="67" t="s">
        <v>338</v>
      </c>
      <c r="P183" s="71">
        <v>44341</v>
      </c>
      <c r="Q183" s="67" t="s">
        <v>1215</v>
      </c>
      <c r="R183" s="67" t="s">
        <v>886</v>
      </c>
      <c r="S183" s="67" t="s">
        <v>890</v>
      </c>
      <c r="T183" s="71">
        <v>45656</v>
      </c>
      <c r="U183" s="68">
        <v>3.6469999999999998</v>
      </c>
      <c r="V183" s="68">
        <v>99.939059999999998</v>
      </c>
      <c r="W183" s="68">
        <v>364.47777000000002</v>
      </c>
      <c r="X183" s="69">
        <v>9.0000000000000002E-6</v>
      </c>
      <c r="Y183" s="69">
        <v>4.2570000000000004E-3</v>
      </c>
      <c r="Z183" s="69">
        <v>2.6699999999999998E-4</v>
      </c>
      <c r="AA183" s="76" t="s">
        <v>3864</v>
      </c>
    </row>
    <row r="184" spans="1:27" ht="15" customHeight="1">
      <c r="A184" s="67">
        <v>447</v>
      </c>
      <c r="B184" s="67">
        <v>447</v>
      </c>
      <c r="C184" s="67" t="s">
        <v>3641</v>
      </c>
      <c r="D184" s="89" t="s">
        <v>3866</v>
      </c>
      <c r="E184" s="89" t="s">
        <v>3866</v>
      </c>
      <c r="F184" s="67" t="s">
        <v>3642</v>
      </c>
      <c r="G184" s="67">
        <v>12551419</v>
      </c>
      <c r="H184" s="67" t="s">
        <v>311</v>
      </c>
      <c r="I184" s="67" t="s">
        <v>1004</v>
      </c>
      <c r="J184" s="89" t="s">
        <v>3866</v>
      </c>
      <c r="K184" s="67" t="s">
        <v>204</v>
      </c>
      <c r="L184" s="89" t="s">
        <v>3866</v>
      </c>
      <c r="M184" s="89" t="s">
        <v>3866</v>
      </c>
      <c r="N184" s="67" t="s">
        <v>292</v>
      </c>
      <c r="O184" s="67" t="s">
        <v>338</v>
      </c>
      <c r="P184" s="71">
        <v>44648</v>
      </c>
      <c r="Q184" s="67" t="s">
        <v>1215</v>
      </c>
      <c r="R184" s="67" t="s">
        <v>886</v>
      </c>
      <c r="S184" s="67" t="s">
        <v>890</v>
      </c>
      <c r="T184" s="71">
        <v>45610</v>
      </c>
      <c r="U184" s="68">
        <v>3.6469999999999998</v>
      </c>
      <c r="V184" s="68">
        <v>39.895650000000003</v>
      </c>
      <c r="W184" s="68">
        <v>145.49943999999999</v>
      </c>
      <c r="X184" s="69">
        <v>1.3899999999999999E-4</v>
      </c>
      <c r="Y184" s="69">
        <v>1.6980000000000001E-3</v>
      </c>
      <c r="Z184" s="69">
        <v>1.05E-4</v>
      </c>
      <c r="AA184" s="76" t="s">
        <v>3864</v>
      </c>
    </row>
    <row r="185" spans="1:27" ht="15" customHeight="1">
      <c r="A185" s="67">
        <v>447</v>
      </c>
      <c r="B185" s="67">
        <v>447</v>
      </c>
      <c r="C185" s="67" t="s">
        <v>3537</v>
      </c>
      <c r="D185" s="89" t="s">
        <v>3866</v>
      </c>
      <c r="E185" s="89" t="s">
        <v>3866</v>
      </c>
      <c r="F185" s="67" t="s">
        <v>3643</v>
      </c>
      <c r="G185" s="67">
        <v>12552293</v>
      </c>
      <c r="H185" s="67" t="s">
        <v>311</v>
      </c>
      <c r="I185" s="67" t="s">
        <v>1002</v>
      </c>
      <c r="J185" s="89" t="s">
        <v>3866</v>
      </c>
      <c r="K185" s="67" t="s">
        <v>204</v>
      </c>
      <c r="L185" s="89" t="s">
        <v>3866</v>
      </c>
      <c r="M185" s="89" t="s">
        <v>3866</v>
      </c>
      <c r="N185" s="67" t="s">
        <v>292</v>
      </c>
      <c r="O185" s="67" t="s">
        <v>338</v>
      </c>
      <c r="P185" s="71">
        <v>43774</v>
      </c>
      <c r="Q185" s="67" t="s">
        <v>1231</v>
      </c>
      <c r="R185" s="67" t="s">
        <v>886</v>
      </c>
      <c r="S185" s="67" t="s">
        <v>890</v>
      </c>
      <c r="T185" s="71">
        <v>45617</v>
      </c>
      <c r="U185" s="68">
        <v>3.7964000000000002</v>
      </c>
      <c r="V185" s="68">
        <v>54.009610000000002</v>
      </c>
      <c r="W185" s="68">
        <v>205.0421</v>
      </c>
      <c r="X185" s="69">
        <v>1.4300000000000001E-4</v>
      </c>
      <c r="Y185" s="69">
        <v>2.395E-3</v>
      </c>
      <c r="Z185" s="69">
        <v>1.4999999999999999E-4</v>
      </c>
      <c r="AA185" s="76" t="s">
        <v>3864</v>
      </c>
    </row>
    <row r="186" spans="1:27" ht="15" customHeight="1">
      <c r="A186" s="67">
        <v>447</v>
      </c>
      <c r="B186" s="67">
        <v>447</v>
      </c>
      <c r="C186" s="67" t="s">
        <v>3644</v>
      </c>
      <c r="D186" s="89" t="s">
        <v>3866</v>
      </c>
      <c r="E186" s="89" t="s">
        <v>3866</v>
      </c>
      <c r="F186" s="67" t="s">
        <v>3645</v>
      </c>
      <c r="G186" s="67">
        <v>12751036</v>
      </c>
      <c r="H186" s="67" t="s">
        <v>311</v>
      </c>
      <c r="I186" s="67" t="s">
        <v>1004</v>
      </c>
      <c r="J186" s="89" t="s">
        <v>3866</v>
      </c>
      <c r="K186" s="67" t="s">
        <v>204</v>
      </c>
      <c r="L186" s="89" t="s">
        <v>3866</v>
      </c>
      <c r="M186" s="89" t="s">
        <v>3866</v>
      </c>
      <c r="N186" s="67" t="s">
        <v>292</v>
      </c>
      <c r="O186" s="67" t="s">
        <v>338</v>
      </c>
      <c r="P186" s="71">
        <v>43454</v>
      </c>
      <c r="Q186" s="67" t="s">
        <v>1215</v>
      </c>
      <c r="R186" s="67" t="s">
        <v>886</v>
      </c>
      <c r="S186" s="67" t="s">
        <v>890</v>
      </c>
      <c r="T186" s="71">
        <v>45656</v>
      </c>
      <c r="U186" s="68">
        <v>3.6469999999999998</v>
      </c>
      <c r="V186" s="68">
        <v>87.083629999999999</v>
      </c>
      <c r="W186" s="68">
        <v>317.59402</v>
      </c>
      <c r="X186" s="69">
        <v>6.6000000000000005E-5</v>
      </c>
      <c r="Y186" s="69">
        <v>3.7090000000000001E-3</v>
      </c>
      <c r="Z186" s="69">
        <v>2.32E-4</v>
      </c>
      <c r="AA186" s="76" t="s">
        <v>3864</v>
      </c>
    </row>
    <row r="187" spans="1:27" ht="15" customHeight="1">
      <c r="A187" s="75" t="s">
        <v>3886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C5"/>
  <sheetViews>
    <sheetView rightToLeft="1" topLeftCell="M1" workbookViewId="0">
      <selection activeCell="AD2" sqref="AD2:XFD5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5.625" bestFit="1" customWidth="1"/>
    <col min="4" max="4" width="9.875" bestFit="1" customWidth="1"/>
    <col min="5" max="5" width="9.125" bestFit="1" customWidth="1"/>
    <col min="6" max="6" width="20.1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2.25" bestFit="1" customWidth="1"/>
    <col min="13" max="13" width="13.3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10.875" bestFit="1" customWidth="1"/>
    <col min="22" max="22" width="7.75" bestFit="1" customWidth="1"/>
    <col min="23" max="23" width="9.875" bestFit="1" customWidth="1"/>
    <col min="24" max="24" width="11" bestFit="1" customWidth="1"/>
    <col min="25" max="25" width="8.625" bestFit="1" customWidth="1"/>
    <col min="26" max="26" width="9.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55</v>
      </c>
      <c r="J1" s="18" t="s">
        <v>69</v>
      </c>
      <c r="K1" s="18" t="s">
        <v>89</v>
      </c>
      <c r="L1" s="18" t="s">
        <v>92</v>
      </c>
      <c r="M1" s="18" t="s">
        <v>83</v>
      </c>
      <c r="N1" s="18" t="s">
        <v>93</v>
      </c>
      <c r="O1" s="18" t="s">
        <v>56</v>
      </c>
      <c r="P1" s="18" t="s">
        <v>97</v>
      </c>
      <c r="Q1" s="18" t="s">
        <v>59</v>
      </c>
      <c r="R1" s="18" t="s">
        <v>103</v>
      </c>
      <c r="S1" s="18" t="s">
        <v>104</v>
      </c>
      <c r="T1" s="18" t="s">
        <v>106</v>
      </c>
      <c r="U1" s="18" t="s">
        <v>94</v>
      </c>
      <c r="V1" s="18" t="s">
        <v>95</v>
      </c>
      <c r="W1" s="18" t="s">
        <v>76</v>
      </c>
      <c r="X1" s="18" t="s">
        <v>77</v>
      </c>
      <c r="Y1" s="18" t="s">
        <v>61</v>
      </c>
      <c r="Z1" s="18" t="s">
        <v>63</v>
      </c>
      <c r="AA1" s="18" t="s">
        <v>64</v>
      </c>
      <c r="AB1" s="18" t="s">
        <v>65</v>
      </c>
      <c r="AC1" s="76" t="s">
        <v>3864</v>
      </c>
    </row>
    <row r="2" spans="1:29" ht="15" customHeight="1">
      <c r="A2" s="67">
        <v>447</v>
      </c>
      <c r="B2" s="67">
        <v>447</v>
      </c>
      <c r="C2" s="67" t="s">
        <v>2413</v>
      </c>
      <c r="D2" s="67">
        <v>520029984</v>
      </c>
      <c r="E2" s="67" t="s">
        <v>308</v>
      </c>
      <c r="F2" s="67" t="s">
        <v>3646</v>
      </c>
      <c r="G2" s="67">
        <v>10811659</v>
      </c>
      <c r="H2" s="67" t="s">
        <v>311</v>
      </c>
      <c r="I2" s="67" t="s">
        <v>203</v>
      </c>
      <c r="J2" s="67" t="s">
        <v>203</v>
      </c>
      <c r="K2" s="67" t="s">
        <v>325</v>
      </c>
      <c r="L2" s="67" t="s">
        <v>2415</v>
      </c>
      <c r="M2" s="67" t="s">
        <v>444</v>
      </c>
      <c r="N2" s="71">
        <v>45838</v>
      </c>
      <c r="O2" s="67" t="s">
        <v>338</v>
      </c>
      <c r="P2" s="71">
        <v>45632</v>
      </c>
      <c r="Q2" s="67" t="s">
        <v>1210</v>
      </c>
      <c r="R2" s="67" t="s">
        <v>313</v>
      </c>
      <c r="S2" s="67" t="s">
        <v>890</v>
      </c>
      <c r="T2" s="71">
        <v>45657</v>
      </c>
      <c r="U2" s="68">
        <v>670</v>
      </c>
      <c r="V2" s="68">
        <v>1</v>
      </c>
      <c r="W2" s="68">
        <v>6489.8476799999999</v>
      </c>
      <c r="X2" s="68">
        <v>39.521999999999998</v>
      </c>
      <c r="Y2" s="68">
        <v>1</v>
      </c>
      <c r="Z2" s="68">
        <v>2.5649169999999999</v>
      </c>
      <c r="AA2" s="69">
        <v>0.150008</v>
      </c>
      <c r="AB2" s="69">
        <v>9.9999999999999995E-7</v>
      </c>
      <c r="AC2" s="76" t="s">
        <v>3864</v>
      </c>
    </row>
    <row r="3" spans="1:29" ht="15" customHeight="1">
      <c r="A3" s="67">
        <v>447</v>
      </c>
      <c r="B3" s="67">
        <v>447</v>
      </c>
      <c r="C3" s="67" t="s">
        <v>1590</v>
      </c>
      <c r="D3" s="67">
        <v>511399388</v>
      </c>
      <c r="E3" s="67" t="s">
        <v>308</v>
      </c>
      <c r="F3" s="67" t="s">
        <v>3647</v>
      </c>
      <c r="G3" s="67">
        <v>10903152</v>
      </c>
      <c r="H3" s="67" t="s">
        <v>311</v>
      </c>
      <c r="I3" s="67" t="s">
        <v>203</v>
      </c>
      <c r="J3" s="67" t="s">
        <v>203</v>
      </c>
      <c r="K3" s="67" t="s">
        <v>325</v>
      </c>
      <c r="L3" s="67" t="s">
        <v>2311</v>
      </c>
      <c r="M3" s="67" t="s">
        <v>446</v>
      </c>
      <c r="N3" s="71">
        <v>46005</v>
      </c>
      <c r="O3" s="67" t="s">
        <v>338</v>
      </c>
      <c r="P3" s="71">
        <v>45578</v>
      </c>
      <c r="Q3" s="67" t="s">
        <v>1210</v>
      </c>
      <c r="R3" s="67" t="s">
        <v>313</v>
      </c>
      <c r="S3" s="67" t="s">
        <v>890</v>
      </c>
      <c r="T3" s="71">
        <v>45657</v>
      </c>
      <c r="U3" s="68">
        <v>36000</v>
      </c>
      <c r="V3" s="68">
        <v>1</v>
      </c>
      <c r="W3" s="68">
        <v>438.06471800000003</v>
      </c>
      <c r="X3" s="68">
        <v>3314.239</v>
      </c>
      <c r="Y3" s="68">
        <v>1</v>
      </c>
      <c r="Z3" s="68">
        <v>14.518511</v>
      </c>
      <c r="AA3" s="69">
        <v>0.84911000000000003</v>
      </c>
      <c r="AB3" s="69">
        <v>1.0000000000000001E-5</v>
      </c>
      <c r="AC3" s="76" t="s">
        <v>3864</v>
      </c>
    </row>
    <row r="4" spans="1:29" ht="15" customHeight="1">
      <c r="A4" s="67">
        <v>447</v>
      </c>
      <c r="B4" s="67">
        <v>447</v>
      </c>
      <c r="C4" s="67" t="s">
        <v>1500</v>
      </c>
      <c r="D4" s="67">
        <v>514599943</v>
      </c>
      <c r="E4" s="67" t="s">
        <v>308</v>
      </c>
      <c r="F4" s="67" t="s">
        <v>3648</v>
      </c>
      <c r="G4" s="67">
        <v>117087711</v>
      </c>
      <c r="H4" s="67" t="s">
        <v>311</v>
      </c>
      <c r="I4" s="67" t="s">
        <v>203</v>
      </c>
      <c r="J4" s="67" t="s">
        <v>203</v>
      </c>
      <c r="K4" s="67" t="s">
        <v>325</v>
      </c>
      <c r="L4" s="67" t="s">
        <v>2285</v>
      </c>
      <c r="M4" s="67" t="s">
        <v>440</v>
      </c>
      <c r="N4" s="71">
        <v>45658</v>
      </c>
      <c r="O4" s="67" t="s">
        <v>337</v>
      </c>
      <c r="P4" s="71">
        <v>45294</v>
      </c>
      <c r="Q4" s="67" t="s">
        <v>1210</v>
      </c>
      <c r="R4" s="67" t="s">
        <v>313</v>
      </c>
      <c r="S4" s="67" t="s">
        <v>890</v>
      </c>
      <c r="T4" s="71">
        <v>45657</v>
      </c>
      <c r="U4" s="68">
        <v>11200</v>
      </c>
      <c r="V4" s="68">
        <v>1</v>
      </c>
      <c r="W4" s="68">
        <v>171.16973200000001</v>
      </c>
      <c r="X4" s="68">
        <v>8.8000000000000007</v>
      </c>
      <c r="Y4" s="68">
        <v>1</v>
      </c>
      <c r="Z4" s="68">
        <v>1.5062000000000001E-2</v>
      </c>
      <c r="AA4" s="69">
        <v>8.7900000000000001E-4</v>
      </c>
      <c r="AB4" s="69">
        <v>0</v>
      </c>
      <c r="AC4" s="76" t="s">
        <v>3864</v>
      </c>
    </row>
    <row r="5" spans="1:29" ht="15" customHeight="1">
      <c r="A5" s="75" t="s">
        <v>3887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C3"/>
  <sheetViews>
    <sheetView rightToLeft="1" workbookViewId="0">
      <selection activeCell="AD2" sqref="AD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  <col min="29" max="29" width="12.625" customWidth="1"/>
    <col min="30" max="16384" width="12.625" hidden="1"/>
  </cols>
  <sheetData>
    <row r="1" spans="1:29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83</v>
      </c>
      <c r="M1" s="18" t="s">
        <v>96</v>
      </c>
      <c r="N1" s="72" t="s">
        <v>93</v>
      </c>
      <c r="O1" s="18" t="s">
        <v>56</v>
      </c>
      <c r="P1" s="72" t="s">
        <v>97</v>
      </c>
      <c r="Q1" s="18" t="s">
        <v>59</v>
      </c>
      <c r="R1" s="18" t="s">
        <v>103</v>
      </c>
      <c r="S1" s="18" t="s">
        <v>104</v>
      </c>
      <c r="T1" s="72" t="s">
        <v>106</v>
      </c>
      <c r="U1" s="70" t="s">
        <v>94</v>
      </c>
      <c r="V1" s="70" t="s">
        <v>95</v>
      </c>
      <c r="W1" s="70" t="s">
        <v>76</v>
      </c>
      <c r="X1" s="70" t="s">
        <v>77</v>
      </c>
      <c r="Y1" s="70" t="s">
        <v>61</v>
      </c>
      <c r="Z1" s="18" t="s">
        <v>119</v>
      </c>
      <c r="AA1" s="66" t="s">
        <v>64</v>
      </c>
      <c r="AB1" s="66" t="s">
        <v>65</v>
      </c>
      <c r="AC1" s="76" t="s">
        <v>3864</v>
      </c>
    </row>
    <row r="2" spans="1:29" ht="15" customHeight="1">
      <c r="A2" s="67">
        <v>447</v>
      </c>
      <c r="B2" s="67">
        <v>447</v>
      </c>
      <c r="C2" s="89" t="s">
        <v>3864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71"/>
      <c r="O2" s="67"/>
      <c r="P2" s="71"/>
      <c r="Q2" s="67"/>
      <c r="R2" s="67"/>
      <c r="S2" s="67"/>
      <c r="T2" s="71"/>
      <c r="U2" s="68"/>
      <c r="V2" s="68"/>
      <c r="W2" s="68"/>
      <c r="X2" s="68"/>
      <c r="Y2" s="68"/>
      <c r="Z2" s="67"/>
      <c r="AA2" s="69"/>
      <c r="AB2" s="69"/>
    </row>
    <row r="3" spans="1:29" ht="15" customHeight="1">
      <c r="A3" s="75" t="s">
        <v>3888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P68"/>
  <sheetViews>
    <sheetView rightToLeft="1" topLeftCell="AB1" workbookViewId="0">
      <selection activeCell="AQ2" sqref="AQ2:XFD68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0.375" bestFit="1" customWidth="1"/>
    <col min="4" max="4" width="9.875" bestFit="1" customWidth="1"/>
    <col min="5" max="5" width="10.375" bestFit="1" customWidth="1"/>
    <col min="6" max="6" width="8.625" bestFit="1" customWidth="1"/>
    <col min="7" max="7" width="15.125" bestFit="1" customWidth="1"/>
    <col min="8" max="8" width="11.5" bestFit="1" customWidth="1"/>
    <col min="9" max="9" width="12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4.5" bestFit="1" customWidth="1"/>
    <col min="15" max="15" width="11" bestFit="1" customWidth="1"/>
    <col min="16" max="16" width="12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18.125" bestFit="1" customWidth="1"/>
    <col min="22" max="23" width="9.375" bestFit="1" customWidth="1"/>
    <col min="24" max="24" width="11.2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13.125" bestFit="1" customWidth="1"/>
    <col min="33" max="33" width="10.5" bestFit="1" customWidth="1"/>
    <col min="34" max="34" width="9.75" bestFit="1" customWidth="1"/>
    <col min="35" max="35" width="10.8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  <col min="42" max="42" width="12.625" customWidth="1"/>
    <col min="43" max="16384" width="12.625" hidden="1"/>
  </cols>
  <sheetData>
    <row r="1" spans="1:42" ht="66.75" customHeight="1">
      <c r="A1" s="18" t="s">
        <v>49</v>
      </c>
      <c r="B1" s="18" t="s">
        <v>50</v>
      </c>
      <c r="C1" s="18" t="s">
        <v>54</v>
      </c>
      <c r="D1" s="18" t="s">
        <v>120</v>
      </c>
      <c r="E1" s="18" t="s">
        <v>121</v>
      </c>
      <c r="F1" s="18" t="s">
        <v>61</v>
      </c>
      <c r="G1" s="18" t="s">
        <v>122</v>
      </c>
      <c r="H1" s="18" t="s">
        <v>123</v>
      </c>
      <c r="I1" s="18" t="s">
        <v>124</v>
      </c>
      <c r="J1" s="18" t="s">
        <v>125</v>
      </c>
      <c r="K1" s="18" t="s">
        <v>126</v>
      </c>
      <c r="L1" s="18" t="s">
        <v>127</v>
      </c>
      <c r="M1" s="18" t="s">
        <v>61</v>
      </c>
      <c r="N1" s="18" t="s">
        <v>128</v>
      </c>
      <c r="O1" s="18" t="s">
        <v>129</v>
      </c>
      <c r="P1" s="18" t="s">
        <v>130</v>
      </c>
      <c r="Q1" s="18" t="s">
        <v>131</v>
      </c>
      <c r="R1" s="18" t="s">
        <v>132</v>
      </c>
      <c r="S1" s="18" t="s">
        <v>55</v>
      </c>
      <c r="T1" s="18" t="s">
        <v>69</v>
      </c>
      <c r="U1" s="18" t="s">
        <v>133</v>
      </c>
      <c r="V1" s="18" t="s">
        <v>134</v>
      </c>
      <c r="W1" s="18" t="s">
        <v>135</v>
      </c>
      <c r="X1" s="18" t="s">
        <v>136</v>
      </c>
      <c r="Y1" s="18" t="s">
        <v>56</v>
      </c>
      <c r="Z1" s="18" t="s">
        <v>137</v>
      </c>
      <c r="AA1" s="18" t="s">
        <v>138</v>
      </c>
      <c r="AB1" s="18" t="s">
        <v>139</v>
      </c>
      <c r="AC1" s="18" t="s">
        <v>140</v>
      </c>
      <c r="AD1" s="18" t="s">
        <v>141</v>
      </c>
      <c r="AE1" s="18" t="s">
        <v>142</v>
      </c>
      <c r="AF1" s="18" t="s">
        <v>85</v>
      </c>
      <c r="AG1" s="18" t="s">
        <v>143</v>
      </c>
      <c r="AH1" s="66" t="s">
        <v>144</v>
      </c>
      <c r="AI1" s="18" t="s">
        <v>145</v>
      </c>
      <c r="AJ1" s="70" t="s">
        <v>146</v>
      </c>
      <c r="AK1" s="18" t="s">
        <v>147</v>
      </c>
      <c r="AL1" s="66" t="s">
        <v>148</v>
      </c>
      <c r="AM1" s="18" t="s">
        <v>149</v>
      </c>
      <c r="AN1" s="18" t="s">
        <v>64</v>
      </c>
      <c r="AO1" s="18" t="s">
        <v>65</v>
      </c>
      <c r="AP1" s="76" t="s">
        <v>3864</v>
      </c>
    </row>
    <row r="2" spans="1:42" ht="15" customHeight="1">
      <c r="A2" s="67">
        <v>447</v>
      </c>
      <c r="B2" s="67">
        <v>447</v>
      </c>
      <c r="C2" s="67" t="s">
        <v>1021</v>
      </c>
      <c r="D2" s="67">
        <v>12534893</v>
      </c>
      <c r="E2" s="67" t="s">
        <v>1210</v>
      </c>
      <c r="F2" s="68">
        <v>1</v>
      </c>
      <c r="G2" s="68">
        <v>1289.7160719999999</v>
      </c>
      <c r="H2" s="68">
        <v>32.139722999999996</v>
      </c>
      <c r="I2" s="69">
        <v>4.6351380000000004</v>
      </c>
      <c r="J2" s="69">
        <v>2.3E-5</v>
      </c>
      <c r="K2" s="67">
        <v>12534892</v>
      </c>
      <c r="L2" s="67" t="s">
        <v>1210</v>
      </c>
      <c r="M2" s="68">
        <v>1</v>
      </c>
      <c r="N2" s="68">
        <v>-24336.942283</v>
      </c>
      <c r="O2" s="68">
        <v>-25.205794000000001</v>
      </c>
      <c r="P2" s="67" t="s">
        <v>3649</v>
      </c>
      <c r="Q2" s="67" t="s">
        <v>3650</v>
      </c>
      <c r="R2" s="68">
        <v>6.933929</v>
      </c>
      <c r="S2" s="67" t="s">
        <v>203</v>
      </c>
      <c r="T2" s="67" t="s">
        <v>203</v>
      </c>
      <c r="U2" s="67" t="s">
        <v>746</v>
      </c>
      <c r="V2" s="67" t="s">
        <v>918</v>
      </c>
      <c r="W2" s="67" t="s">
        <v>447</v>
      </c>
      <c r="X2" s="67" t="s">
        <v>3651</v>
      </c>
      <c r="Y2" s="67" t="s">
        <v>337</v>
      </c>
      <c r="Z2" s="71">
        <v>45424</v>
      </c>
      <c r="AA2" s="71">
        <v>45785</v>
      </c>
      <c r="AB2" s="67" t="s">
        <v>897</v>
      </c>
      <c r="AC2" s="67" t="s">
        <v>899</v>
      </c>
      <c r="AD2" s="67" t="s">
        <v>911</v>
      </c>
      <c r="AE2" s="67" t="s">
        <v>914</v>
      </c>
      <c r="AF2" s="67" t="s">
        <v>900</v>
      </c>
      <c r="AG2" s="67" t="s">
        <v>891</v>
      </c>
      <c r="AH2" s="88" t="s">
        <v>3866</v>
      </c>
      <c r="AI2" s="68">
        <v>1910</v>
      </c>
      <c r="AJ2" s="90" t="s">
        <v>3866</v>
      </c>
      <c r="AK2" s="89" t="s">
        <v>3866</v>
      </c>
      <c r="AL2" s="88" t="s">
        <v>3866</v>
      </c>
      <c r="AM2" s="67" t="s">
        <v>3652</v>
      </c>
      <c r="AN2" s="69">
        <v>6.404E-3</v>
      </c>
      <c r="AO2" s="69">
        <v>5.0000000000000004E-6</v>
      </c>
      <c r="AP2" s="76" t="s">
        <v>3864</v>
      </c>
    </row>
    <row r="3" spans="1:42" ht="15" customHeight="1">
      <c r="A3" s="67">
        <v>447</v>
      </c>
      <c r="B3" s="67">
        <v>447</v>
      </c>
      <c r="C3" s="67" t="s">
        <v>1017</v>
      </c>
      <c r="D3" s="67">
        <v>180012064</v>
      </c>
      <c r="E3" s="67" t="s">
        <v>1231</v>
      </c>
      <c r="F3" s="68">
        <v>3.7964000000000002</v>
      </c>
      <c r="G3" s="68">
        <v>-207.05038200000001</v>
      </c>
      <c r="H3" s="68">
        <v>-0.20460400000000001</v>
      </c>
      <c r="I3" s="69">
        <v>-142.42060799999999</v>
      </c>
      <c r="J3" s="69">
        <v>0</v>
      </c>
      <c r="K3" s="67">
        <v>180012065</v>
      </c>
      <c r="L3" s="67" t="s">
        <v>1210</v>
      </c>
      <c r="M3" s="68">
        <v>1</v>
      </c>
      <c r="N3" s="68">
        <v>793.49988599999995</v>
      </c>
      <c r="O3" s="68">
        <v>0.78221600000000002</v>
      </c>
      <c r="P3" s="67" t="s">
        <v>3653</v>
      </c>
      <c r="Q3" s="67" t="s">
        <v>1212</v>
      </c>
      <c r="R3" s="68">
        <v>5.4539999999999996E-3</v>
      </c>
      <c r="S3" s="67" t="s">
        <v>203</v>
      </c>
      <c r="T3" s="67" t="s">
        <v>203</v>
      </c>
      <c r="U3" s="67" t="s">
        <v>745</v>
      </c>
      <c r="V3" s="67" t="s">
        <v>313</v>
      </c>
      <c r="W3" s="67" t="s">
        <v>929</v>
      </c>
      <c r="X3" s="67" t="s">
        <v>3654</v>
      </c>
      <c r="Y3" s="67" t="s">
        <v>337</v>
      </c>
      <c r="Z3" s="71">
        <v>45656</v>
      </c>
      <c r="AA3" s="71">
        <v>45770</v>
      </c>
      <c r="AB3" s="67" t="s">
        <v>897</v>
      </c>
      <c r="AC3" s="67" t="s">
        <v>898</v>
      </c>
      <c r="AD3" s="67" t="s">
        <v>911</v>
      </c>
      <c r="AE3" s="67" t="s">
        <v>914</v>
      </c>
      <c r="AF3" s="67" t="s">
        <v>897</v>
      </c>
      <c r="AG3" s="67" t="s">
        <v>897</v>
      </c>
      <c r="AH3" s="89" t="s">
        <v>3866</v>
      </c>
      <c r="AI3" s="68">
        <v>3.8096999999999999</v>
      </c>
      <c r="AJ3" s="89" t="s">
        <v>3866</v>
      </c>
      <c r="AK3" s="89" t="s">
        <v>3866</v>
      </c>
      <c r="AL3" s="89" t="s">
        <v>3866</v>
      </c>
      <c r="AM3" s="67" t="s">
        <v>3652</v>
      </c>
      <c r="AN3" s="69">
        <v>5.0000000000000004E-6</v>
      </c>
      <c r="AO3" s="69">
        <v>0</v>
      </c>
      <c r="AP3" s="76" t="s">
        <v>3864</v>
      </c>
    </row>
    <row r="4" spans="1:42" ht="15" customHeight="1">
      <c r="A4" s="67">
        <v>447</v>
      </c>
      <c r="B4" s="67">
        <v>447</v>
      </c>
      <c r="C4" s="67" t="s">
        <v>1017</v>
      </c>
      <c r="D4" s="67">
        <v>180011394</v>
      </c>
      <c r="E4" s="67" t="s">
        <v>1215</v>
      </c>
      <c r="F4" s="68">
        <v>3.6469999999999998</v>
      </c>
      <c r="G4" s="68">
        <v>-13060.34045</v>
      </c>
      <c r="H4" s="68">
        <v>-12.979652</v>
      </c>
      <c r="I4" s="69">
        <v>-42.026085000000002</v>
      </c>
      <c r="J4" s="69">
        <v>-3.3000000000000003E-5</v>
      </c>
      <c r="K4" s="67">
        <v>180011395</v>
      </c>
      <c r="L4" s="67" t="s">
        <v>1210</v>
      </c>
      <c r="M4" s="68">
        <v>1</v>
      </c>
      <c r="N4" s="68">
        <v>48715.069880000003</v>
      </c>
      <c r="O4" s="68">
        <v>48.463163000000002</v>
      </c>
      <c r="P4" s="67" t="s">
        <v>3655</v>
      </c>
      <c r="Q4" s="67" t="s">
        <v>1679</v>
      </c>
      <c r="R4" s="68">
        <v>1.1263669999999999</v>
      </c>
      <c r="S4" s="67" t="s">
        <v>203</v>
      </c>
      <c r="T4" s="67" t="s">
        <v>203</v>
      </c>
      <c r="U4" s="67" t="s">
        <v>745</v>
      </c>
      <c r="V4" s="67" t="s">
        <v>313</v>
      </c>
      <c r="W4" s="67" t="s">
        <v>929</v>
      </c>
      <c r="X4" s="67" t="s">
        <v>3656</v>
      </c>
      <c r="Y4" s="67" t="s">
        <v>337</v>
      </c>
      <c r="Z4" s="71">
        <v>45617</v>
      </c>
      <c r="AA4" s="71">
        <v>45698</v>
      </c>
      <c r="AB4" s="67" t="s">
        <v>897</v>
      </c>
      <c r="AC4" s="67" t="s">
        <v>898</v>
      </c>
      <c r="AD4" s="67" t="s">
        <v>911</v>
      </c>
      <c r="AE4" s="67" t="s">
        <v>914</v>
      </c>
      <c r="AF4" s="67" t="s">
        <v>897</v>
      </c>
      <c r="AG4" s="67" t="s">
        <v>897</v>
      </c>
      <c r="AH4" s="89" t="s">
        <v>3866</v>
      </c>
      <c r="AI4" s="68">
        <v>3.7330000000000001</v>
      </c>
      <c r="AJ4" s="89" t="s">
        <v>3866</v>
      </c>
      <c r="AK4" s="89" t="s">
        <v>3866</v>
      </c>
      <c r="AL4" s="89" t="s">
        <v>3866</v>
      </c>
      <c r="AM4" s="67" t="s">
        <v>3657</v>
      </c>
      <c r="AN4" s="69">
        <v>1.0399999999999999E-3</v>
      </c>
      <c r="AO4" s="69">
        <v>0</v>
      </c>
      <c r="AP4" s="76" t="s">
        <v>3864</v>
      </c>
    </row>
    <row r="5" spans="1:42" ht="15" customHeight="1">
      <c r="A5" s="67">
        <v>447</v>
      </c>
      <c r="B5" s="67">
        <v>447</v>
      </c>
      <c r="C5" s="67" t="s">
        <v>1017</v>
      </c>
      <c r="D5" s="67">
        <v>180012066</v>
      </c>
      <c r="E5" s="67" t="s">
        <v>1215</v>
      </c>
      <c r="F5" s="68">
        <v>3.6469999999999998</v>
      </c>
      <c r="G5" s="68">
        <v>-91238.116647000003</v>
      </c>
      <c r="H5" s="68">
        <v>-91.136202999999995</v>
      </c>
      <c r="I5" s="69">
        <v>-170.506303</v>
      </c>
      <c r="J5" s="69">
        <v>-2.43E-4</v>
      </c>
      <c r="K5" s="67">
        <v>180012067</v>
      </c>
      <c r="L5" s="67" t="s">
        <v>1210</v>
      </c>
      <c r="M5" s="68">
        <v>1</v>
      </c>
      <c r="N5" s="68">
        <v>334661.41186200001</v>
      </c>
      <c r="O5" s="68">
        <v>334.32306799999998</v>
      </c>
      <c r="P5" s="67" t="s">
        <v>3658</v>
      </c>
      <c r="Q5" s="67" t="s">
        <v>3659</v>
      </c>
      <c r="R5" s="68">
        <v>1.9493339999999999</v>
      </c>
      <c r="S5" s="67" t="s">
        <v>203</v>
      </c>
      <c r="T5" s="67" t="s">
        <v>203</v>
      </c>
      <c r="U5" s="67" t="s">
        <v>745</v>
      </c>
      <c r="V5" s="67" t="s">
        <v>313</v>
      </c>
      <c r="W5" s="67" t="s">
        <v>929</v>
      </c>
      <c r="X5" s="67" t="s">
        <v>3656</v>
      </c>
      <c r="Y5" s="67" t="s">
        <v>337</v>
      </c>
      <c r="Z5" s="71">
        <v>45656</v>
      </c>
      <c r="AA5" s="71">
        <v>45665</v>
      </c>
      <c r="AB5" s="67" t="s">
        <v>897</v>
      </c>
      <c r="AC5" s="67" t="s">
        <v>898</v>
      </c>
      <c r="AD5" s="67" t="s">
        <v>911</v>
      </c>
      <c r="AE5" s="67" t="s">
        <v>914</v>
      </c>
      <c r="AF5" s="67" t="s">
        <v>897</v>
      </c>
      <c r="AG5" s="67" t="s">
        <v>897</v>
      </c>
      <c r="AH5" s="89" t="s">
        <v>3866</v>
      </c>
      <c r="AI5" s="68">
        <v>3.6459999999999999</v>
      </c>
      <c r="AJ5" s="89" t="s">
        <v>3866</v>
      </c>
      <c r="AK5" s="89" t="s">
        <v>3866</v>
      </c>
      <c r="AL5" s="89" t="s">
        <v>3866</v>
      </c>
      <c r="AM5" s="67" t="s">
        <v>3652</v>
      </c>
      <c r="AN5" s="69">
        <v>1.8E-3</v>
      </c>
      <c r="AO5" s="69">
        <v>9.9999999999999995E-7</v>
      </c>
      <c r="AP5" s="76" t="s">
        <v>3864</v>
      </c>
    </row>
    <row r="6" spans="1:42" ht="15" customHeight="1">
      <c r="A6" s="67">
        <v>447</v>
      </c>
      <c r="B6" s="67">
        <v>447</v>
      </c>
      <c r="C6" s="67" t="s">
        <v>1017</v>
      </c>
      <c r="D6" s="67">
        <v>180011368</v>
      </c>
      <c r="E6" s="67" t="s">
        <v>1215</v>
      </c>
      <c r="F6" s="68">
        <v>3.6469999999999998</v>
      </c>
      <c r="G6" s="68">
        <v>-5519.2946330000004</v>
      </c>
      <c r="H6" s="68">
        <v>-5.4851939999999999</v>
      </c>
      <c r="I6" s="69">
        <v>-44.598370000000003</v>
      </c>
      <c r="J6" s="69">
        <v>-1.4E-5</v>
      </c>
      <c r="K6" s="67">
        <v>180011369</v>
      </c>
      <c r="L6" s="67" t="s">
        <v>1210</v>
      </c>
      <c r="M6" s="68">
        <v>1</v>
      </c>
      <c r="N6" s="68">
        <v>20559.372511000001</v>
      </c>
      <c r="O6" s="68">
        <v>20.453057999999999</v>
      </c>
      <c r="P6" s="67" t="s">
        <v>3660</v>
      </c>
      <c r="Q6" s="67" t="s">
        <v>1362</v>
      </c>
      <c r="R6" s="68">
        <v>0.448548</v>
      </c>
      <c r="S6" s="67" t="s">
        <v>203</v>
      </c>
      <c r="T6" s="67" t="s">
        <v>203</v>
      </c>
      <c r="U6" s="67" t="s">
        <v>745</v>
      </c>
      <c r="V6" s="67" t="s">
        <v>313</v>
      </c>
      <c r="W6" s="67" t="s">
        <v>929</v>
      </c>
      <c r="X6" s="67" t="s">
        <v>3656</v>
      </c>
      <c r="Y6" s="67" t="s">
        <v>337</v>
      </c>
      <c r="Z6" s="71">
        <v>45617</v>
      </c>
      <c r="AA6" s="71">
        <v>45698</v>
      </c>
      <c r="AB6" s="67" t="s">
        <v>897</v>
      </c>
      <c r="AC6" s="67" t="s">
        <v>898</v>
      </c>
      <c r="AD6" s="67" t="s">
        <v>911</v>
      </c>
      <c r="AE6" s="67" t="s">
        <v>914</v>
      </c>
      <c r="AF6" s="67" t="s">
        <v>897</v>
      </c>
      <c r="AG6" s="67" t="s">
        <v>897</v>
      </c>
      <c r="AH6" s="89" t="s">
        <v>3866</v>
      </c>
      <c r="AI6" s="68">
        <v>3.7330000000000001</v>
      </c>
      <c r="AJ6" s="89" t="s">
        <v>3866</v>
      </c>
      <c r="AK6" s="89" t="s">
        <v>3866</v>
      </c>
      <c r="AL6" s="89" t="s">
        <v>3866</v>
      </c>
      <c r="AM6" s="67" t="s">
        <v>3652</v>
      </c>
      <c r="AN6" s="69">
        <v>4.1399999999999998E-4</v>
      </c>
      <c r="AO6" s="69">
        <v>0</v>
      </c>
      <c r="AP6" s="76" t="s">
        <v>3864</v>
      </c>
    </row>
    <row r="7" spans="1:42" ht="15" customHeight="1">
      <c r="A7" s="67">
        <v>447</v>
      </c>
      <c r="B7" s="67">
        <v>447</v>
      </c>
      <c r="C7" s="67" t="s">
        <v>1017</v>
      </c>
      <c r="D7" s="67">
        <v>180012092</v>
      </c>
      <c r="E7" s="67" t="s">
        <v>1215</v>
      </c>
      <c r="F7" s="68">
        <v>3.6469999999999998</v>
      </c>
      <c r="G7" s="68">
        <v>-34429.477979000003</v>
      </c>
      <c r="H7" s="68">
        <v>-34.391019</v>
      </c>
      <c r="I7" s="69">
        <v>-676.93231400000002</v>
      </c>
      <c r="J7" s="69">
        <v>-9.1000000000000003E-5</v>
      </c>
      <c r="K7" s="67">
        <v>180012093</v>
      </c>
      <c r="L7" s="67" t="s">
        <v>1210</v>
      </c>
      <c r="M7" s="68">
        <v>1</v>
      </c>
      <c r="N7" s="68">
        <v>125736.45358299999</v>
      </c>
      <c r="O7" s="68">
        <v>125.60933300000001</v>
      </c>
      <c r="P7" s="67" t="s">
        <v>3661</v>
      </c>
      <c r="Q7" s="67" t="s">
        <v>2175</v>
      </c>
      <c r="R7" s="68">
        <v>0.185283</v>
      </c>
      <c r="S7" s="67" t="s">
        <v>203</v>
      </c>
      <c r="T7" s="67" t="s">
        <v>203</v>
      </c>
      <c r="U7" s="67" t="s">
        <v>745</v>
      </c>
      <c r="V7" s="67" t="s">
        <v>313</v>
      </c>
      <c r="W7" s="67" t="s">
        <v>929</v>
      </c>
      <c r="X7" s="67" t="s">
        <v>3656</v>
      </c>
      <c r="Y7" s="67" t="s">
        <v>337</v>
      </c>
      <c r="Z7" s="71">
        <v>45657</v>
      </c>
      <c r="AA7" s="71">
        <v>45665</v>
      </c>
      <c r="AB7" s="67" t="s">
        <v>897</v>
      </c>
      <c r="AC7" s="67" t="s">
        <v>898</v>
      </c>
      <c r="AD7" s="67" t="s">
        <v>911</v>
      </c>
      <c r="AE7" s="67" t="s">
        <v>914</v>
      </c>
      <c r="AF7" s="67" t="s">
        <v>897</v>
      </c>
      <c r="AG7" s="67" t="s">
        <v>897</v>
      </c>
      <c r="AH7" s="89" t="s">
        <v>3866</v>
      </c>
      <c r="AI7" s="68">
        <v>3.6469999999999998</v>
      </c>
      <c r="AJ7" s="89" t="s">
        <v>3866</v>
      </c>
      <c r="AK7" s="89" t="s">
        <v>3866</v>
      </c>
      <c r="AL7" s="89" t="s">
        <v>3866</v>
      </c>
      <c r="AM7" s="67" t="s">
        <v>3652</v>
      </c>
      <c r="AN7" s="69">
        <v>1.7100000000000001E-4</v>
      </c>
      <c r="AO7" s="69">
        <v>0</v>
      </c>
      <c r="AP7" s="76" t="s">
        <v>3864</v>
      </c>
    </row>
    <row r="8" spans="1:42" ht="15" customHeight="1">
      <c r="A8" s="67">
        <v>447</v>
      </c>
      <c r="B8" s="67">
        <v>447</v>
      </c>
      <c r="C8" s="67" t="s">
        <v>1017</v>
      </c>
      <c r="D8" s="67">
        <v>180011322</v>
      </c>
      <c r="E8" s="67" t="s">
        <v>1215</v>
      </c>
      <c r="F8" s="68">
        <v>3.6469999999999998</v>
      </c>
      <c r="G8" s="68">
        <v>-3418.478372</v>
      </c>
      <c r="H8" s="68">
        <v>-3.3988749999999999</v>
      </c>
      <c r="I8" s="69">
        <v>-47.660381999999998</v>
      </c>
      <c r="J8" s="69">
        <v>-7.9999999999999996E-6</v>
      </c>
      <c r="K8" s="67">
        <v>180011323</v>
      </c>
      <c r="L8" s="67" t="s">
        <v>1210</v>
      </c>
      <c r="M8" s="68">
        <v>1</v>
      </c>
      <c r="N8" s="68">
        <v>12716.739546999999</v>
      </c>
      <c r="O8" s="68">
        <v>12.655787</v>
      </c>
      <c r="P8" s="67" t="s">
        <v>3662</v>
      </c>
      <c r="Q8" s="67" t="s">
        <v>1235</v>
      </c>
      <c r="R8" s="68">
        <v>0.26008399999999998</v>
      </c>
      <c r="S8" s="67" t="s">
        <v>203</v>
      </c>
      <c r="T8" s="67" t="s">
        <v>203</v>
      </c>
      <c r="U8" s="67" t="s">
        <v>745</v>
      </c>
      <c r="V8" s="67" t="s">
        <v>313</v>
      </c>
      <c r="W8" s="67" t="s">
        <v>929</v>
      </c>
      <c r="X8" s="67" t="s">
        <v>3656</v>
      </c>
      <c r="Y8" s="67" t="s">
        <v>337</v>
      </c>
      <c r="Z8" s="71">
        <v>45614</v>
      </c>
      <c r="AA8" s="71">
        <v>45695</v>
      </c>
      <c r="AB8" s="67" t="s">
        <v>897</v>
      </c>
      <c r="AC8" s="67" t="s">
        <v>898</v>
      </c>
      <c r="AD8" s="67" t="s">
        <v>912</v>
      </c>
      <c r="AE8" s="67" t="s">
        <v>914</v>
      </c>
      <c r="AF8" s="67" t="s">
        <v>897</v>
      </c>
      <c r="AG8" s="67" t="s">
        <v>897</v>
      </c>
      <c r="AH8" s="89" t="s">
        <v>3866</v>
      </c>
      <c r="AI8" s="68">
        <v>3.7330000000000001</v>
      </c>
      <c r="AJ8" s="89" t="s">
        <v>3866</v>
      </c>
      <c r="AK8" s="89" t="s">
        <v>3866</v>
      </c>
      <c r="AL8" s="89" t="s">
        <v>3866</v>
      </c>
      <c r="AM8" s="67" t="s">
        <v>3663</v>
      </c>
      <c r="AN8" s="69">
        <v>2.4000000000000001E-4</v>
      </c>
      <c r="AO8" s="69">
        <v>0</v>
      </c>
      <c r="AP8" s="76" t="s">
        <v>3864</v>
      </c>
    </row>
    <row r="9" spans="1:42" ht="15" customHeight="1">
      <c r="A9" s="67">
        <v>447</v>
      </c>
      <c r="B9" s="67">
        <v>447</v>
      </c>
      <c r="C9" s="67" t="s">
        <v>1017</v>
      </c>
      <c r="D9" s="67">
        <v>180011312</v>
      </c>
      <c r="E9" s="67" t="s">
        <v>1215</v>
      </c>
      <c r="F9" s="68">
        <v>3.6469999999999998</v>
      </c>
      <c r="G9" s="68">
        <v>-26295.398644000001</v>
      </c>
      <c r="H9" s="68">
        <v>-26.14462</v>
      </c>
      <c r="I9" s="69">
        <v>-47.911012999999997</v>
      </c>
      <c r="J9" s="69">
        <v>-6.9999999999999994E-5</v>
      </c>
      <c r="K9" s="67">
        <v>180011313</v>
      </c>
      <c r="L9" s="67" t="s">
        <v>1210</v>
      </c>
      <c r="M9" s="68">
        <v>1</v>
      </c>
      <c r="N9" s="68">
        <v>97808.364797999995</v>
      </c>
      <c r="O9" s="68">
        <v>97.339568</v>
      </c>
      <c r="P9" s="67" t="s">
        <v>3664</v>
      </c>
      <c r="Q9" s="67" t="s">
        <v>2149</v>
      </c>
      <c r="R9" s="68">
        <v>1.9901359999999999</v>
      </c>
      <c r="S9" s="67" t="s">
        <v>203</v>
      </c>
      <c r="T9" s="67" t="s">
        <v>203</v>
      </c>
      <c r="U9" s="67" t="s">
        <v>745</v>
      </c>
      <c r="V9" s="67" t="s">
        <v>313</v>
      </c>
      <c r="W9" s="67" t="s">
        <v>929</v>
      </c>
      <c r="X9" s="67" t="s">
        <v>3656</v>
      </c>
      <c r="Y9" s="67" t="s">
        <v>337</v>
      </c>
      <c r="Z9" s="71">
        <v>45614</v>
      </c>
      <c r="AA9" s="71">
        <v>45695</v>
      </c>
      <c r="AB9" s="67" t="s">
        <v>897</v>
      </c>
      <c r="AC9" s="67" t="s">
        <v>898</v>
      </c>
      <c r="AD9" s="67" t="s">
        <v>911</v>
      </c>
      <c r="AE9" s="67" t="s">
        <v>914</v>
      </c>
      <c r="AF9" s="67" t="s">
        <v>897</v>
      </c>
      <c r="AG9" s="67" t="s">
        <v>897</v>
      </c>
      <c r="AH9" s="89" t="s">
        <v>3866</v>
      </c>
      <c r="AI9" s="68">
        <v>3.7330000000000001</v>
      </c>
      <c r="AJ9" s="89" t="s">
        <v>3866</v>
      </c>
      <c r="AK9" s="89" t="s">
        <v>3866</v>
      </c>
      <c r="AL9" s="89" t="s">
        <v>3866</v>
      </c>
      <c r="AM9" s="67" t="s">
        <v>3652</v>
      </c>
      <c r="AN9" s="69">
        <v>1.838E-3</v>
      </c>
      <c r="AO9" s="69">
        <v>9.9999999999999995E-7</v>
      </c>
      <c r="AP9" s="76" t="s">
        <v>3864</v>
      </c>
    </row>
    <row r="10" spans="1:42" ht="15" customHeight="1">
      <c r="A10" s="67">
        <v>447</v>
      </c>
      <c r="B10" s="67">
        <v>447</v>
      </c>
      <c r="C10" s="67" t="s">
        <v>1017</v>
      </c>
      <c r="D10" s="67">
        <v>180011226</v>
      </c>
      <c r="E10" s="67" t="s">
        <v>1215</v>
      </c>
      <c r="F10" s="68">
        <v>3.6469999999999998</v>
      </c>
      <c r="G10" s="68">
        <v>-8765.3291609999997</v>
      </c>
      <c r="H10" s="68">
        <v>-8.70852</v>
      </c>
      <c r="I10" s="69">
        <v>-50.683613999999999</v>
      </c>
      <c r="J10" s="69">
        <v>-2.3E-5</v>
      </c>
      <c r="K10" s="67">
        <v>180011227</v>
      </c>
      <c r="L10" s="67" t="s">
        <v>1210</v>
      </c>
      <c r="M10" s="68">
        <v>1</v>
      </c>
      <c r="N10" s="68">
        <v>32563.197833999999</v>
      </c>
      <c r="O10" s="68">
        <v>32.386606999999998</v>
      </c>
      <c r="P10" s="67" t="s">
        <v>3665</v>
      </c>
      <c r="Q10" s="67" t="s">
        <v>1638</v>
      </c>
      <c r="R10" s="68">
        <v>0.62663199999999997</v>
      </c>
      <c r="S10" s="67" t="s">
        <v>203</v>
      </c>
      <c r="T10" s="67" t="s">
        <v>203</v>
      </c>
      <c r="U10" s="67" t="s">
        <v>745</v>
      </c>
      <c r="V10" s="67" t="s">
        <v>313</v>
      </c>
      <c r="W10" s="67" t="s">
        <v>929</v>
      </c>
      <c r="X10" s="67" t="s">
        <v>3656</v>
      </c>
      <c r="Y10" s="67" t="s">
        <v>337</v>
      </c>
      <c r="Z10" s="71">
        <v>45603</v>
      </c>
      <c r="AA10" s="71">
        <v>45700</v>
      </c>
      <c r="AB10" s="67" t="s">
        <v>897</v>
      </c>
      <c r="AC10" s="67" t="s">
        <v>898</v>
      </c>
      <c r="AD10" s="67" t="s">
        <v>912</v>
      </c>
      <c r="AE10" s="67" t="s">
        <v>914</v>
      </c>
      <c r="AF10" s="67" t="s">
        <v>897</v>
      </c>
      <c r="AG10" s="67" t="s">
        <v>897</v>
      </c>
      <c r="AH10" s="89" t="s">
        <v>3866</v>
      </c>
      <c r="AI10" s="68">
        <v>3.726</v>
      </c>
      <c r="AJ10" s="89" t="s">
        <v>3866</v>
      </c>
      <c r="AK10" s="89" t="s">
        <v>3866</v>
      </c>
      <c r="AL10" s="89" t="s">
        <v>3866</v>
      </c>
      <c r="AM10" s="67" t="s">
        <v>3663</v>
      </c>
      <c r="AN10" s="69">
        <v>5.7799999999999995E-4</v>
      </c>
      <c r="AO10" s="69">
        <v>0</v>
      </c>
      <c r="AP10" s="76" t="s">
        <v>3864</v>
      </c>
    </row>
    <row r="11" spans="1:42" ht="15" customHeight="1">
      <c r="A11" s="67">
        <v>447</v>
      </c>
      <c r="B11" s="67">
        <v>447</v>
      </c>
      <c r="C11" s="67" t="s">
        <v>1017</v>
      </c>
      <c r="D11" s="67">
        <v>180011440</v>
      </c>
      <c r="E11" s="67" t="s">
        <v>1238</v>
      </c>
      <c r="F11" s="68">
        <v>2.3285</v>
      </c>
      <c r="G11" s="68">
        <v>-69430000</v>
      </c>
      <c r="H11" s="68">
        <v>-69313.357600000003</v>
      </c>
      <c r="I11" s="69">
        <v>-45.636750999999997</v>
      </c>
      <c r="J11" s="69">
        <v>-1.1850000000000001E-3</v>
      </c>
      <c r="K11" s="67">
        <v>180011441</v>
      </c>
      <c r="L11" s="67" t="s">
        <v>1210</v>
      </c>
      <c r="M11" s="68">
        <v>1</v>
      </c>
      <c r="N11" s="68">
        <v>1659793.58</v>
      </c>
      <c r="O11" s="68">
        <v>1649.32692</v>
      </c>
      <c r="P11" s="67" t="s">
        <v>3666</v>
      </c>
      <c r="Q11" s="67" t="s">
        <v>3667</v>
      </c>
      <c r="R11" s="68">
        <v>35.365389999999998</v>
      </c>
      <c r="S11" s="67" t="s">
        <v>203</v>
      </c>
      <c r="T11" s="67" t="s">
        <v>203</v>
      </c>
      <c r="U11" s="67" t="s">
        <v>745</v>
      </c>
      <c r="V11" s="67" t="s">
        <v>313</v>
      </c>
      <c r="W11" s="67" t="s">
        <v>929</v>
      </c>
      <c r="X11" s="67" t="s">
        <v>3668</v>
      </c>
      <c r="Y11" s="67" t="s">
        <v>337</v>
      </c>
      <c r="Z11" s="71">
        <v>45622</v>
      </c>
      <c r="AA11" s="71">
        <v>45707</v>
      </c>
      <c r="AB11" s="67" t="s">
        <v>897</v>
      </c>
      <c r="AC11" s="67" t="s">
        <v>898</v>
      </c>
      <c r="AD11" s="67" t="s">
        <v>911</v>
      </c>
      <c r="AE11" s="67" t="s">
        <v>914</v>
      </c>
      <c r="AF11" s="67" t="s">
        <v>897</v>
      </c>
      <c r="AG11" s="67" t="s">
        <v>897</v>
      </c>
      <c r="AH11" s="89" t="s">
        <v>3866</v>
      </c>
      <c r="AI11" s="68">
        <v>2.3689000000000002E-2</v>
      </c>
      <c r="AJ11" s="89" t="s">
        <v>3866</v>
      </c>
      <c r="AK11" s="89" t="s">
        <v>3866</v>
      </c>
      <c r="AL11" s="89" t="s">
        <v>3866</v>
      </c>
      <c r="AM11" s="67" t="s">
        <v>3652</v>
      </c>
      <c r="AN11" s="69">
        <v>3.2662999999999998E-2</v>
      </c>
      <c r="AO11" s="69">
        <v>2.5000000000000001E-5</v>
      </c>
      <c r="AP11" s="76" t="s">
        <v>3864</v>
      </c>
    </row>
    <row r="12" spans="1:42" ht="15" customHeight="1">
      <c r="A12" s="67">
        <v>447</v>
      </c>
      <c r="B12" s="67">
        <v>447</v>
      </c>
      <c r="C12" s="67" t="s">
        <v>1017</v>
      </c>
      <c r="D12" s="67">
        <v>180011216</v>
      </c>
      <c r="E12" s="67" t="s">
        <v>1215</v>
      </c>
      <c r="F12" s="68">
        <v>3.6469999999999998</v>
      </c>
      <c r="G12" s="68">
        <v>-900000</v>
      </c>
      <c r="H12" s="68">
        <v>-894.1671</v>
      </c>
      <c r="I12" s="69">
        <v>-47.387371999999999</v>
      </c>
      <c r="J12" s="69">
        <v>-2.3939999999999999E-3</v>
      </c>
      <c r="K12" s="67">
        <v>180011217</v>
      </c>
      <c r="L12" s="67" t="s">
        <v>1210</v>
      </c>
      <c r="M12" s="68">
        <v>1</v>
      </c>
      <c r="N12" s="68">
        <v>3348000</v>
      </c>
      <c r="O12" s="68">
        <v>3329.8437899999999</v>
      </c>
      <c r="P12" s="67" t="s">
        <v>3669</v>
      </c>
      <c r="Q12" s="67" t="s">
        <v>3670</v>
      </c>
      <c r="R12" s="68">
        <v>68.816379999999995</v>
      </c>
      <c r="S12" s="67" t="s">
        <v>203</v>
      </c>
      <c r="T12" s="67" t="s">
        <v>203</v>
      </c>
      <c r="U12" s="67" t="s">
        <v>745</v>
      </c>
      <c r="V12" s="67" t="s">
        <v>313</v>
      </c>
      <c r="W12" s="67" t="s">
        <v>929</v>
      </c>
      <c r="X12" s="67" t="s">
        <v>3656</v>
      </c>
      <c r="Y12" s="67" t="s">
        <v>337</v>
      </c>
      <c r="Z12" s="71">
        <v>45603</v>
      </c>
      <c r="AA12" s="71">
        <v>45700</v>
      </c>
      <c r="AB12" s="67" t="s">
        <v>897</v>
      </c>
      <c r="AC12" s="67" t="s">
        <v>898</v>
      </c>
      <c r="AD12" s="67" t="s">
        <v>911</v>
      </c>
      <c r="AE12" s="67" t="s">
        <v>914</v>
      </c>
      <c r="AF12" s="67" t="s">
        <v>897</v>
      </c>
      <c r="AG12" s="67" t="s">
        <v>897</v>
      </c>
      <c r="AH12" s="89" t="s">
        <v>3866</v>
      </c>
      <c r="AI12" s="68">
        <v>3.726</v>
      </c>
      <c r="AJ12" s="89" t="s">
        <v>3866</v>
      </c>
      <c r="AK12" s="89" t="s">
        <v>3866</v>
      </c>
      <c r="AL12" s="89" t="s">
        <v>3866</v>
      </c>
      <c r="AM12" s="67" t="s">
        <v>3652</v>
      </c>
      <c r="AN12" s="69">
        <v>6.3558000000000003E-2</v>
      </c>
      <c r="AO12" s="69">
        <v>5.0000000000000002E-5</v>
      </c>
      <c r="AP12" s="76" t="s">
        <v>3864</v>
      </c>
    </row>
    <row r="13" spans="1:42" ht="15" customHeight="1">
      <c r="A13" s="67">
        <v>447</v>
      </c>
      <c r="B13" s="67">
        <v>447</v>
      </c>
      <c r="C13" s="67" t="s">
        <v>1017</v>
      </c>
      <c r="D13" s="67">
        <v>180011192</v>
      </c>
      <c r="E13" s="67" t="s">
        <v>1231</v>
      </c>
      <c r="F13" s="68">
        <v>3.7964000000000002</v>
      </c>
      <c r="G13" s="68">
        <v>-2200000</v>
      </c>
      <c r="H13" s="68">
        <v>-2194.3944000000001</v>
      </c>
      <c r="I13" s="69">
        <v>-16.501968999999999</v>
      </c>
      <c r="J13" s="69">
        <v>-6.117E-3</v>
      </c>
      <c r="K13" s="67">
        <v>180011193</v>
      </c>
      <c r="L13" s="67" t="s">
        <v>1210</v>
      </c>
      <c r="M13" s="68">
        <v>1</v>
      </c>
      <c r="N13" s="68">
        <v>8862480</v>
      </c>
      <c r="O13" s="68">
        <v>8835.6355399999993</v>
      </c>
      <c r="P13" s="67" t="s">
        <v>3671</v>
      </c>
      <c r="Q13" s="67" t="s">
        <v>3672</v>
      </c>
      <c r="R13" s="68">
        <v>504.83663999999999</v>
      </c>
      <c r="S13" s="67" t="s">
        <v>203</v>
      </c>
      <c r="T13" s="67" t="s">
        <v>203</v>
      </c>
      <c r="U13" s="67" t="s">
        <v>745</v>
      </c>
      <c r="V13" s="67" t="s">
        <v>313</v>
      </c>
      <c r="W13" s="67" t="s">
        <v>929</v>
      </c>
      <c r="X13" s="67" t="s">
        <v>3654</v>
      </c>
      <c r="Y13" s="67" t="s">
        <v>337</v>
      </c>
      <c r="Z13" s="71">
        <v>45602</v>
      </c>
      <c r="AA13" s="71">
        <v>45681</v>
      </c>
      <c r="AB13" s="67" t="s">
        <v>897</v>
      </c>
      <c r="AC13" s="67" t="s">
        <v>898</v>
      </c>
      <c r="AD13" s="67" t="s">
        <v>911</v>
      </c>
      <c r="AE13" s="67" t="s">
        <v>914</v>
      </c>
      <c r="AF13" s="67" t="s">
        <v>897</v>
      </c>
      <c r="AG13" s="67" t="s">
        <v>897</v>
      </c>
      <c r="AH13" s="89" t="s">
        <v>3866</v>
      </c>
      <c r="AI13" s="68">
        <v>4.0076999999999998</v>
      </c>
      <c r="AJ13" s="89" t="s">
        <v>3866</v>
      </c>
      <c r="AK13" s="89" t="s">
        <v>3866</v>
      </c>
      <c r="AL13" s="89" t="s">
        <v>3866</v>
      </c>
      <c r="AM13" s="67" t="s">
        <v>3652</v>
      </c>
      <c r="AN13" s="69">
        <v>0.46626400000000001</v>
      </c>
      <c r="AO13" s="69">
        <v>3.6999999999999999E-4</v>
      </c>
      <c r="AP13" s="76" t="s">
        <v>3864</v>
      </c>
    </row>
    <row r="14" spans="1:42" ht="15" customHeight="1">
      <c r="A14" s="67">
        <v>447</v>
      </c>
      <c r="B14" s="67">
        <v>447</v>
      </c>
      <c r="C14" s="67" t="s">
        <v>1017</v>
      </c>
      <c r="D14" s="67">
        <v>180011140</v>
      </c>
      <c r="E14" s="67" t="s">
        <v>1231</v>
      </c>
      <c r="F14" s="68">
        <v>3.7964000000000002</v>
      </c>
      <c r="G14" s="68">
        <v>-6832.6626399999996</v>
      </c>
      <c r="H14" s="68">
        <v>-6.7866920000000004</v>
      </c>
      <c r="I14" s="69">
        <v>-14.826898</v>
      </c>
      <c r="J14" s="69">
        <v>-1.8E-5</v>
      </c>
      <c r="K14" s="67">
        <v>180011141</v>
      </c>
      <c r="L14" s="67" t="s">
        <v>1210</v>
      </c>
      <c r="M14" s="68">
        <v>1</v>
      </c>
      <c r="N14" s="68">
        <v>27719.429064</v>
      </c>
      <c r="O14" s="68">
        <v>27.502718000000002</v>
      </c>
      <c r="P14" s="67" t="s">
        <v>3673</v>
      </c>
      <c r="Q14" s="67" t="s">
        <v>1407</v>
      </c>
      <c r="R14" s="68">
        <v>1.7377199999999999</v>
      </c>
      <c r="S14" s="67" t="s">
        <v>203</v>
      </c>
      <c r="T14" s="67" t="s">
        <v>203</v>
      </c>
      <c r="U14" s="67" t="s">
        <v>745</v>
      </c>
      <c r="V14" s="67" t="s">
        <v>313</v>
      </c>
      <c r="W14" s="67" t="s">
        <v>929</v>
      </c>
      <c r="X14" s="67" t="s">
        <v>3654</v>
      </c>
      <c r="Y14" s="67" t="s">
        <v>337</v>
      </c>
      <c r="Z14" s="71">
        <v>45596</v>
      </c>
      <c r="AA14" s="71">
        <v>45719</v>
      </c>
      <c r="AB14" s="67" t="s">
        <v>897</v>
      </c>
      <c r="AC14" s="67" t="s">
        <v>898</v>
      </c>
      <c r="AD14" s="67" t="s">
        <v>911</v>
      </c>
      <c r="AE14" s="67" t="s">
        <v>914</v>
      </c>
      <c r="AF14" s="67" t="s">
        <v>897</v>
      </c>
      <c r="AG14" s="67" t="s">
        <v>897</v>
      </c>
      <c r="AH14" s="89" t="s">
        <v>3866</v>
      </c>
      <c r="AI14" s="68">
        <v>4.0418000000000003</v>
      </c>
      <c r="AJ14" s="89" t="s">
        <v>3866</v>
      </c>
      <c r="AK14" s="89" t="s">
        <v>3866</v>
      </c>
      <c r="AL14" s="89" t="s">
        <v>3866</v>
      </c>
      <c r="AM14" s="67" t="s">
        <v>3657</v>
      </c>
      <c r="AN14" s="69">
        <v>1.604E-3</v>
      </c>
      <c r="AO14" s="69">
        <v>9.9999999999999995E-7</v>
      </c>
      <c r="AP14" s="76" t="s">
        <v>3864</v>
      </c>
    </row>
    <row r="15" spans="1:42" ht="15" customHeight="1">
      <c r="A15" s="67">
        <v>447</v>
      </c>
      <c r="B15" s="67">
        <v>447</v>
      </c>
      <c r="C15" s="67" t="s">
        <v>1017</v>
      </c>
      <c r="D15" s="67">
        <v>180011130</v>
      </c>
      <c r="E15" s="67" t="s">
        <v>1231</v>
      </c>
      <c r="F15" s="68">
        <v>3.7964000000000002</v>
      </c>
      <c r="G15" s="68">
        <v>-411106.370972</v>
      </c>
      <c r="H15" s="68">
        <v>-408.34044499999999</v>
      </c>
      <c r="I15" s="69">
        <v>-14.706421000000001</v>
      </c>
      <c r="J15" s="69">
        <v>-1.1360000000000001E-3</v>
      </c>
      <c r="K15" s="67">
        <v>180011131</v>
      </c>
      <c r="L15" s="67" t="s">
        <v>1210</v>
      </c>
      <c r="M15" s="68">
        <v>1</v>
      </c>
      <c r="N15" s="68">
        <v>1668680.759783</v>
      </c>
      <c r="O15" s="68">
        <v>1655.6350070000001</v>
      </c>
      <c r="P15" s="67" t="s">
        <v>3674</v>
      </c>
      <c r="Q15" s="67" t="s">
        <v>2911</v>
      </c>
      <c r="R15" s="68">
        <v>105.411343</v>
      </c>
      <c r="S15" s="67" t="s">
        <v>203</v>
      </c>
      <c r="T15" s="67" t="s">
        <v>203</v>
      </c>
      <c r="U15" s="67" t="s">
        <v>745</v>
      </c>
      <c r="V15" s="67" t="s">
        <v>313</v>
      </c>
      <c r="W15" s="67" t="s">
        <v>929</v>
      </c>
      <c r="X15" s="67" t="s">
        <v>3654</v>
      </c>
      <c r="Y15" s="67" t="s">
        <v>337</v>
      </c>
      <c r="Z15" s="71">
        <v>45596</v>
      </c>
      <c r="AA15" s="71">
        <v>45719</v>
      </c>
      <c r="AB15" s="67" t="s">
        <v>897</v>
      </c>
      <c r="AC15" s="67" t="s">
        <v>898</v>
      </c>
      <c r="AD15" s="67" t="s">
        <v>911</v>
      </c>
      <c r="AE15" s="67" t="s">
        <v>914</v>
      </c>
      <c r="AF15" s="67" t="s">
        <v>897</v>
      </c>
      <c r="AG15" s="67" t="s">
        <v>897</v>
      </c>
      <c r="AH15" s="89" t="s">
        <v>3866</v>
      </c>
      <c r="AI15" s="68">
        <v>4.0418000000000003</v>
      </c>
      <c r="AJ15" s="89" t="s">
        <v>3866</v>
      </c>
      <c r="AK15" s="89" t="s">
        <v>3866</v>
      </c>
      <c r="AL15" s="89" t="s">
        <v>3866</v>
      </c>
      <c r="AM15" s="67" t="s">
        <v>3652</v>
      </c>
      <c r="AN15" s="69">
        <v>9.7356999999999999E-2</v>
      </c>
      <c r="AO15" s="69">
        <v>7.7000000000000001E-5</v>
      </c>
      <c r="AP15" s="76" t="s">
        <v>3864</v>
      </c>
    </row>
    <row r="16" spans="1:42" ht="15" customHeight="1">
      <c r="A16" s="67">
        <v>447</v>
      </c>
      <c r="B16" s="67">
        <v>447</v>
      </c>
      <c r="C16" s="67" t="s">
        <v>1017</v>
      </c>
      <c r="D16" s="67">
        <v>180011084</v>
      </c>
      <c r="E16" s="67" t="s">
        <v>1229</v>
      </c>
      <c r="F16" s="68">
        <v>4.5743</v>
      </c>
      <c r="G16" s="68">
        <v>-2111.2571050000001</v>
      </c>
      <c r="H16" s="68">
        <v>-2.093798</v>
      </c>
      <c r="I16" s="69">
        <v>-17.742063999999999</v>
      </c>
      <c r="J16" s="69">
        <v>-6.0000000000000002E-6</v>
      </c>
      <c r="K16" s="67">
        <v>180011085</v>
      </c>
      <c r="L16" s="67" t="s">
        <v>1210</v>
      </c>
      <c r="M16" s="68">
        <v>1</v>
      </c>
      <c r="N16" s="68">
        <v>10184.282028</v>
      </c>
      <c r="O16" s="68">
        <v>10.117490999999999</v>
      </c>
      <c r="P16" s="67" t="s">
        <v>3675</v>
      </c>
      <c r="Q16" s="67" t="s">
        <v>1236</v>
      </c>
      <c r="R16" s="68">
        <v>0.53982799999999997</v>
      </c>
      <c r="S16" s="67" t="s">
        <v>203</v>
      </c>
      <c r="T16" s="67" t="s">
        <v>203</v>
      </c>
      <c r="U16" s="67" t="s">
        <v>745</v>
      </c>
      <c r="V16" s="67" t="s">
        <v>313</v>
      </c>
      <c r="W16" s="67" t="s">
        <v>929</v>
      </c>
      <c r="X16" s="67" t="s">
        <v>3676</v>
      </c>
      <c r="Y16" s="67" t="s">
        <v>337</v>
      </c>
      <c r="Z16" s="71">
        <v>45593</v>
      </c>
      <c r="AA16" s="71">
        <v>45709</v>
      </c>
      <c r="AB16" s="67" t="s">
        <v>897</v>
      </c>
      <c r="AC16" s="67" t="s">
        <v>898</v>
      </c>
      <c r="AD16" s="67" t="s">
        <v>911</v>
      </c>
      <c r="AE16" s="67" t="s">
        <v>914</v>
      </c>
      <c r="AF16" s="67" t="s">
        <v>897</v>
      </c>
      <c r="AG16" s="67" t="s">
        <v>897</v>
      </c>
      <c r="AH16" s="89" t="s">
        <v>3866</v>
      </c>
      <c r="AI16" s="68">
        <v>4.8388</v>
      </c>
      <c r="AJ16" s="89" t="s">
        <v>3866</v>
      </c>
      <c r="AK16" s="89" t="s">
        <v>3866</v>
      </c>
      <c r="AL16" s="89" t="s">
        <v>3866</v>
      </c>
      <c r="AM16" s="67" t="s">
        <v>3657</v>
      </c>
      <c r="AN16" s="69">
        <v>4.9799999999999996E-4</v>
      </c>
      <c r="AO16" s="69">
        <v>0</v>
      </c>
      <c r="AP16" s="76" t="s">
        <v>3864</v>
      </c>
    </row>
    <row r="17" spans="1:42" ht="15" customHeight="1">
      <c r="A17" s="67">
        <v>447</v>
      </c>
      <c r="B17" s="67">
        <v>447</v>
      </c>
      <c r="C17" s="67" t="s">
        <v>1017</v>
      </c>
      <c r="D17" s="67">
        <v>180011068</v>
      </c>
      <c r="E17" s="67" t="s">
        <v>1229</v>
      </c>
      <c r="F17" s="68">
        <v>4.5743</v>
      </c>
      <c r="G17" s="68">
        <v>-303726.90689400001</v>
      </c>
      <c r="H17" s="68">
        <v>-301.21538800000002</v>
      </c>
      <c r="I17" s="69">
        <v>-17.728285</v>
      </c>
      <c r="J17" s="69">
        <v>-1.011E-3</v>
      </c>
      <c r="K17" s="67">
        <v>180011069</v>
      </c>
      <c r="L17" s="67" t="s">
        <v>1210</v>
      </c>
      <c r="M17" s="68">
        <v>1</v>
      </c>
      <c r="N17" s="68">
        <v>1465178.598858</v>
      </c>
      <c r="O17" s="68">
        <v>1455.5699540000001</v>
      </c>
      <c r="P17" s="67" t="s">
        <v>3677</v>
      </c>
      <c r="Q17" s="67" t="s">
        <v>3089</v>
      </c>
      <c r="R17" s="68">
        <v>77.720404000000002</v>
      </c>
      <c r="S17" s="67" t="s">
        <v>203</v>
      </c>
      <c r="T17" s="67" t="s">
        <v>203</v>
      </c>
      <c r="U17" s="67" t="s">
        <v>745</v>
      </c>
      <c r="V17" s="67" t="s">
        <v>313</v>
      </c>
      <c r="W17" s="67" t="s">
        <v>929</v>
      </c>
      <c r="X17" s="67" t="s">
        <v>3676</v>
      </c>
      <c r="Y17" s="67" t="s">
        <v>337</v>
      </c>
      <c r="Z17" s="71">
        <v>45593</v>
      </c>
      <c r="AA17" s="71">
        <v>45709</v>
      </c>
      <c r="AB17" s="67" t="s">
        <v>897</v>
      </c>
      <c r="AC17" s="67" t="s">
        <v>898</v>
      </c>
      <c r="AD17" s="67" t="s">
        <v>911</v>
      </c>
      <c r="AE17" s="67" t="s">
        <v>914</v>
      </c>
      <c r="AF17" s="67" t="s">
        <v>897</v>
      </c>
      <c r="AG17" s="67" t="s">
        <v>897</v>
      </c>
      <c r="AH17" s="89" t="s">
        <v>3866</v>
      </c>
      <c r="AI17" s="68">
        <v>4.8388</v>
      </c>
      <c r="AJ17" s="89" t="s">
        <v>3866</v>
      </c>
      <c r="AK17" s="89" t="s">
        <v>3866</v>
      </c>
      <c r="AL17" s="89" t="s">
        <v>3866</v>
      </c>
      <c r="AM17" s="67" t="s">
        <v>3652</v>
      </c>
      <c r="AN17" s="69">
        <v>7.1781999999999999E-2</v>
      </c>
      <c r="AO17" s="69">
        <v>5.7000000000000003E-5</v>
      </c>
      <c r="AP17" s="76" t="s">
        <v>3864</v>
      </c>
    </row>
    <row r="18" spans="1:42" ht="15" customHeight="1">
      <c r="A18" s="67">
        <v>447</v>
      </c>
      <c r="B18" s="67">
        <v>447</v>
      </c>
      <c r="C18" s="67" t="s">
        <v>1017</v>
      </c>
      <c r="D18" s="67">
        <v>180011202</v>
      </c>
      <c r="E18" s="67" t="s">
        <v>1231</v>
      </c>
      <c r="F18" s="68">
        <v>3.7964000000000002</v>
      </c>
      <c r="G18" s="68">
        <v>-4382.6645799999997</v>
      </c>
      <c r="H18" s="68">
        <v>-4.3714959999999996</v>
      </c>
      <c r="I18" s="69">
        <v>-16.437688999999999</v>
      </c>
      <c r="J18" s="69">
        <v>-1.1E-5</v>
      </c>
      <c r="K18" s="67">
        <v>180011203</v>
      </c>
      <c r="L18" s="67" t="s">
        <v>1210</v>
      </c>
      <c r="M18" s="68">
        <v>1</v>
      </c>
      <c r="N18" s="68">
        <v>17659.070393999998</v>
      </c>
      <c r="O18" s="68">
        <v>17.60558</v>
      </c>
      <c r="P18" s="67" t="s">
        <v>3678</v>
      </c>
      <c r="Q18" s="67" t="s">
        <v>1237</v>
      </c>
      <c r="R18" s="68">
        <v>1.009628</v>
      </c>
      <c r="S18" s="67" t="s">
        <v>203</v>
      </c>
      <c r="T18" s="67" t="s">
        <v>203</v>
      </c>
      <c r="U18" s="67" t="s">
        <v>745</v>
      </c>
      <c r="V18" s="67" t="s">
        <v>313</v>
      </c>
      <c r="W18" s="67" t="s">
        <v>929</v>
      </c>
      <c r="X18" s="67" t="s">
        <v>3654</v>
      </c>
      <c r="Y18" s="67" t="s">
        <v>337</v>
      </c>
      <c r="Z18" s="71">
        <v>45602</v>
      </c>
      <c r="AA18" s="71">
        <v>45681</v>
      </c>
      <c r="AB18" s="67" t="s">
        <v>897</v>
      </c>
      <c r="AC18" s="67" t="s">
        <v>898</v>
      </c>
      <c r="AD18" s="67" t="s">
        <v>912</v>
      </c>
      <c r="AE18" s="67" t="s">
        <v>914</v>
      </c>
      <c r="AF18" s="67" t="s">
        <v>897</v>
      </c>
      <c r="AG18" s="67" t="s">
        <v>897</v>
      </c>
      <c r="AH18" s="89" t="s">
        <v>3866</v>
      </c>
      <c r="AI18" s="68">
        <v>4.0076999999999998</v>
      </c>
      <c r="AJ18" s="89" t="s">
        <v>3866</v>
      </c>
      <c r="AK18" s="89" t="s">
        <v>3866</v>
      </c>
      <c r="AL18" s="89" t="s">
        <v>3866</v>
      </c>
      <c r="AM18" s="67" t="s">
        <v>3663</v>
      </c>
      <c r="AN18" s="69">
        <v>9.3199999999999999E-4</v>
      </c>
      <c r="AO18" s="69">
        <v>0</v>
      </c>
      <c r="AP18" s="76" t="s">
        <v>3864</v>
      </c>
    </row>
    <row r="19" spans="1:42" ht="15" customHeight="1">
      <c r="A19" s="67">
        <v>447</v>
      </c>
      <c r="B19" s="67">
        <v>447</v>
      </c>
      <c r="C19" s="67" t="s">
        <v>1017</v>
      </c>
      <c r="D19" s="67">
        <v>180011040</v>
      </c>
      <c r="E19" s="67" t="s">
        <v>1231</v>
      </c>
      <c r="F19" s="68">
        <v>3.7964000000000002</v>
      </c>
      <c r="G19" s="68">
        <v>-1608282.01532</v>
      </c>
      <c r="H19" s="68">
        <v>-1602.008106</v>
      </c>
      <c r="I19" s="69">
        <v>-12.947244</v>
      </c>
      <c r="J19" s="69">
        <v>-4.4640000000000001E-3</v>
      </c>
      <c r="K19" s="67">
        <v>180011041</v>
      </c>
      <c r="L19" s="67" t="s">
        <v>1210</v>
      </c>
      <c r="M19" s="68">
        <v>1</v>
      </c>
      <c r="N19" s="68">
        <v>6581492.0771979997</v>
      </c>
      <c r="O19" s="68">
        <v>6551.6055120000001</v>
      </c>
      <c r="P19" s="67" t="s">
        <v>3679</v>
      </c>
      <c r="Q19" s="67" t="s">
        <v>3680</v>
      </c>
      <c r="R19" s="68">
        <v>469.74194399999999</v>
      </c>
      <c r="S19" s="67" t="s">
        <v>203</v>
      </c>
      <c r="T19" s="67" t="s">
        <v>203</v>
      </c>
      <c r="U19" s="67" t="s">
        <v>745</v>
      </c>
      <c r="V19" s="67" t="s">
        <v>313</v>
      </c>
      <c r="W19" s="67" t="s">
        <v>929</v>
      </c>
      <c r="X19" s="67" t="s">
        <v>3654</v>
      </c>
      <c r="Y19" s="67" t="s">
        <v>337</v>
      </c>
      <c r="Z19" s="71">
        <v>45588</v>
      </c>
      <c r="AA19" s="71">
        <v>45693</v>
      </c>
      <c r="AB19" s="67" t="s">
        <v>897</v>
      </c>
      <c r="AC19" s="67" t="s">
        <v>898</v>
      </c>
      <c r="AD19" s="67" t="s">
        <v>911</v>
      </c>
      <c r="AE19" s="67" t="s">
        <v>914</v>
      </c>
      <c r="AF19" s="67" t="s">
        <v>897</v>
      </c>
      <c r="AG19" s="67" t="s">
        <v>897</v>
      </c>
      <c r="AH19" s="89" t="s">
        <v>3866</v>
      </c>
      <c r="AI19" s="68">
        <v>4.0873999999999997</v>
      </c>
      <c r="AJ19" s="89" t="s">
        <v>3866</v>
      </c>
      <c r="AK19" s="89" t="s">
        <v>3866</v>
      </c>
      <c r="AL19" s="89" t="s">
        <v>3866</v>
      </c>
      <c r="AM19" s="67" t="s">
        <v>3652</v>
      </c>
      <c r="AN19" s="69">
        <v>0.43385099999999999</v>
      </c>
      <c r="AO19" s="69">
        <v>3.4400000000000001E-4</v>
      </c>
      <c r="AP19" s="76" t="s">
        <v>3864</v>
      </c>
    </row>
    <row r="20" spans="1:42" ht="15" customHeight="1">
      <c r="A20" s="67">
        <v>447</v>
      </c>
      <c r="B20" s="67">
        <v>447</v>
      </c>
      <c r="C20" s="67" t="s">
        <v>1017</v>
      </c>
      <c r="D20" s="67">
        <v>180011448</v>
      </c>
      <c r="E20" s="67" t="s">
        <v>1215</v>
      </c>
      <c r="F20" s="68">
        <v>3.6469999999999998</v>
      </c>
      <c r="G20" s="68">
        <v>-876.532915</v>
      </c>
      <c r="H20" s="68">
        <v>-0.86990000000000001</v>
      </c>
      <c r="I20" s="69">
        <v>1533.362977</v>
      </c>
      <c r="J20" s="69">
        <v>-1.9999999999999999E-6</v>
      </c>
      <c r="K20" s="67">
        <v>180011449</v>
      </c>
      <c r="L20" s="67" t="s">
        <v>1210</v>
      </c>
      <c r="M20" s="68">
        <v>1</v>
      </c>
      <c r="N20" s="68">
        <v>3190.5798140000002</v>
      </c>
      <c r="O20" s="68">
        <v>3.1704590000000001</v>
      </c>
      <c r="P20" s="67" t="s">
        <v>3681</v>
      </c>
      <c r="Q20" s="67" t="s">
        <v>1211</v>
      </c>
      <c r="R20" s="68">
        <v>-2.0690000000000001E-3</v>
      </c>
      <c r="S20" s="67" t="s">
        <v>203</v>
      </c>
      <c r="T20" s="67" t="s">
        <v>203</v>
      </c>
      <c r="U20" s="67" t="s">
        <v>745</v>
      </c>
      <c r="V20" s="67" t="s">
        <v>313</v>
      </c>
      <c r="W20" s="67" t="s">
        <v>929</v>
      </c>
      <c r="X20" s="67" t="s">
        <v>3656</v>
      </c>
      <c r="Y20" s="67" t="s">
        <v>337</v>
      </c>
      <c r="Z20" s="71">
        <v>45622</v>
      </c>
      <c r="AA20" s="71">
        <v>45707</v>
      </c>
      <c r="AB20" s="67" t="s">
        <v>897</v>
      </c>
      <c r="AC20" s="67" t="s">
        <v>898</v>
      </c>
      <c r="AD20" s="67" t="s">
        <v>912</v>
      </c>
      <c r="AE20" s="67" t="s">
        <v>914</v>
      </c>
      <c r="AF20" s="67" t="s">
        <v>897</v>
      </c>
      <c r="AG20" s="67" t="s">
        <v>897</v>
      </c>
      <c r="AH20" s="89" t="s">
        <v>3866</v>
      </c>
      <c r="AI20" s="68">
        <v>3.6429999999999998</v>
      </c>
      <c r="AJ20" s="89" t="s">
        <v>3866</v>
      </c>
      <c r="AK20" s="89" t="s">
        <v>3866</v>
      </c>
      <c r="AL20" s="89" t="s">
        <v>3866</v>
      </c>
      <c r="AM20" s="67" t="s">
        <v>3663</v>
      </c>
      <c r="AN20" s="69">
        <v>-9.9999999999999995E-7</v>
      </c>
      <c r="AO20" s="69">
        <v>0</v>
      </c>
      <c r="AP20" s="76" t="s">
        <v>3864</v>
      </c>
    </row>
    <row r="21" spans="1:42" ht="15" customHeight="1">
      <c r="A21" s="67">
        <v>447</v>
      </c>
      <c r="B21" s="67">
        <v>447</v>
      </c>
      <c r="C21" s="67" t="s">
        <v>1017</v>
      </c>
      <c r="D21" s="67">
        <v>180011554</v>
      </c>
      <c r="E21" s="67" t="s">
        <v>1215</v>
      </c>
      <c r="F21" s="68">
        <v>3.6469999999999998</v>
      </c>
      <c r="G21" s="68">
        <v>-9291.2489110000006</v>
      </c>
      <c r="H21" s="68">
        <v>-9.1979170000000003</v>
      </c>
      <c r="I21" s="69">
        <v>287.49405999999999</v>
      </c>
      <c r="J21" s="69">
        <v>-2.4000000000000001E-5</v>
      </c>
      <c r="K21" s="67">
        <v>180011555</v>
      </c>
      <c r="L21" s="67" t="s">
        <v>1210</v>
      </c>
      <c r="M21" s="68">
        <v>1</v>
      </c>
      <c r="N21" s="68">
        <v>33708.651048</v>
      </c>
      <c r="O21" s="68">
        <v>33.428127000000003</v>
      </c>
      <c r="P21" s="67" t="s">
        <v>3682</v>
      </c>
      <c r="Q21" s="67" t="s">
        <v>1808</v>
      </c>
      <c r="R21" s="68">
        <v>-0.11668000000000001</v>
      </c>
      <c r="S21" s="67" t="s">
        <v>203</v>
      </c>
      <c r="T21" s="67" t="s">
        <v>203</v>
      </c>
      <c r="U21" s="67" t="s">
        <v>745</v>
      </c>
      <c r="V21" s="67" t="s">
        <v>313</v>
      </c>
      <c r="W21" s="67" t="s">
        <v>929</v>
      </c>
      <c r="X21" s="67" t="s">
        <v>3656</v>
      </c>
      <c r="Y21" s="67" t="s">
        <v>337</v>
      </c>
      <c r="Z21" s="71">
        <v>45628</v>
      </c>
      <c r="AA21" s="71">
        <v>45723</v>
      </c>
      <c r="AB21" s="67" t="s">
        <v>897</v>
      </c>
      <c r="AC21" s="67" t="s">
        <v>898</v>
      </c>
      <c r="AD21" s="67" t="s">
        <v>912</v>
      </c>
      <c r="AE21" s="67" t="s">
        <v>914</v>
      </c>
      <c r="AF21" s="67" t="s">
        <v>897</v>
      </c>
      <c r="AG21" s="67" t="s">
        <v>897</v>
      </c>
      <c r="AH21" s="89" t="s">
        <v>3866</v>
      </c>
      <c r="AI21" s="68">
        <v>3.63</v>
      </c>
      <c r="AJ21" s="89" t="s">
        <v>3866</v>
      </c>
      <c r="AK21" s="89" t="s">
        <v>3866</v>
      </c>
      <c r="AL21" s="89" t="s">
        <v>3866</v>
      </c>
      <c r="AM21" s="67" t="s">
        <v>3663</v>
      </c>
      <c r="AN21" s="69">
        <v>-1.07E-4</v>
      </c>
      <c r="AO21" s="69">
        <v>0</v>
      </c>
      <c r="AP21" s="76" t="s">
        <v>3864</v>
      </c>
    </row>
    <row r="22" spans="1:42" ht="15" customHeight="1">
      <c r="A22" s="67">
        <v>447</v>
      </c>
      <c r="B22" s="67">
        <v>447</v>
      </c>
      <c r="C22" s="67" t="s">
        <v>1017</v>
      </c>
      <c r="D22" s="67">
        <v>180011836</v>
      </c>
      <c r="E22" s="67" t="s">
        <v>1231</v>
      </c>
      <c r="F22" s="68">
        <v>3.7964000000000002</v>
      </c>
      <c r="G22" s="68">
        <v>-230939.34208999999</v>
      </c>
      <c r="H22" s="68">
        <v>-231.794048</v>
      </c>
      <c r="I22" s="69">
        <v>-112.294613</v>
      </c>
      <c r="J22" s="69">
        <v>-6.4499999999999996E-4</v>
      </c>
      <c r="K22" s="67">
        <v>180011837</v>
      </c>
      <c r="L22" s="67" t="s">
        <v>1215</v>
      </c>
      <c r="M22" s="68">
        <v>3.6469999999999998</v>
      </c>
      <c r="N22" s="68">
        <v>244449.293607</v>
      </c>
      <c r="O22" s="68">
        <v>243.43825000000001</v>
      </c>
      <c r="P22" s="67" t="s">
        <v>3683</v>
      </c>
      <c r="Q22" s="67" t="s">
        <v>3684</v>
      </c>
      <c r="R22" s="68">
        <v>7.8363769999999997</v>
      </c>
      <c r="S22" s="67" t="s">
        <v>203</v>
      </c>
      <c r="T22" s="67" t="s">
        <v>203</v>
      </c>
      <c r="U22" s="67" t="s">
        <v>745</v>
      </c>
      <c r="V22" s="67" t="s">
        <v>313</v>
      </c>
      <c r="W22" s="67" t="s">
        <v>930</v>
      </c>
      <c r="X22" s="67" t="s">
        <v>3685</v>
      </c>
      <c r="Y22" s="67" t="s">
        <v>337</v>
      </c>
      <c r="Z22" s="71">
        <v>45638</v>
      </c>
      <c r="AA22" s="71">
        <v>45817</v>
      </c>
      <c r="AB22" s="67" t="s">
        <v>897</v>
      </c>
      <c r="AC22" s="67" t="s">
        <v>898</v>
      </c>
      <c r="AD22" s="67" t="s">
        <v>911</v>
      </c>
      <c r="AE22" s="67" t="s">
        <v>914</v>
      </c>
      <c r="AF22" s="67" t="s">
        <v>897</v>
      </c>
      <c r="AG22" s="67" t="s">
        <v>897</v>
      </c>
      <c r="AH22" s="89" t="s">
        <v>3866</v>
      </c>
      <c r="AI22" s="68">
        <v>3.7490999999999999</v>
      </c>
      <c r="AJ22" s="89" t="s">
        <v>3866</v>
      </c>
      <c r="AK22" s="89" t="s">
        <v>3866</v>
      </c>
      <c r="AL22" s="89" t="s">
        <v>3866</v>
      </c>
      <c r="AM22" s="67" t="s">
        <v>3657</v>
      </c>
      <c r="AN22" s="69">
        <v>7.2370000000000004E-3</v>
      </c>
      <c r="AO22" s="69">
        <v>5.0000000000000004E-6</v>
      </c>
      <c r="AP22" s="76" t="s">
        <v>3864</v>
      </c>
    </row>
    <row r="23" spans="1:42" ht="15" customHeight="1">
      <c r="A23" s="67">
        <v>447</v>
      </c>
      <c r="B23" s="67">
        <v>447</v>
      </c>
      <c r="C23" s="67" t="s">
        <v>1017</v>
      </c>
      <c r="D23" s="67">
        <v>180011814</v>
      </c>
      <c r="E23" s="67" t="s">
        <v>1231</v>
      </c>
      <c r="F23" s="68">
        <v>3.7964000000000002</v>
      </c>
      <c r="G23" s="68">
        <v>-1863.453446</v>
      </c>
      <c r="H23" s="68">
        <v>-1.8587039999999999</v>
      </c>
      <c r="I23" s="69">
        <v>113.611141</v>
      </c>
      <c r="J23" s="69">
        <v>-3.9999999999999998E-6</v>
      </c>
      <c r="K23" s="67">
        <v>180011815</v>
      </c>
      <c r="L23" s="67" t="s">
        <v>1210</v>
      </c>
      <c r="M23" s="68">
        <v>1</v>
      </c>
      <c r="N23" s="68">
        <v>7015.5295379999998</v>
      </c>
      <c r="O23" s="68">
        <v>6.9942780000000004</v>
      </c>
      <c r="P23" s="67" t="s">
        <v>3686</v>
      </c>
      <c r="Q23" s="67" t="s">
        <v>1243</v>
      </c>
      <c r="R23" s="68">
        <v>-6.2109999999999999E-2</v>
      </c>
      <c r="S23" s="67" t="s">
        <v>203</v>
      </c>
      <c r="T23" s="67" t="s">
        <v>203</v>
      </c>
      <c r="U23" s="67" t="s">
        <v>745</v>
      </c>
      <c r="V23" s="67" t="s">
        <v>313</v>
      </c>
      <c r="W23" s="67" t="s">
        <v>929</v>
      </c>
      <c r="X23" s="67" t="s">
        <v>3654</v>
      </c>
      <c r="Y23" s="67" t="s">
        <v>337</v>
      </c>
      <c r="Z23" s="71">
        <v>45638</v>
      </c>
      <c r="AA23" s="71">
        <v>45681</v>
      </c>
      <c r="AB23" s="67" t="s">
        <v>897</v>
      </c>
      <c r="AC23" s="67" t="s">
        <v>898</v>
      </c>
      <c r="AD23" s="67" t="s">
        <v>911</v>
      </c>
      <c r="AE23" s="67" t="s">
        <v>914</v>
      </c>
      <c r="AF23" s="67" t="s">
        <v>897</v>
      </c>
      <c r="AG23" s="67" t="s">
        <v>897</v>
      </c>
      <c r="AH23" s="89" t="s">
        <v>3866</v>
      </c>
      <c r="AI23" s="68">
        <v>3.7490999999999999</v>
      </c>
      <c r="AJ23" s="89" t="s">
        <v>3866</v>
      </c>
      <c r="AK23" s="89" t="s">
        <v>3866</v>
      </c>
      <c r="AL23" s="89" t="s">
        <v>3866</v>
      </c>
      <c r="AM23" s="67" t="s">
        <v>3652</v>
      </c>
      <c r="AN23" s="69">
        <v>-5.7000000000000003E-5</v>
      </c>
      <c r="AO23" s="69">
        <v>0</v>
      </c>
      <c r="AP23" s="76" t="s">
        <v>3864</v>
      </c>
    </row>
    <row r="24" spans="1:42" ht="15" customHeight="1">
      <c r="A24" s="67">
        <v>447</v>
      </c>
      <c r="B24" s="67">
        <v>447</v>
      </c>
      <c r="C24" s="67" t="s">
        <v>1017</v>
      </c>
      <c r="D24" s="67">
        <v>180011790</v>
      </c>
      <c r="E24" s="67" t="s">
        <v>1215</v>
      </c>
      <c r="F24" s="68">
        <v>3.6469999999999998</v>
      </c>
      <c r="G24" s="68">
        <v>-6284.0085650000001</v>
      </c>
      <c r="H24" s="68">
        <v>-6.1306269999999996</v>
      </c>
      <c r="I24" s="69">
        <v>52.748247999999997</v>
      </c>
      <c r="J24" s="69">
        <v>-1.4E-5</v>
      </c>
      <c r="K24" s="67">
        <v>180011791</v>
      </c>
      <c r="L24" s="67" t="s">
        <v>1210</v>
      </c>
      <c r="M24" s="68">
        <v>1</v>
      </c>
      <c r="N24" s="68">
        <v>22383.638513999998</v>
      </c>
      <c r="O24" s="68">
        <v>21.934529999999999</v>
      </c>
      <c r="P24" s="67" t="s">
        <v>3687</v>
      </c>
      <c r="Q24" s="67" t="s">
        <v>1362</v>
      </c>
      <c r="R24" s="68">
        <v>-0.42387000000000002</v>
      </c>
      <c r="S24" s="67" t="s">
        <v>203</v>
      </c>
      <c r="T24" s="67" t="s">
        <v>203</v>
      </c>
      <c r="U24" s="67" t="s">
        <v>745</v>
      </c>
      <c r="V24" s="67" t="s">
        <v>313</v>
      </c>
      <c r="W24" s="67" t="s">
        <v>929</v>
      </c>
      <c r="X24" s="67" t="s">
        <v>3656</v>
      </c>
      <c r="Y24" s="67" t="s">
        <v>337</v>
      </c>
      <c r="Z24" s="71">
        <v>45637</v>
      </c>
      <c r="AA24" s="71">
        <v>45817</v>
      </c>
      <c r="AB24" s="67" t="s">
        <v>897</v>
      </c>
      <c r="AC24" s="67" t="s">
        <v>898</v>
      </c>
      <c r="AD24" s="67" t="s">
        <v>911</v>
      </c>
      <c r="AE24" s="67" t="s">
        <v>914</v>
      </c>
      <c r="AF24" s="67" t="s">
        <v>897</v>
      </c>
      <c r="AG24" s="67" t="s">
        <v>897</v>
      </c>
      <c r="AH24" s="89" t="s">
        <v>3866</v>
      </c>
      <c r="AI24" s="68">
        <v>3.5840000000000001</v>
      </c>
      <c r="AJ24" s="89" t="s">
        <v>3866</v>
      </c>
      <c r="AK24" s="89" t="s">
        <v>3866</v>
      </c>
      <c r="AL24" s="89" t="s">
        <v>3866</v>
      </c>
      <c r="AM24" s="67" t="s">
        <v>3652</v>
      </c>
      <c r="AN24" s="69">
        <v>-3.9100000000000002E-4</v>
      </c>
      <c r="AO24" s="69">
        <v>0</v>
      </c>
      <c r="AP24" s="76" t="s">
        <v>3864</v>
      </c>
    </row>
    <row r="25" spans="1:42" ht="15" customHeight="1">
      <c r="A25" s="67">
        <v>447</v>
      </c>
      <c r="B25" s="67">
        <v>447</v>
      </c>
      <c r="C25" s="67" t="s">
        <v>1017</v>
      </c>
      <c r="D25" s="67">
        <v>180011708</v>
      </c>
      <c r="E25" s="67" t="s">
        <v>1215</v>
      </c>
      <c r="F25" s="68">
        <v>3.6469999999999998</v>
      </c>
      <c r="G25" s="68">
        <v>-8327.0627019999993</v>
      </c>
      <c r="H25" s="68">
        <v>-8.1768830000000001</v>
      </c>
      <c r="I25" s="69">
        <v>41.221241999999997</v>
      </c>
      <c r="J25" s="69">
        <v>-2.0999999999999999E-5</v>
      </c>
      <c r="K25" s="67">
        <v>180011709</v>
      </c>
      <c r="L25" s="67" t="s">
        <v>1210</v>
      </c>
      <c r="M25" s="68">
        <v>1</v>
      </c>
      <c r="N25" s="68">
        <v>29536.091408</v>
      </c>
      <c r="O25" s="68">
        <v>29.097656000000001</v>
      </c>
      <c r="P25" s="67" t="s">
        <v>3688</v>
      </c>
      <c r="Q25" s="67" t="s">
        <v>1522</v>
      </c>
      <c r="R25" s="68">
        <v>-0.72343999999999997</v>
      </c>
      <c r="S25" s="67" t="s">
        <v>203</v>
      </c>
      <c r="T25" s="67" t="s">
        <v>203</v>
      </c>
      <c r="U25" s="67" t="s">
        <v>745</v>
      </c>
      <c r="V25" s="67" t="s">
        <v>313</v>
      </c>
      <c r="W25" s="67" t="s">
        <v>929</v>
      </c>
      <c r="X25" s="67" t="s">
        <v>3656</v>
      </c>
      <c r="Y25" s="67" t="s">
        <v>337</v>
      </c>
      <c r="Z25" s="71">
        <v>45635</v>
      </c>
      <c r="AA25" s="71">
        <v>45775</v>
      </c>
      <c r="AB25" s="67" t="s">
        <v>897</v>
      </c>
      <c r="AC25" s="67" t="s">
        <v>898</v>
      </c>
      <c r="AD25" s="67" t="s">
        <v>912</v>
      </c>
      <c r="AE25" s="67" t="s">
        <v>914</v>
      </c>
      <c r="AF25" s="67" t="s">
        <v>897</v>
      </c>
      <c r="AG25" s="67" t="s">
        <v>897</v>
      </c>
      <c r="AH25" s="89" t="s">
        <v>3866</v>
      </c>
      <c r="AI25" s="68">
        <v>3.5649999999999999</v>
      </c>
      <c r="AJ25" s="89" t="s">
        <v>3866</v>
      </c>
      <c r="AK25" s="89" t="s">
        <v>3866</v>
      </c>
      <c r="AL25" s="89" t="s">
        <v>3866</v>
      </c>
      <c r="AM25" s="67" t="s">
        <v>3663</v>
      </c>
      <c r="AN25" s="69">
        <v>-6.6799999999999997E-4</v>
      </c>
      <c r="AO25" s="69">
        <v>0</v>
      </c>
      <c r="AP25" s="76" t="s">
        <v>3864</v>
      </c>
    </row>
    <row r="26" spans="1:42" ht="15" customHeight="1">
      <c r="A26" s="67">
        <v>447</v>
      </c>
      <c r="B26" s="67">
        <v>447</v>
      </c>
      <c r="C26" s="67" t="s">
        <v>1017</v>
      </c>
      <c r="D26" s="67">
        <v>180011682</v>
      </c>
      <c r="E26" s="67" t="s">
        <v>1215</v>
      </c>
      <c r="F26" s="68">
        <v>3.6469999999999998</v>
      </c>
      <c r="G26" s="68">
        <v>-2629.598747</v>
      </c>
      <c r="H26" s="68">
        <v>-2.5646200000000001</v>
      </c>
      <c r="I26" s="69">
        <v>41.434122000000002</v>
      </c>
      <c r="J26" s="69">
        <v>-5.0000000000000004E-6</v>
      </c>
      <c r="K26" s="67">
        <v>180011683</v>
      </c>
      <c r="L26" s="67" t="s">
        <v>1210</v>
      </c>
      <c r="M26" s="68">
        <v>1</v>
      </c>
      <c r="N26" s="68">
        <v>9316.6683649999995</v>
      </c>
      <c r="O26" s="68">
        <v>9.1274370000000005</v>
      </c>
      <c r="P26" s="67" t="s">
        <v>3689</v>
      </c>
      <c r="Q26" s="67" t="s">
        <v>1232</v>
      </c>
      <c r="R26" s="68">
        <v>-0.22573599999999999</v>
      </c>
      <c r="S26" s="67" t="s">
        <v>203</v>
      </c>
      <c r="T26" s="67" t="s">
        <v>203</v>
      </c>
      <c r="U26" s="67" t="s">
        <v>745</v>
      </c>
      <c r="V26" s="67" t="s">
        <v>313</v>
      </c>
      <c r="W26" s="67" t="s">
        <v>929</v>
      </c>
      <c r="X26" s="67" t="s">
        <v>3656</v>
      </c>
      <c r="Y26" s="67" t="s">
        <v>337</v>
      </c>
      <c r="Z26" s="71">
        <v>45635</v>
      </c>
      <c r="AA26" s="71">
        <v>45819</v>
      </c>
      <c r="AB26" s="67" t="s">
        <v>897</v>
      </c>
      <c r="AC26" s="67" t="s">
        <v>898</v>
      </c>
      <c r="AD26" s="67" t="s">
        <v>912</v>
      </c>
      <c r="AE26" s="67" t="s">
        <v>914</v>
      </c>
      <c r="AF26" s="67" t="s">
        <v>897</v>
      </c>
      <c r="AG26" s="67" t="s">
        <v>897</v>
      </c>
      <c r="AH26" s="89" t="s">
        <v>3866</v>
      </c>
      <c r="AI26" s="68">
        <v>3.5649999999999999</v>
      </c>
      <c r="AJ26" s="89" t="s">
        <v>3866</v>
      </c>
      <c r="AK26" s="89" t="s">
        <v>3866</v>
      </c>
      <c r="AL26" s="89" t="s">
        <v>3866</v>
      </c>
      <c r="AM26" s="67" t="s">
        <v>3663</v>
      </c>
      <c r="AN26" s="69">
        <v>-2.0799999999999999E-4</v>
      </c>
      <c r="AO26" s="69">
        <v>0</v>
      </c>
      <c r="AP26" s="76" t="s">
        <v>3864</v>
      </c>
    </row>
    <row r="27" spans="1:42" ht="15" customHeight="1">
      <c r="A27" s="67">
        <v>447</v>
      </c>
      <c r="B27" s="67">
        <v>447</v>
      </c>
      <c r="C27" s="67" t="s">
        <v>1017</v>
      </c>
      <c r="D27" s="67">
        <v>180011546</v>
      </c>
      <c r="E27" s="67" t="s">
        <v>1215</v>
      </c>
      <c r="F27" s="68">
        <v>3.6469999999999998</v>
      </c>
      <c r="G27" s="68">
        <v>-13147.993742000001</v>
      </c>
      <c r="H27" s="68">
        <v>-13.015921000000001</v>
      </c>
      <c r="I27" s="69">
        <v>341.41319900000002</v>
      </c>
      <c r="J27" s="69">
        <v>-3.3000000000000003E-5</v>
      </c>
      <c r="K27" s="67">
        <v>180011547</v>
      </c>
      <c r="L27" s="67" t="s">
        <v>1210</v>
      </c>
      <c r="M27" s="68">
        <v>1</v>
      </c>
      <c r="N27" s="68">
        <v>47727.217283999998</v>
      </c>
      <c r="O27" s="68">
        <v>47.330030000000001</v>
      </c>
      <c r="P27" s="67" t="s">
        <v>3690</v>
      </c>
      <c r="Q27" s="67" t="s">
        <v>1497</v>
      </c>
      <c r="R27" s="68">
        <v>-0.13903699999999999</v>
      </c>
      <c r="S27" s="67" t="s">
        <v>203</v>
      </c>
      <c r="T27" s="67" t="s">
        <v>203</v>
      </c>
      <c r="U27" s="67" t="s">
        <v>745</v>
      </c>
      <c r="V27" s="67" t="s">
        <v>313</v>
      </c>
      <c r="W27" s="67" t="s">
        <v>929</v>
      </c>
      <c r="X27" s="67" t="s">
        <v>3656</v>
      </c>
      <c r="Y27" s="67" t="s">
        <v>337</v>
      </c>
      <c r="Z27" s="71">
        <v>45628</v>
      </c>
      <c r="AA27" s="71">
        <v>45723</v>
      </c>
      <c r="AB27" s="67" t="s">
        <v>897</v>
      </c>
      <c r="AC27" s="67" t="s">
        <v>898</v>
      </c>
      <c r="AD27" s="67" t="s">
        <v>911</v>
      </c>
      <c r="AE27" s="67" t="s">
        <v>914</v>
      </c>
      <c r="AF27" s="67" t="s">
        <v>897</v>
      </c>
      <c r="AG27" s="67" t="s">
        <v>897</v>
      </c>
      <c r="AH27" s="89" t="s">
        <v>3866</v>
      </c>
      <c r="AI27" s="68">
        <v>3.63</v>
      </c>
      <c r="AJ27" s="89" t="s">
        <v>3866</v>
      </c>
      <c r="AK27" s="89" t="s">
        <v>3866</v>
      </c>
      <c r="AL27" s="89" t="s">
        <v>3866</v>
      </c>
      <c r="AM27" s="67" t="s">
        <v>3691</v>
      </c>
      <c r="AN27" s="69">
        <v>-1.2799999999999999E-4</v>
      </c>
      <c r="AO27" s="69">
        <v>0</v>
      </c>
      <c r="AP27" s="76" t="s">
        <v>3864</v>
      </c>
    </row>
    <row r="28" spans="1:42" ht="15" customHeight="1">
      <c r="A28" s="67">
        <v>447</v>
      </c>
      <c r="B28" s="67">
        <v>447</v>
      </c>
      <c r="C28" s="67" t="s">
        <v>1017</v>
      </c>
      <c r="D28" s="67">
        <v>180011674</v>
      </c>
      <c r="E28" s="67" t="s">
        <v>1215</v>
      </c>
      <c r="F28" s="68">
        <v>3.6469999999999998</v>
      </c>
      <c r="G28" s="68">
        <v>-2980.211914</v>
      </c>
      <c r="H28" s="68">
        <v>-2.9065699999999999</v>
      </c>
      <c r="I28" s="69">
        <v>41.912353000000003</v>
      </c>
      <c r="J28" s="69">
        <v>-6.9999999999999999E-6</v>
      </c>
      <c r="K28" s="67">
        <v>180011675</v>
      </c>
      <c r="L28" s="67" t="s">
        <v>1210</v>
      </c>
      <c r="M28" s="68">
        <v>1</v>
      </c>
      <c r="N28" s="68">
        <v>10561.871026000001</v>
      </c>
      <c r="O28" s="68">
        <v>10.347348</v>
      </c>
      <c r="P28" s="67" t="s">
        <v>3692</v>
      </c>
      <c r="Q28" s="67" t="s">
        <v>1540</v>
      </c>
      <c r="R28" s="68">
        <v>-0.252915</v>
      </c>
      <c r="S28" s="67" t="s">
        <v>203</v>
      </c>
      <c r="T28" s="67" t="s">
        <v>203</v>
      </c>
      <c r="U28" s="67" t="s">
        <v>745</v>
      </c>
      <c r="V28" s="67" t="s">
        <v>313</v>
      </c>
      <c r="W28" s="67" t="s">
        <v>929</v>
      </c>
      <c r="X28" s="67" t="s">
        <v>3656</v>
      </c>
      <c r="Y28" s="67" t="s">
        <v>337</v>
      </c>
      <c r="Z28" s="71">
        <v>45635</v>
      </c>
      <c r="AA28" s="71">
        <v>45819</v>
      </c>
      <c r="AB28" s="67" t="s">
        <v>897</v>
      </c>
      <c r="AC28" s="67" t="s">
        <v>898</v>
      </c>
      <c r="AD28" s="67" t="s">
        <v>911</v>
      </c>
      <c r="AE28" s="67" t="s">
        <v>914</v>
      </c>
      <c r="AF28" s="67" t="s">
        <v>897</v>
      </c>
      <c r="AG28" s="67" t="s">
        <v>897</v>
      </c>
      <c r="AH28" s="89" t="s">
        <v>3866</v>
      </c>
      <c r="AI28" s="68">
        <v>3.5649999999999999</v>
      </c>
      <c r="AJ28" s="89" t="s">
        <v>3866</v>
      </c>
      <c r="AK28" s="89" t="s">
        <v>3866</v>
      </c>
      <c r="AL28" s="89" t="s">
        <v>3866</v>
      </c>
      <c r="AM28" s="67" t="s">
        <v>3657</v>
      </c>
      <c r="AN28" s="69">
        <v>-2.33E-4</v>
      </c>
      <c r="AO28" s="69">
        <v>0</v>
      </c>
      <c r="AP28" s="76" t="s">
        <v>3864</v>
      </c>
    </row>
    <row r="29" spans="1:42" ht="15" customHeight="1">
      <c r="A29" s="67">
        <v>447</v>
      </c>
      <c r="B29" s="67">
        <v>447</v>
      </c>
      <c r="C29" s="67" t="s">
        <v>1017</v>
      </c>
      <c r="D29" s="67">
        <v>180011606</v>
      </c>
      <c r="E29" s="67" t="s">
        <v>1215</v>
      </c>
      <c r="F29" s="68">
        <v>3.6469999999999998</v>
      </c>
      <c r="G29" s="68">
        <v>-788.87962300000004</v>
      </c>
      <c r="H29" s="68">
        <v>-0.77948899999999999</v>
      </c>
      <c r="I29" s="69">
        <v>294.01147900000001</v>
      </c>
      <c r="J29" s="69">
        <v>-9.9999999999999995E-7</v>
      </c>
      <c r="K29" s="67">
        <v>180011607</v>
      </c>
      <c r="L29" s="67" t="s">
        <v>1210</v>
      </c>
      <c r="M29" s="68">
        <v>1</v>
      </c>
      <c r="N29" s="68">
        <v>2861.2663969999999</v>
      </c>
      <c r="O29" s="68">
        <v>2.8331279999999999</v>
      </c>
      <c r="P29" s="67" t="s">
        <v>3693</v>
      </c>
      <c r="Q29" s="67" t="s">
        <v>1216</v>
      </c>
      <c r="R29" s="68">
        <v>-9.6690000000000005E-3</v>
      </c>
      <c r="S29" s="67" t="s">
        <v>203</v>
      </c>
      <c r="T29" s="67" t="s">
        <v>203</v>
      </c>
      <c r="U29" s="67" t="s">
        <v>745</v>
      </c>
      <c r="V29" s="67" t="s">
        <v>313</v>
      </c>
      <c r="W29" s="67" t="s">
        <v>929</v>
      </c>
      <c r="X29" s="67" t="s">
        <v>3656</v>
      </c>
      <c r="Y29" s="67" t="s">
        <v>337</v>
      </c>
      <c r="Z29" s="71">
        <v>45628</v>
      </c>
      <c r="AA29" s="71">
        <v>45735</v>
      </c>
      <c r="AB29" s="67" t="s">
        <v>897</v>
      </c>
      <c r="AC29" s="67" t="s">
        <v>898</v>
      </c>
      <c r="AD29" s="67" t="s">
        <v>911</v>
      </c>
      <c r="AE29" s="67" t="s">
        <v>914</v>
      </c>
      <c r="AF29" s="67" t="s">
        <v>897</v>
      </c>
      <c r="AG29" s="67" t="s">
        <v>897</v>
      </c>
      <c r="AH29" s="89" t="s">
        <v>3866</v>
      </c>
      <c r="AI29" s="68">
        <v>3.63</v>
      </c>
      <c r="AJ29" s="89" t="s">
        <v>3866</v>
      </c>
      <c r="AK29" s="89" t="s">
        <v>3866</v>
      </c>
      <c r="AL29" s="89" t="s">
        <v>3866</v>
      </c>
      <c r="AM29" s="67" t="s">
        <v>3652</v>
      </c>
      <c r="AN29" s="69">
        <v>-7.9999999999999996E-6</v>
      </c>
      <c r="AO29" s="69">
        <v>0</v>
      </c>
      <c r="AP29" s="76" t="s">
        <v>3864</v>
      </c>
    </row>
    <row r="30" spans="1:42" ht="15" customHeight="1">
      <c r="A30" s="67">
        <v>447</v>
      </c>
      <c r="B30" s="67">
        <v>447</v>
      </c>
      <c r="C30" s="67" t="s">
        <v>1017</v>
      </c>
      <c r="D30" s="67">
        <v>180011598</v>
      </c>
      <c r="E30" s="67" t="s">
        <v>1215</v>
      </c>
      <c r="F30" s="68">
        <v>3.6469999999999998</v>
      </c>
      <c r="G30" s="68">
        <v>-10869.008159000001</v>
      </c>
      <c r="H30" s="68">
        <v>-10.739633</v>
      </c>
      <c r="I30" s="69">
        <v>354.04639800000001</v>
      </c>
      <c r="J30" s="69">
        <v>-2.8E-5</v>
      </c>
      <c r="K30" s="67">
        <v>180011599</v>
      </c>
      <c r="L30" s="67" t="s">
        <v>1210</v>
      </c>
      <c r="M30" s="68">
        <v>1</v>
      </c>
      <c r="N30" s="68">
        <v>39444.717514000004</v>
      </c>
      <c r="O30" s="68">
        <v>39.056817000000002</v>
      </c>
      <c r="P30" s="67" t="s">
        <v>3694</v>
      </c>
      <c r="Q30" s="67" t="s">
        <v>2171</v>
      </c>
      <c r="R30" s="68">
        <v>-0.110628</v>
      </c>
      <c r="S30" s="67" t="s">
        <v>203</v>
      </c>
      <c r="T30" s="67" t="s">
        <v>203</v>
      </c>
      <c r="U30" s="67" t="s">
        <v>745</v>
      </c>
      <c r="V30" s="67" t="s">
        <v>313</v>
      </c>
      <c r="W30" s="67" t="s">
        <v>929</v>
      </c>
      <c r="X30" s="67" t="s">
        <v>3656</v>
      </c>
      <c r="Y30" s="67" t="s">
        <v>337</v>
      </c>
      <c r="Z30" s="71">
        <v>45628</v>
      </c>
      <c r="AA30" s="71">
        <v>45735</v>
      </c>
      <c r="AB30" s="67" t="s">
        <v>897</v>
      </c>
      <c r="AC30" s="67" t="s">
        <v>898</v>
      </c>
      <c r="AD30" s="67" t="s">
        <v>911</v>
      </c>
      <c r="AE30" s="67" t="s">
        <v>914</v>
      </c>
      <c r="AF30" s="67" t="s">
        <v>897</v>
      </c>
      <c r="AG30" s="67" t="s">
        <v>897</v>
      </c>
      <c r="AH30" s="89" t="s">
        <v>3866</v>
      </c>
      <c r="AI30" s="68">
        <v>3.63</v>
      </c>
      <c r="AJ30" s="89" t="s">
        <v>3866</v>
      </c>
      <c r="AK30" s="89" t="s">
        <v>3866</v>
      </c>
      <c r="AL30" s="89" t="s">
        <v>3866</v>
      </c>
      <c r="AM30" s="67" t="s">
        <v>3691</v>
      </c>
      <c r="AN30" s="69">
        <v>-1.02E-4</v>
      </c>
      <c r="AO30" s="69">
        <v>0</v>
      </c>
      <c r="AP30" s="76" t="s">
        <v>3864</v>
      </c>
    </row>
    <row r="31" spans="1:42" ht="15" customHeight="1">
      <c r="A31" s="67">
        <v>447</v>
      </c>
      <c r="B31" s="67">
        <v>447</v>
      </c>
      <c r="C31" s="67" t="s">
        <v>1017</v>
      </c>
      <c r="D31" s="67">
        <v>180011586</v>
      </c>
      <c r="E31" s="67" t="s">
        <v>1229</v>
      </c>
      <c r="F31" s="68">
        <v>4.5743</v>
      </c>
      <c r="G31" s="68">
        <v>-4470.3178710000002</v>
      </c>
      <c r="H31" s="68">
        <v>-4.4194529999999999</v>
      </c>
      <c r="I31" s="69">
        <v>-147.68535600000001</v>
      </c>
      <c r="J31" s="69">
        <v>-1.4E-5</v>
      </c>
      <c r="K31" s="67">
        <v>180011587</v>
      </c>
      <c r="L31" s="67" t="s">
        <v>1210</v>
      </c>
      <c r="M31" s="68">
        <v>1</v>
      </c>
      <c r="N31" s="68">
        <v>20536.640304</v>
      </c>
      <c r="O31" s="68">
        <v>20.352795</v>
      </c>
      <c r="P31" s="67" t="s">
        <v>3695</v>
      </c>
      <c r="Q31" s="67" t="s">
        <v>1362</v>
      </c>
      <c r="R31" s="68">
        <v>0.13688500000000001</v>
      </c>
      <c r="S31" s="67" t="s">
        <v>203</v>
      </c>
      <c r="T31" s="67" t="s">
        <v>203</v>
      </c>
      <c r="U31" s="67" t="s">
        <v>745</v>
      </c>
      <c r="V31" s="67" t="s">
        <v>313</v>
      </c>
      <c r="W31" s="67" t="s">
        <v>929</v>
      </c>
      <c r="X31" s="67" t="s">
        <v>3676</v>
      </c>
      <c r="Y31" s="67" t="s">
        <v>337</v>
      </c>
      <c r="Z31" s="71">
        <v>45628</v>
      </c>
      <c r="AA31" s="71">
        <v>45728</v>
      </c>
      <c r="AB31" s="67" t="s">
        <v>897</v>
      </c>
      <c r="AC31" s="67" t="s">
        <v>898</v>
      </c>
      <c r="AD31" s="67" t="s">
        <v>912</v>
      </c>
      <c r="AE31" s="67" t="s">
        <v>914</v>
      </c>
      <c r="AF31" s="67" t="s">
        <v>897</v>
      </c>
      <c r="AG31" s="67" t="s">
        <v>897</v>
      </c>
      <c r="AH31" s="89" t="s">
        <v>3866</v>
      </c>
      <c r="AI31" s="68">
        <v>4.6158000000000001</v>
      </c>
      <c r="AJ31" s="89" t="s">
        <v>3866</v>
      </c>
      <c r="AK31" s="89" t="s">
        <v>3866</v>
      </c>
      <c r="AL31" s="89" t="s">
        <v>3866</v>
      </c>
      <c r="AM31" s="67" t="s">
        <v>3663</v>
      </c>
      <c r="AN31" s="69">
        <v>1.26E-4</v>
      </c>
      <c r="AO31" s="69">
        <v>0</v>
      </c>
      <c r="AP31" s="76" t="s">
        <v>3864</v>
      </c>
    </row>
    <row r="32" spans="1:42" ht="15" customHeight="1">
      <c r="A32" s="67">
        <v>447</v>
      </c>
      <c r="B32" s="67">
        <v>447</v>
      </c>
      <c r="C32" s="67" t="s">
        <v>1017</v>
      </c>
      <c r="D32" s="67">
        <v>180011574</v>
      </c>
      <c r="E32" s="67" t="s">
        <v>1215</v>
      </c>
      <c r="F32" s="68">
        <v>3.6469999999999998</v>
      </c>
      <c r="G32" s="68">
        <v>-701.22633199999996</v>
      </c>
      <c r="H32" s="68">
        <v>-0.69950800000000002</v>
      </c>
      <c r="I32" s="69">
        <v>282.76535100000001</v>
      </c>
      <c r="J32" s="69">
        <v>-9.9999999999999995E-7</v>
      </c>
      <c r="K32" s="67">
        <v>180011575</v>
      </c>
      <c r="L32" s="67" t="s">
        <v>1210</v>
      </c>
      <c r="M32" s="68">
        <v>1</v>
      </c>
      <c r="N32" s="68">
        <v>2547.5552670000002</v>
      </c>
      <c r="O32" s="68">
        <v>2.542087</v>
      </c>
      <c r="P32" s="67" t="s">
        <v>3696</v>
      </c>
      <c r="Q32" s="67" t="s">
        <v>1216</v>
      </c>
      <c r="R32" s="68">
        <v>-9.0220000000000005E-3</v>
      </c>
      <c r="S32" s="67" t="s">
        <v>203</v>
      </c>
      <c r="T32" s="67" t="s">
        <v>203</v>
      </c>
      <c r="U32" s="67" t="s">
        <v>745</v>
      </c>
      <c r="V32" s="67" t="s">
        <v>313</v>
      </c>
      <c r="W32" s="67" t="s">
        <v>929</v>
      </c>
      <c r="X32" s="67" t="s">
        <v>3656</v>
      </c>
      <c r="Y32" s="67" t="s">
        <v>337</v>
      </c>
      <c r="Z32" s="71">
        <v>45628</v>
      </c>
      <c r="AA32" s="71">
        <v>45674</v>
      </c>
      <c r="AB32" s="67" t="s">
        <v>897</v>
      </c>
      <c r="AC32" s="67" t="s">
        <v>898</v>
      </c>
      <c r="AD32" s="67" t="s">
        <v>911</v>
      </c>
      <c r="AE32" s="67" t="s">
        <v>914</v>
      </c>
      <c r="AF32" s="67" t="s">
        <v>897</v>
      </c>
      <c r="AG32" s="67" t="s">
        <v>897</v>
      </c>
      <c r="AH32" s="89" t="s">
        <v>3866</v>
      </c>
      <c r="AI32" s="68">
        <v>3.63</v>
      </c>
      <c r="AJ32" s="89" t="s">
        <v>3866</v>
      </c>
      <c r="AK32" s="89" t="s">
        <v>3866</v>
      </c>
      <c r="AL32" s="89" t="s">
        <v>3866</v>
      </c>
      <c r="AM32" s="67" t="s">
        <v>3652</v>
      </c>
      <c r="AN32" s="69">
        <v>-7.9999999999999996E-6</v>
      </c>
      <c r="AO32" s="69">
        <v>0</v>
      </c>
      <c r="AP32" s="76" t="s">
        <v>3864</v>
      </c>
    </row>
    <row r="33" spans="1:42" ht="15" customHeight="1">
      <c r="A33" s="67">
        <v>447</v>
      </c>
      <c r="B33" s="67">
        <v>447</v>
      </c>
      <c r="C33" s="67" t="s">
        <v>1017</v>
      </c>
      <c r="D33" s="67">
        <v>180011570</v>
      </c>
      <c r="E33" s="67" t="s">
        <v>1215</v>
      </c>
      <c r="F33" s="68">
        <v>3.6469999999999998</v>
      </c>
      <c r="G33" s="68">
        <v>-35439.800769000001</v>
      </c>
      <c r="H33" s="68">
        <v>-35.083806000000003</v>
      </c>
      <c r="I33" s="69">
        <v>341.41476499999999</v>
      </c>
      <c r="J33" s="69">
        <v>-9.2999999999999997E-5</v>
      </c>
      <c r="K33" s="67">
        <v>180011571</v>
      </c>
      <c r="L33" s="67" t="s">
        <v>1210</v>
      </c>
      <c r="M33" s="68">
        <v>1</v>
      </c>
      <c r="N33" s="68">
        <v>128646.476796</v>
      </c>
      <c r="O33" s="68">
        <v>127.57588</v>
      </c>
      <c r="P33" s="67" t="s">
        <v>3697</v>
      </c>
      <c r="Q33" s="67" t="s">
        <v>1880</v>
      </c>
      <c r="R33" s="68">
        <v>-0.37476599999999999</v>
      </c>
      <c r="S33" s="67" t="s">
        <v>203</v>
      </c>
      <c r="T33" s="67" t="s">
        <v>203</v>
      </c>
      <c r="U33" s="67" t="s">
        <v>745</v>
      </c>
      <c r="V33" s="67" t="s">
        <v>313</v>
      </c>
      <c r="W33" s="67" t="s">
        <v>929</v>
      </c>
      <c r="X33" s="67" t="s">
        <v>3656</v>
      </c>
      <c r="Y33" s="67" t="s">
        <v>337</v>
      </c>
      <c r="Z33" s="71">
        <v>45628</v>
      </c>
      <c r="AA33" s="71">
        <v>45723</v>
      </c>
      <c r="AB33" s="67" t="s">
        <v>897</v>
      </c>
      <c r="AC33" s="67" t="s">
        <v>898</v>
      </c>
      <c r="AD33" s="67" t="s">
        <v>911</v>
      </c>
      <c r="AE33" s="67" t="s">
        <v>914</v>
      </c>
      <c r="AF33" s="67" t="s">
        <v>897</v>
      </c>
      <c r="AG33" s="67" t="s">
        <v>897</v>
      </c>
      <c r="AH33" s="89" t="s">
        <v>3866</v>
      </c>
      <c r="AI33" s="68">
        <v>3.63</v>
      </c>
      <c r="AJ33" s="89" t="s">
        <v>3866</v>
      </c>
      <c r="AK33" s="89" t="s">
        <v>3866</v>
      </c>
      <c r="AL33" s="89" t="s">
        <v>3866</v>
      </c>
      <c r="AM33" s="67" t="s">
        <v>3652</v>
      </c>
      <c r="AN33" s="69">
        <v>-3.4600000000000001E-4</v>
      </c>
      <c r="AO33" s="69">
        <v>0</v>
      </c>
      <c r="AP33" s="76" t="s">
        <v>3864</v>
      </c>
    </row>
    <row r="34" spans="1:42" ht="15" customHeight="1">
      <c r="A34" s="67">
        <v>447</v>
      </c>
      <c r="B34" s="67">
        <v>447</v>
      </c>
      <c r="C34" s="67" t="s">
        <v>1017</v>
      </c>
      <c r="D34" s="67">
        <v>180011610</v>
      </c>
      <c r="E34" s="67" t="s">
        <v>1229</v>
      </c>
      <c r="F34" s="68">
        <v>4.5743</v>
      </c>
      <c r="G34" s="68">
        <v>-406686.02648399997</v>
      </c>
      <c r="H34" s="68">
        <v>-402.05875099999997</v>
      </c>
      <c r="I34" s="69">
        <v>-130.75726900000001</v>
      </c>
      <c r="J34" s="69">
        <v>-1.3489999999999999E-3</v>
      </c>
      <c r="K34" s="67">
        <v>180011611</v>
      </c>
      <c r="L34" s="67" t="s">
        <v>1210</v>
      </c>
      <c r="M34" s="68">
        <v>1</v>
      </c>
      <c r="N34" s="68">
        <v>1869942.3497850001</v>
      </c>
      <c r="O34" s="68">
        <v>1853.2026229999999</v>
      </c>
      <c r="P34" s="67" t="s">
        <v>3698</v>
      </c>
      <c r="Q34" s="67" t="s">
        <v>3699</v>
      </c>
      <c r="R34" s="68">
        <v>14.065277999999999</v>
      </c>
      <c r="S34" s="67" t="s">
        <v>203</v>
      </c>
      <c r="T34" s="67" t="s">
        <v>203</v>
      </c>
      <c r="U34" s="67" t="s">
        <v>745</v>
      </c>
      <c r="V34" s="67" t="s">
        <v>313</v>
      </c>
      <c r="W34" s="67" t="s">
        <v>929</v>
      </c>
      <c r="X34" s="67" t="s">
        <v>3676</v>
      </c>
      <c r="Y34" s="67" t="s">
        <v>337</v>
      </c>
      <c r="Z34" s="71">
        <v>45628</v>
      </c>
      <c r="AA34" s="71">
        <v>45728</v>
      </c>
      <c r="AB34" s="67" t="s">
        <v>897</v>
      </c>
      <c r="AC34" s="67" t="s">
        <v>898</v>
      </c>
      <c r="AD34" s="67" t="s">
        <v>911</v>
      </c>
      <c r="AE34" s="67" t="s">
        <v>914</v>
      </c>
      <c r="AF34" s="67" t="s">
        <v>897</v>
      </c>
      <c r="AG34" s="67" t="s">
        <v>897</v>
      </c>
      <c r="AH34" s="89" t="s">
        <v>3866</v>
      </c>
      <c r="AI34" s="68">
        <v>4.6158000000000001</v>
      </c>
      <c r="AJ34" s="89" t="s">
        <v>3866</v>
      </c>
      <c r="AK34" s="89" t="s">
        <v>3866</v>
      </c>
      <c r="AL34" s="89" t="s">
        <v>3866</v>
      </c>
      <c r="AM34" s="67" t="s">
        <v>3652</v>
      </c>
      <c r="AN34" s="69">
        <v>1.299E-2</v>
      </c>
      <c r="AO34" s="69">
        <v>1.0000000000000001E-5</v>
      </c>
      <c r="AP34" s="76" t="s">
        <v>3864</v>
      </c>
    </row>
    <row r="35" spans="1:42" ht="15" customHeight="1">
      <c r="A35" s="67">
        <v>447</v>
      </c>
      <c r="B35" s="67">
        <v>447</v>
      </c>
      <c r="C35" s="67" t="s">
        <v>1017</v>
      </c>
      <c r="D35" s="67">
        <v>180011870</v>
      </c>
      <c r="E35" s="67" t="s">
        <v>1231</v>
      </c>
      <c r="F35" s="68">
        <v>3.7964000000000002</v>
      </c>
      <c r="G35" s="68">
        <v>-200964.18620699999</v>
      </c>
      <c r="H35" s="68">
        <v>-198.59099900000001</v>
      </c>
      <c r="I35" s="69">
        <v>443.28535599999998</v>
      </c>
      <c r="J35" s="69">
        <v>-5.5199999999999997E-4</v>
      </c>
      <c r="K35" s="67">
        <v>180011871</v>
      </c>
      <c r="L35" s="67" t="s">
        <v>1210</v>
      </c>
      <c r="M35" s="68">
        <v>1</v>
      </c>
      <c r="N35" s="68">
        <v>763081.11144799995</v>
      </c>
      <c r="O35" s="68">
        <v>752.23008900000002</v>
      </c>
      <c r="P35" s="67" t="s">
        <v>3700</v>
      </c>
      <c r="Q35" s="67" t="s">
        <v>3701</v>
      </c>
      <c r="R35" s="68">
        <v>-1.70078</v>
      </c>
      <c r="S35" s="67" t="s">
        <v>203</v>
      </c>
      <c r="T35" s="67" t="s">
        <v>203</v>
      </c>
      <c r="U35" s="67" t="s">
        <v>745</v>
      </c>
      <c r="V35" s="67" t="s">
        <v>313</v>
      </c>
      <c r="W35" s="67" t="s">
        <v>929</v>
      </c>
      <c r="X35" s="67" t="s">
        <v>3654</v>
      </c>
      <c r="Y35" s="67" t="s">
        <v>337</v>
      </c>
      <c r="Z35" s="71">
        <v>45642</v>
      </c>
      <c r="AA35" s="71">
        <v>45770</v>
      </c>
      <c r="AB35" s="67" t="s">
        <v>897</v>
      </c>
      <c r="AC35" s="67" t="s">
        <v>898</v>
      </c>
      <c r="AD35" s="67" t="s">
        <v>911</v>
      </c>
      <c r="AE35" s="67" t="s">
        <v>914</v>
      </c>
      <c r="AF35" s="67" t="s">
        <v>897</v>
      </c>
      <c r="AG35" s="67" t="s">
        <v>897</v>
      </c>
      <c r="AH35" s="89" t="s">
        <v>3866</v>
      </c>
      <c r="AI35" s="68">
        <v>3.7852999999999999</v>
      </c>
      <c r="AJ35" s="89" t="s">
        <v>3866</v>
      </c>
      <c r="AK35" s="89" t="s">
        <v>3866</v>
      </c>
      <c r="AL35" s="89" t="s">
        <v>3866</v>
      </c>
      <c r="AM35" s="67" t="s">
        <v>3652</v>
      </c>
      <c r="AN35" s="69">
        <v>-1.57E-3</v>
      </c>
      <c r="AO35" s="69">
        <v>-9.9999999999999995E-7</v>
      </c>
      <c r="AP35" s="76" t="s">
        <v>3864</v>
      </c>
    </row>
    <row r="36" spans="1:42" ht="15" customHeight="1">
      <c r="A36" s="67">
        <v>447</v>
      </c>
      <c r="B36" s="67">
        <v>447</v>
      </c>
      <c r="C36" s="67" t="s">
        <v>1017</v>
      </c>
      <c r="D36" s="67">
        <v>180011034</v>
      </c>
      <c r="E36" s="67" t="s">
        <v>1231</v>
      </c>
      <c r="F36" s="68">
        <v>3.7964000000000002</v>
      </c>
      <c r="G36" s="68">
        <v>-5083.8909130000002</v>
      </c>
      <c r="H36" s="68">
        <v>-5.0640580000000002</v>
      </c>
      <c r="I36" s="69">
        <v>-12.940636</v>
      </c>
      <c r="J36" s="69">
        <v>-1.2999999999999999E-5</v>
      </c>
      <c r="K36" s="67">
        <v>180011035</v>
      </c>
      <c r="L36" s="67" t="s">
        <v>1210</v>
      </c>
      <c r="M36" s="68">
        <v>1</v>
      </c>
      <c r="N36" s="68">
        <v>20805.315173999999</v>
      </c>
      <c r="O36" s="68">
        <v>20.710837000000001</v>
      </c>
      <c r="P36" s="67" t="s">
        <v>3702</v>
      </c>
      <c r="Q36" s="67" t="s">
        <v>1219</v>
      </c>
      <c r="R36" s="68">
        <v>1.4856450000000001</v>
      </c>
      <c r="S36" s="67" t="s">
        <v>203</v>
      </c>
      <c r="T36" s="67" t="s">
        <v>203</v>
      </c>
      <c r="U36" s="67" t="s">
        <v>745</v>
      </c>
      <c r="V36" s="67" t="s">
        <v>313</v>
      </c>
      <c r="W36" s="67" t="s">
        <v>929</v>
      </c>
      <c r="X36" s="67" t="s">
        <v>3654</v>
      </c>
      <c r="Y36" s="67" t="s">
        <v>337</v>
      </c>
      <c r="Z36" s="71">
        <v>45588</v>
      </c>
      <c r="AA36" s="71">
        <v>45693</v>
      </c>
      <c r="AB36" s="67" t="s">
        <v>897</v>
      </c>
      <c r="AC36" s="67" t="s">
        <v>898</v>
      </c>
      <c r="AD36" s="67" t="s">
        <v>911</v>
      </c>
      <c r="AE36" s="67" t="s">
        <v>914</v>
      </c>
      <c r="AF36" s="67" t="s">
        <v>897</v>
      </c>
      <c r="AG36" s="67" t="s">
        <v>897</v>
      </c>
      <c r="AH36" s="89" t="s">
        <v>3866</v>
      </c>
      <c r="AI36" s="68">
        <v>4.0873999999999997</v>
      </c>
      <c r="AJ36" s="89" t="s">
        <v>3866</v>
      </c>
      <c r="AK36" s="89" t="s">
        <v>3866</v>
      </c>
      <c r="AL36" s="89" t="s">
        <v>3866</v>
      </c>
      <c r="AM36" s="67" t="s">
        <v>3691</v>
      </c>
      <c r="AN36" s="69">
        <v>1.372E-3</v>
      </c>
      <c r="AO36" s="69">
        <v>9.9999999999999995E-7</v>
      </c>
      <c r="AP36" s="76" t="s">
        <v>3864</v>
      </c>
    </row>
    <row r="37" spans="1:42" ht="15" customHeight="1">
      <c r="A37" s="67">
        <v>447</v>
      </c>
      <c r="B37" s="67">
        <v>447</v>
      </c>
      <c r="C37" s="67" t="s">
        <v>1017</v>
      </c>
      <c r="D37" s="67">
        <v>180010896</v>
      </c>
      <c r="E37" s="67" t="s">
        <v>1215</v>
      </c>
      <c r="F37" s="68">
        <v>3.6469999999999998</v>
      </c>
      <c r="G37" s="68">
        <v>-2905590.3603400001</v>
      </c>
      <c r="H37" s="68">
        <v>-2899.3520560000002</v>
      </c>
      <c r="I37" s="69">
        <v>-29.186245</v>
      </c>
      <c r="J37" s="69">
        <v>-7.7619999999999998E-3</v>
      </c>
      <c r="K37" s="67">
        <v>180010897</v>
      </c>
      <c r="L37" s="67" t="s">
        <v>1210</v>
      </c>
      <c r="M37" s="68">
        <v>1</v>
      </c>
      <c r="N37" s="68">
        <v>10956981.248848001</v>
      </c>
      <c r="O37" s="68">
        <v>10936.228719999999</v>
      </c>
      <c r="P37" s="67" t="s">
        <v>3703</v>
      </c>
      <c r="Q37" s="67" t="s">
        <v>3704</v>
      </c>
      <c r="R37" s="68">
        <v>362.29178000000002</v>
      </c>
      <c r="S37" s="67" t="s">
        <v>203</v>
      </c>
      <c r="T37" s="67" t="s">
        <v>203</v>
      </c>
      <c r="U37" s="67" t="s">
        <v>745</v>
      </c>
      <c r="V37" s="67" t="s">
        <v>313</v>
      </c>
      <c r="W37" s="67" t="s">
        <v>929</v>
      </c>
      <c r="X37" s="67" t="s">
        <v>3656</v>
      </c>
      <c r="Y37" s="67" t="s">
        <v>337</v>
      </c>
      <c r="Z37" s="71">
        <v>45572</v>
      </c>
      <c r="AA37" s="71">
        <v>45672</v>
      </c>
      <c r="AB37" s="67" t="s">
        <v>897</v>
      </c>
      <c r="AC37" s="67" t="s">
        <v>898</v>
      </c>
      <c r="AD37" s="67" t="s">
        <v>911</v>
      </c>
      <c r="AE37" s="67" t="s">
        <v>914</v>
      </c>
      <c r="AF37" s="67" t="s">
        <v>897</v>
      </c>
      <c r="AG37" s="67" t="s">
        <v>897</v>
      </c>
      <c r="AH37" s="89" t="s">
        <v>3866</v>
      </c>
      <c r="AI37" s="68">
        <v>3.786</v>
      </c>
      <c r="AJ37" s="89" t="s">
        <v>3866</v>
      </c>
      <c r="AK37" s="89" t="s">
        <v>3866</v>
      </c>
      <c r="AL37" s="89" t="s">
        <v>3866</v>
      </c>
      <c r="AM37" s="67" t="s">
        <v>3652</v>
      </c>
      <c r="AN37" s="69">
        <v>0.33461000000000002</v>
      </c>
      <c r="AO37" s="69">
        <v>2.6600000000000001E-4</v>
      </c>
      <c r="AP37" s="76" t="s">
        <v>3864</v>
      </c>
    </row>
    <row r="38" spans="1:42" ht="15" customHeight="1">
      <c r="A38" s="67">
        <v>447</v>
      </c>
      <c r="B38" s="67">
        <v>447</v>
      </c>
      <c r="C38" s="67" t="s">
        <v>1017</v>
      </c>
      <c r="D38" s="67">
        <v>180009704</v>
      </c>
      <c r="E38" s="67" t="s">
        <v>1215</v>
      </c>
      <c r="F38" s="68">
        <v>3.6469999999999998</v>
      </c>
      <c r="G38" s="68">
        <v>418318.157458</v>
      </c>
      <c r="H38" s="68">
        <v>417.85089599999998</v>
      </c>
      <c r="I38" s="69">
        <v>-54.114510000000003</v>
      </c>
      <c r="J38" s="69">
        <v>1.1169999999999999E-3</v>
      </c>
      <c r="K38" s="67">
        <v>180009705</v>
      </c>
      <c r="L38" s="67" t="s">
        <v>1210</v>
      </c>
      <c r="M38" s="68">
        <v>1</v>
      </c>
      <c r="N38" s="68">
        <v>-1553633.636805</v>
      </c>
      <c r="O38" s="68">
        <v>-1552.0629120000001</v>
      </c>
      <c r="P38" s="67" t="s">
        <v>3705</v>
      </c>
      <c r="Q38" s="67" t="s">
        <v>3706</v>
      </c>
      <c r="R38" s="68">
        <v>-28.160695</v>
      </c>
      <c r="S38" s="67" t="s">
        <v>203</v>
      </c>
      <c r="T38" s="67" t="s">
        <v>203</v>
      </c>
      <c r="U38" s="67" t="s">
        <v>745</v>
      </c>
      <c r="V38" s="67" t="s">
        <v>313</v>
      </c>
      <c r="W38" s="67" t="s">
        <v>929</v>
      </c>
      <c r="X38" s="67" t="s">
        <v>3656</v>
      </c>
      <c r="Y38" s="67" t="s">
        <v>337</v>
      </c>
      <c r="Z38" s="71">
        <v>45477</v>
      </c>
      <c r="AA38" s="71">
        <v>45665</v>
      </c>
      <c r="AB38" s="67" t="s">
        <v>897</v>
      </c>
      <c r="AC38" s="67" t="s">
        <v>898</v>
      </c>
      <c r="AD38" s="67" t="s">
        <v>911</v>
      </c>
      <c r="AE38" s="67" t="s">
        <v>914</v>
      </c>
      <c r="AF38" s="67" t="s">
        <v>897</v>
      </c>
      <c r="AG38" s="67" t="s">
        <v>897</v>
      </c>
      <c r="AH38" s="89" t="s">
        <v>3866</v>
      </c>
      <c r="AI38" s="68">
        <v>3.7410000000000001</v>
      </c>
      <c r="AJ38" s="89" t="s">
        <v>3866</v>
      </c>
      <c r="AK38" s="89" t="s">
        <v>3866</v>
      </c>
      <c r="AL38" s="89" t="s">
        <v>3866</v>
      </c>
      <c r="AM38" s="67" t="s">
        <v>3652</v>
      </c>
      <c r="AN38" s="69">
        <v>-2.6009000000000001E-2</v>
      </c>
      <c r="AO38" s="69">
        <v>-2.0000000000000002E-5</v>
      </c>
      <c r="AP38" s="76" t="s">
        <v>3864</v>
      </c>
    </row>
    <row r="39" spans="1:42" ht="15" customHeight="1">
      <c r="A39" s="67">
        <v>447</v>
      </c>
      <c r="B39" s="67">
        <v>447</v>
      </c>
      <c r="C39" s="67" t="s">
        <v>1017</v>
      </c>
      <c r="D39" s="67">
        <v>180009698</v>
      </c>
      <c r="E39" s="67" t="s">
        <v>1215</v>
      </c>
      <c r="F39" s="68">
        <v>3.6469999999999998</v>
      </c>
      <c r="G39" s="68">
        <v>-709209.74235700001</v>
      </c>
      <c r="H39" s="68">
        <v>-708.417553</v>
      </c>
      <c r="I39" s="69">
        <v>-54.114511999999998</v>
      </c>
      <c r="J39" s="69">
        <v>-1.8940000000000001E-3</v>
      </c>
      <c r="K39" s="67">
        <v>180009699</v>
      </c>
      <c r="L39" s="67" t="s">
        <v>1210</v>
      </c>
      <c r="M39" s="68">
        <v>1</v>
      </c>
      <c r="N39" s="68">
        <v>2634004.9831190002</v>
      </c>
      <c r="O39" s="68">
        <v>2631.3420000000001</v>
      </c>
      <c r="P39" s="67" t="s">
        <v>3707</v>
      </c>
      <c r="Q39" s="67" t="s">
        <v>3708</v>
      </c>
      <c r="R39" s="68">
        <v>47.743178</v>
      </c>
      <c r="S39" s="67" t="s">
        <v>203</v>
      </c>
      <c r="T39" s="67" t="s">
        <v>203</v>
      </c>
      <c r="U39" s="67" t="s">
        <v>745</v>
      </c>
      <c r="V39" s="67" t="s">
        <v>313</v>
      </c>
      <c r="W39" s="67" t="s">
        <v>929</v>
      </c>
      <c r="X39" s="67" t="s">
        <v>3656</v>
      </c>
      <c r="Y39" s="67" t="s">
        <v>337</v>
      </c>
      <c r="Z39" s="71">
        <v>45477</v>
      </c>
      <c r="AA39" s="71">
        <v>45665</v>
      </c>
      <c r="AB39" s="67" t="s">
        <v>897</v>
      </c>
      <c r="AC39" s="67" t="s">
        <v>898</v>
      </c>
      <c r="AD39" s="67" t="s">
        <v>911</v>
      </c>
      <c r="AE39" s="67" t="s">
        <v>914</v>
      </c>
      <c r="AF39" s="67" t="s">
        <v>897</v>
      </c>
      <c r="AG39" s="67" t="s">
        <v>897</v>
      </c>
      <c r="AH39" s="89" t="s">
        <v>3866</v>
      </c>
      <c r="AI39" s="68">
        <v>3.7410000000000001</v>
      </c>
      <c r="AJ39" s="89" t="s">
        <v>3866</v>
      </c>
      <c r="AK39" s="89" t="s">
        <v>3866</v>
      </c>
      <c r="AL39" s="89" t="s">
        <v>3866</v>
      </c>
      <c r="AM39" s="67" t="s">
        <v>3652</v>
      </c>
      <c r="AN39" s="69">
        <v>4.4095000000000002E-2</v>
      </c>
      <c r="AO39" s="69">
        <v>3.4999999999999997E-5</v>
      </c>
      <c r="AP39" s="76" t="s">
        <v>3864</v>
      </c>
    </row>
    <row r="40" spans="1:42" ht="15" customHeight="1">
      <c r="A40" s="67">
        <v>447</v>
      </c>
      <c r="B40" s="67">
        <v>447</v>
      </c>
      <c r="C40" s="67" t="s">
        <v>1017</v>
      </c>
      <c r="D40" s="67">
        <v>180006324</v>
      </c>
      <c r="E40" s="67" t="s">
        <v>1215</v>
      </c>
      <c r="F40" s="68">
        <v>3.6469999999999998</v>
      </c>
      <c r="G40" s="68">
        <v>-4382.6645799999997</v>
      </c>
      <c r="H40" s="68">
        <v>-4.2756920000000003</v>
      </c>
      <c r="I40" s="69">
        <v>68.206253000000004</v>
      </c>
      <c r="J40" s="69">
        <v>-1.0000000000000001E-5</v>
      </c>
      <c r="K40" s="67">
        <v>180006325</v>
      </c>
      <c r="L40" s="67" t="s">
        <v>1210</v>
      </c>
      <c r="M40" s="68">
        <v>1</v>
      </c>
      <c r="N40" s="68">
        <v>15679.420803000001</v>
      </c>
      <c r="O40" s="68">
        <v>15.364827999999999</v>
      </c>
      <c r="P40" s="67" t="s">
        <v>3709</v>
      </c>
      <c r="Q40" s="67" t="s">
        <v>1334</v>
      </c>
      <c r="R40" s="68">
        <v>-0.22862199999999999</v>
      </c>
      <c r="S40" s="67" t="s">
        <v>203</v>
      </c>
      <c r="T40" s="67" t="s">
        <v>203</v>
      </c>
      <c r="U40" s="67" t="s">
        <v>745</v>
      </c>
      <c r="V40" s="67" t="s">
        <v>313</v>
      </c>
      <c r="W40" s="67" t="s">
        <v>929</v>
      </c>
      <c r="X40" s="67" t="s">
        <v>3656</v>
      </c>
      <c r="Y40" s="67" t="s">
        <v>337</v>
      </c>
      <c r="Z40" s="71">
        <v>45069</v>
      </c>
      <c r="AA40" s="71">
        <v>45817</v>
      </c>
      <c r="AB40" s="67" t="s">
        <v>897</v>
      </c>
      <c r="AC40" s="67" t="s">
        <v>898</v>
      </c>
      <c r="AD40" s="67" t="s">
        <v>911</v>
      </c>
      <c r="AE40" s="67" t="s">
        <v>914</v>
      </c>
      <c r="AF40" s="67" t="s">
        <v>897</v>
      </c>
      <c r="AG40" s="67" t="s">
        <v>897</v>
      </c>
      <c r="AH40" s="89" t="s">
        <v>3866</v>
      </c>
      <c r="AI40" s="68">
        <v>3.6720000000000002</v>
      </c>
      <c r="AJ40" s="89" t="s">
        <v>3866</v>
      </c>
      <c r="AK40" s="89" t="s">
        <v>3866</v>
      </c>
      <c r="AL40" s="89" t="s">
        <v>3866</v>
      </c>
      <c r="AM40" s="67" t="s">
        <v>3652</v>
      </c>
      <c r="AN40" s="69">
        <v>-2.1100000000000001E-4</v>
      </c>
      <c r="AO40" s="69">
        <v>0</v>
      </c>
      <c r="AP40" s="76" t="s">
        <v>3864</v>
      </c>
    </row>
    <row r="41" spans="1:42" ht="15" customHeight="1">
      <c r="A41" s="67">
        <v>447</v>
      </c>
      <c r="B41" s="67">
        <v>447</v>
      </c>
      <c r="C41" s="67" t="s">
        <v>1017</v>
      </c>
      <c r="D41" s="67">
        <v>180006130</v>
      </c>
      <c r="E41" s="67" t="s">
        <v>1215</v>
      </c>
      <c r="F41" s="68">
        <v>3.6469999999999998</v>
      </c>
      <c r="G41" s="68">
        <v>-5259.1974959999998</v>
      </c>
      <c r="H41" s="68">
        <v>-5.1643470000000002</v>
      </c>
      <c r="I41" s="69">
        <v>39.865077999999997</v>
      </c>
      <c r="J41" s="69">
        <v>-1.2E-5</v>
      </c>
      <c r="K41" s="67">
        <v>180006131</v>
      </c>
      <c r="L41" s="67" t="s">
        <v>1210</v>
      </c>
      <c r="M41" s="68">
        <v>1</v>
      </c>
      <c r="N41" s="68">
        <v>18638.595927999999</v>
      </c>
      <c r="O41" s="68">
        <v>18.361923000000001</v>
      </c>
      <c r="P41" s="67" t="s">
        <v>3710</v>
      </c>
      <c r="Q41" s="67" t="s">
        <v>1237</v>
      </c>
      <c r="R41" s="68">
        <v>-0.47245300000000001</v>
      </c>
      <c r="S41" s="67" t="s">
        <v>203</v>
      </c>
      <c r="T41" s="67" t="s">
        <v>203</v>
      </c>
      <c r="U41" s="67" t="s">
        <v>745</v>
      </c>
      <c r="V41" s="67" t="s">
        <v>313</v>
      </c>
      <c r="W41" s="67" t="s">
        <v>929</v>
      </c>
      <c r="X41" s="67" t="s">
        <v>3656</v>
      </c>
      <c r="Y41" s="67" t="s">
        <v>337</v>
      </c>
      <c r="Z41" s="71">
        <v>45043</v>
      </c>
      <c r="AA41" s="71">
        <v>45775</v>
      </c>
      <c r="AB41" s="67" t="s">
        <v>897</v>
      </c>
      <c r="AC41" s="67" t="s">
        <v>898</v>
      </c>
      <c r="AD41" s="67" t="s">
        <v>911</v>
      </c>
      <c r="AE41" s="67" t="s">
        <v>914</v>
      </c>
      <c r="AF41" s="67" t="s">
        <v>897</v>
      </c>
      <c r="AG41" s="67" t="s">
        <v>897</v>
      </c>
      <c r="AH41" s="89" t="s">
        <v>3866</v>
      </c>
      <c r="AI41" s="68">
        <v>3.6360000000000001</v>
      </c>
      <c r="AJ41" s="89" t="s">
        <v>3866</v>
      </c>
      <c r="AK41" s="89" t="s">
        <v>3866</v>
      </c>
      <c r="AL41" s="89" t="s">
        <v>3866</v>
      </c>
      <c r="AM41" s="67" t="s">
        <v>3657</v>
      </c>
      <c r="AN41" s="69">
        <v>-4.3600000000000003E-4</v>
      </c>
      <c r="AO41" s="69">
        <v>0</v>
      </c>
      <c r="AP41" s="76" t="s">
        <v>3864</v>
      </c>
    </row>
    <row r="42" spans="1:42" ht="15" customHeight="1">
      <c r="A42" s="67">
        <v>447</v>
      </c>
      <c r="B42" s="67">
        <v>447</v>
      </c>
      <c r="C42" s="67" t="s">
        <v>1017</v>
      </c>
      <c r="D42" s="67">
        <v>12541914</v>
      </c>
      <c r="E42" s="67" t="s">
        <v>1210</v>
      </c>
      <c r="F42" s="68">
        <v>1</v>
      </c>
      <c r="G42" s="68">
        <v>-33500000</v>
      </c>
      <c r="H42" s="68">
        <v>-39874.714999999997</v>
      </c>
      <c r="I42" s="69">
        <v>39.146549999999998</v>
      </c>
      <c r="J42" s="69">
        <v>-2.9277000000000001E-2</v>
      </c>
      <c r="K42" s="67">
        <v>12540096</v>
      </c>
      <c r="L42" s="67" t="s">
        <v>1210</v>
      </c>
      <c r="M42" s="68">
        <v>1</v>
      </c>
      <c r="N42" s="68">
        <v>33500000</v>
      </c>
      <c r="O42" s="68">
        <v>38856.114000000001</v>
      </c>
      <c r="P42" s="67" t="s">
        <v>3711</v>
      </c>
      <c r="Q42" s="67" t="s">
        <v>3712</v>
      </c>
      <c r="R42" s="68">
        <v>-1018.601</v>
      </c>
      <c r="S42" s="67" t="s">
        <v>203</v>
      </c>
      <c r="T42" s="67" t="s">
        <v>203</v>
      </c>
      <c r="U42" s="67" t="s">
        <v>743</v>
      </c>
      <c r="V42" s="67" t="s">
        <v>313</v>
      </c>
      <c r="W42" s="67" t="s">
        <v>927</v>
      </c>
      <c r="X42" s="67" t="s">
        <v>3713</v>
      </c>
      <c r="Y42" s="67" t="s">
        <v>337</v>
      </c>
      <c r="Z42" s="71">
        <v>42072</v>
      </c>
      <c r="AA42" s="71">
        <v>45723</v>
      </c>
      <c r="AB42" s="67" t="s">
        <v>897</v>
      </c>
      <c r="AC42" s="67" t="s">
        <v>898</v>
      </c>
      <c r="AD42" s="67" t="s">
        <v>911</v>
      </c>
      <c r="AE42" s="67" t="s">
        <v>914</v>
      </c>
      <c r="AF42" s="67" t="s">
        <v>897</v>
      </c>
      <c r="AG42" s="67" t="s">
        <v>897</v>
      </c>
      <c r="AH42" s="89" t="s">
        <v>3866</v>
      </c>
      <c r="AI42" s="68">
        <v>1</v>
      </c>
      <c r="AJ42" s="89" t="s">
        <v>3866</v>
      </c>
      <c r="AK42" s="89" t="s">
        <v>3866</v>
      </c>
      <c r="AL42" s="89" t="s">
        <v>3866</v>
      </c>
      <c r="AM42" s="67" t="s">
        <v>3652</v>
      </c>
      <c r="AN42" s="69">
        <v>-0.940774</v>
      </c>
      <c r="AO42" s="69">
        <v>-7.4700000000000005E-4</v>
      </c>
      <c r="AP42" s="76" t="s">
        <v>3864</v>
      </c>
    </row>
    <row r="43" spans="1:42" ht="15" customHeight="1">
      <c r="A43" s="67">
        <v>447</v>
      </c>
      <c r="B43" s="67">
        <v>447</v>
      </c>
      <c r="C43" s="67" t="s">
        <v>1017</v>
      </c>
      <c r="D43" s="67">
        <v>125416366</v>
      </c>
      <c r="E43" s="67" t="s">
        <v>1210</v>
      </c>
      <c r="F43" s="68">
        <v>1</v>
      </c>
      <c r="G43" s="68">
        <v>-35383.419695999997</v>
      </c>
      <c r="H43" s="68">
        <v>-35.331499999999998</v>
      </c>
      <c r="I43" s="69">
        <v>-121.89160200000001</v>
      </c>
      <c r="J43" s="69">
        <v>-2.4000000000000001E-5</v>
      </c>
      <c r="K43" s="67">
        <v>125481020</v>
      </c>
      <c r="L43" s="67" t="s">
        <v>1228</v>
      </c>
      <c r="M43" s="68">
        <v>0.50900000000000001</v>
      </c>
      <c r="N43" s="68">
        <v>69983.029464000007</v>
      </c>
      <c r="O43" s="68">
        <v>69.983028000000004</v>
      </c>
      <c r="P43" s="67" t="s">
        <v>3714</v>
      </c>
      <c r="Q43" s="67" t="s">
        <v>1568</v>
      </c>
      <c r="R43" s="68">
        <v>0.28986000000000001</v>
      </c>
      <c r="S43" s="67" t="s">
        <v>203</v>
      </c>
      <c r="T43" s="67" t="s">
        <v>203</v>
      </c>
      <c r="U43" s="67" t="s">
        <v>745</v>
      </c>
      <c r="V43" s="67" t="s">
        <v>313</v>
      </c>
      <c r="W43" s="67" t="s">
        <v>929</v>
      </c>
      <c r="X43" s="67" t="s">
        <v>3715</v>
      </c>
      <c r="Y43" s="67" t="s">
        <v>337</v>
      </c>
      <c r="Z43" s="71">
        <v>45636</v>
      </c>
      <c r="AA43" s="71">
        <v>45707</v>
      </c>
      <c r="AB43" s="67" t="s">
        <v>897</v>
      </c>
      <c r="AC43" s="67" t="s">
        <v>898</v>
      </c>
      <c r="AD43" s="67" t="s">
        <v>911</v>
      </c>
      <c r="AE43" s="67" t="s">
        <v>914</v>
      </c>
      <c r="AF43" s="67" t="s">
        <v>897</v>
      </c>
      <c r="AG43" s="67" t="s">
        <v>897</v>
      </c>
      <c r="AH43" s="89" t="s">
        <v>3866</v>
      </c>
      <c r="AI43" s="68">
        <v>1</v>
      </c>
      <c r="AJ43" s="89" t="s">
        <v>3866</v>
      </c>
      <c r="AK43" s="89" t="s">
        <v>3866</v>
      </c>
      <c r="AL43" s="89" t="s">
        <v>3866</v>
      </c>
      <c r="AM43" s="67" t="s">
        <v>3652</v>
      </c>
      <c r="AN43" s="69">
        <v>2.6699999999999998E-4</v>
      </c>
      <c r="AO43" s="69">
        <v>0</v>
      </c>
      <c r="AP43" s="76" t="s">
        <v>3864</v>
      </c>
    </row>
    <row r="44" spans="1:42" ht="15" customHeight="1">
      <c r="A44" s="67">
        <v>447</v>
      </c>
      <c r="B44" s="67">
        <v>447</v>
      </c>
      <c r="C44" s="67" t="s">
        <v>1017</v>
      </c>
      <c r="D44" s="67">
        <v>125416365</v>
      </c>
      <c r="E44" s="67" t="s">
        <v>1210</v>
      </c>
      <c r="F44" s="68">
        <v>1</v>
      </c>
      <c r="G44" s="68">
        <v>36090.248293999997</v>
      </c>
      <c r="H44" s="68">
        <v>36.034874000000002</v>
      </c>
      <c r="I44" s="69">
        <v>87.143056000000001</v>
      </c>
      <c r="J44" s="69">
        <v>2.5999999999999998E-5</v>
      </c>
      <c r="K44" s="67">
        <v>125481019</v>
      </c>
      <c r="L44" s="67" t="s">
        <v>1228</v>
      </c>
      <c r="M44" s="68">
        <v>0.50900000000000001</v>
      </c>
      <c r="N44" s="68">
        <v>-69983.029464000007</v>
      </c>
      <c r="O44" s="68">
        <v>-69.983028000000004</v>
      </c>
      <c r="P44" s="67" t="s">
        <v>3716</v>
      </c>
      <c r="Q44" s="67" t="s">
        <v>3717</v>
      </c>
      <c r="R44" s="68">
        <v>0.41351399999999999</v>
      </c>
      <c r="S44" s="67" t="s">
        <v>203</v>
      </c>
      <c r="T44" s="67" t="s">
        <v>203</v>
      </c>
      <c r="U44" s="67" t="s">
        <v>745</v>
      </c>
      <c r="V44" s="67" t="s">
        <v>313</v>
      </c>
      <c r="W44" s="67" t="s">
        <v>929</v>
      </c>
      <c r="X44" s="67" t="s">
        <v>3715</v>
      </c>
      <c r="Y44" s="67" t="s">
        <v>337</v>
      </c>
      <c r="Z44" s="71">
        <v>45625</v>
      </c>
      <c r="AA44" s="71">
        <v>45707</v>
      </c>
      <c r="AB44" s="67" t="s">
        <v>897</v>
      </c>
      <c r="AC44" s="67" t="s">
        <v>898</v>
      </c>
      <c r="AD44" s="67" t="s">
        <v>911</v>
      </c>
      <c r="AE44" s="67" t="s">
        <v>914</v>
      </c>
      <c r="AF44" s="67" t="s">
        <v>897</v>
      </c>
      <c r="AG44" s="67" t="s">
        <v>897</v>
      </c>
      <c r="AH44" s="89" t="s">
        <v>3866</v>
      </c>
      <c r="AI44" s="68">
        <v>1</v>
      </c>
      <c r="AJ44" s="89" t="s">
        <v>3866</v>
      </c>
      <c r="AK44" s="89" t="s">
        <v>3866</v>
      </c>
      <c r="AL44" s="89" t="s">
        <v>3866</v>
      </c>
      <c r="AM44" s="67" t="s">
        <v>3652</v>
      </c>
      <c r="AN44" s="69">
        <v>3.8099999999999999E-4</v>
      </c>
      <c r="AO44" s="69">
        <v>0</v>
      </c>
      <c r="AP44" s="76" t="s">
        <v>3864</v>
      </c>
    </row>
    <row r="45" spans="1:42" ht="15" customHeight="1">
      <c r="A45" s="67">
        <v>447</v>
      </c>
      <c r="B45" s="67">
        <v>447</v>
      </c>
      <c r="C45" s="67" t="s">
        <v>1017</v>
      </c>
      <c r="D45" s="67">
        <v>125416308</v>
      </c>
      <c r="E45" s="67" t="s">
        <v>1210</v>
      </c>
      <c r="F45" s="68">
        <v>1</v>
      </c>
      <c r="G45" s="68">
        <v>-126686.59289499999</v>
      </c>
      <c r="H45" s="68">
        <v>-127.375387</v>
      </c>
      <c r="I45" s="69">
        <v>-10.913479000000001</v>
      </c>
      <c r="J45" s="69">
        <v>-9.2999999999999997E-5</v>
      </c>
      <c r="K45" s="67">
        <v>12540131</v>
      </c>
      <c r="L45" s="67" t="s">
        <v>1210</v>
      </c>
      <c r="M45" s="68">
        <v>1</v>
      </c>
      <c r="N45" s="68">
        <v>126686.59289499999</v>
      </c>
      <c r="O45" s="68">
        <v>139.04676900000001</v>
      </c>
      <c r="P45" s="67" t="s">
        <v>3718</v>
      </c>
      <c r="Q45" s="67" t="s">
        <v>2210</v>
      </c>
      <c r="R45" s="68">
        <v>11.671381999999999</v>
      </c>
      <c r="S45" s="67" t="s">
        <v>203</v>
      </c>
      <c r="T45" s="67" t="s">
        <v>203</v>
      </c>
      <c r="U45" s="67" t="s">
        <v>743</v>
      </c>
      <c r="V45" s="67" t="s">
        <v>313</v>
      </c>
      <c r="W45" s="67" t="s">
        <v>927</v>
      </c>
      <c r="X45" s="67" t="s">
        <v>3713</v>
      </c>
      <c r="Y45" s="67" t="s">
        <v>337</v>
      </c>
      <c r="Z45" s="71">
        <v>44319</v>
      </c>
      <c r="AA45" s="71">
        <v>46145</v>
      </c>
      <c r="AB45" s="67" t="s">
        <v>897</v>
      </c>
      <c r="AC45" s="67" t="s">
        <v>898</v>
      </c>
      <c r="AD45" s="67" t="s">
        <v>911</v>
      </c>
      <c r="AE45" s="67" t="s">
        <v>914</v>
      </c>
      <c r="AF45" s="67" t="s">
        <v>897</v>
      </c>
      <c r="AG45" s="67" t="s">
        <v>897</v>
      </c>
      <c r="AH45" s="89" t="s">
        <v>3866</v>
      </c>
      <c r="AI45" s="68">
        <v>1</v>
      </c>
      <c r="AJ45" s="89" t="s">
        <v>3866</v>
      </c>
      <c r="AK45" s="89" t="s">
        <v>3866</v>
      </c>
      <c r="AL45" s="89" t="s">
        <v>3866</v>
      </c>
      <c r="AM45" s="67" t="s">
        <v>3652</v>
      </c>
      <c r="AN45" s="69">
        <v>1.0779E-2</v>
      </c>
      <c r="AO45" s="69">
        <v>7.9999999999999996E-6</v>
      </c>
      <c r="AP45" s="76" t="s">
        <v>3864</v>
      </c>
    </row>
    <row r="46" spans="1:42" ht="15" customHeight="1">
      <c r="A46" s="67">
        <v>447</v>
      </c>
      <c r="B46" s="67">
        <v>447</v>
      </c>
      <c r="C46" s="67" t="s">
        <v>1019</v>
      </c>
      <c r="D46" s="67">
        <v>12536064</v>
      </c>
      <c r="E46" s="67" t="s">
        <v>1210</v>
      </c>
      <c r="F46" s="68">
        <v>1</v>
      </c>
      <c r="G46" s="68">
        <v>38.982837000000004</v>
      </c>
      <c r="H46" s="68">
        <v>3.8781999999999997E-2</v>
      </c>
      <c r="I46" s="69">
        <v>-33.175362999999997</v>
      </c>
      <c r="J46" s="69">
        <v>0</v>
      </c>
      <c r="K46" s="67">
        <v>12537064</v>
      </c>
      <c r="L46" s="67" t="s">
        <v>1210</v>
      </c>
      <c r="M46" s="68">
        <v>1</v>
      </c>
      <c r="N46" s="68">
        <v>-38.982837000000004</v>
      </c>
      <c r="O46" s="68">
        <v>-3.9951E-2</v>
      </c>
      <c r="P46" s="67" t="s">
        <v>3719</v>
      </c>
      <c r="Q46" s="67" t="s">
        <v>1212</v>
      </c>
      <c r="R46" s="68">
        <v>-1.1689999999999999E-3</v>
      </c>
      <c r="S46" s="67" t="s">
        <v>203</v>
      </c>
      <c r="T46" s="67" t="s">
        <v>203</v>
      </c>
      <c r="U46" s="67" t="s">
        <v>750</v>
      </c>
      <c r="V46" s="67" t="s">
        <v>313</v>
      </c>
      <c r="W46" s="67" t="s">
        <v>928</v>
      </c>
      <c r="X46" s="67" t="s">
        <v>3720</v>
      </c>
      <c r="Y46" s="67" t="s">
        <v>337</v>
      </c>
      <c r="Z46" s="71">
        <v>45223</v>
      </c>
      <c r="AA46" s="71">
        <v>50191</v>
      </c>
      <c r="AB46" s="67" t="s">
        <v>897</v>
      </c>
      <c r="AC46" s="67" t="s">
        <v>898</v>
      </c>
      <c r="AD46" s="67" t="s">
        <v>911</v>
      </c>
      <c r="AE46" s="67" t="s">
        <v>914</v>
      </c>
      <c r="AF46" s="67" t="s">
        <v>908</v>
      </c>
      <c r="AG46" s="67" t="s">
        <v>894</v>
      </c>
      <c r="AH46" s="89" t="s">
        <v>3866</v>
      </c>
      <c r="AI46" s="68">
        <v>100</v>
      </c>
      <c r="AJ46" s="89" t="s">
        <v>3866</v>
      </c>
      <c r="AK46" s="89" t="s">
        <v>3866</v>
      </c>
      <c r="AL46" s="89" t="s">
        <v>3866</v>
      </c>
      <c r="AM46" s="67" t="s">
        <v>3652</v>
      </c>
      <c r="AN46" s="69">
        <v>-9.9999999999999995E-7</v>
      </c>
      <c r="AO46" s="69">
        <v>0</v>
      </c>
      <c r="AP46" s="76" t="s">
        <v>3864</v>
      </c>
    </row>
    <row r="47" spans="1:42" ht="15" customHeight="1">
      <c r="A47" s="67">
        <v>447</v>
      </c>
      <c r="B47" s="67">
        <v>447</v>
      </c>
      <c r="C47" s="67" t="s">
        <v>1019</v>
      </c>
      <c r="D47" s="67">
        <v>12536063</v>
      </c>
      <c r="E47" s="67" t="s">
        <v>1210</v>
      </c>
      <c r="F47" s="68">
        <v>1</v>
      </c>
      <c r="G47" s="68">
        <v>38.982837000000004</v>
      </c>
      <c r="H47" s="68">
        <v>3.8780000000000002E-2</v>
      </c>
      <c r="I47" s="69">
        <v>-29.245851999999999</v>
      </c>
      <c r="J47" s="69">
        <v>0</v>
      </c>
      <c r="K47" s="67">
        <v>12537063</v>
      </c>
      <c r="L47" s="67" t="s">
        <v>1210</v>
      </c>
      <c r="M47" s="68">
        <v>1</v>
      </c>
      <c r="N47" s="68">
        <v>-38.982837000000004</v>
      </c>
      <c r="O47" s="68">
        <v>-4.0106000000000003E-2</v>
      </c>
      <c r="P47" s="67" t="s">
        <v>3721</v>
      </c>
      <c r="Q47" s="67" t="s">
        <v>1212</v>
      </c>
      <c r="R47" s="68">
        <v>-1.3259999999999999E-3</v>
      </c>
      <c r="S47" s="67" t="s">
        <v>203</v>
      </c>
      <c r="T47" s="67" t="s">
        <v>203</v>
      </c>
      <c r="U47" s="67" t="s">
        <v>750</v>
      </c>
      <c r="V47" s="67" t="s">
        <v>313</v>
      </c>
      <c r="W47" s="67" t="s">
        <v>928</v>
      </c>
      <c r="X47" s="67" t="s">
        <v>3720</v>
      </c>
      <c r="Y47" s="67" t="s">
        <v>337</v>
      </c>
      <c r="Z47" s="71">
        <v>45222</v>
      </c>
      <c r="AA47" s="71">
        <v>50191</v>
      </c>
      <c r="AB47" s="67" t="s">
        <v>897</v>
      </c>
      <c r="AC47" s="67" t="s">
        <v>898</v>
      </c>
      <c r="AD47" s="67" t="s">
        <v>911</v>
      </c>
      <c r="AE47" s="67" t="s">
        <v>914</v>
      </c>
      <c r="AF47" s="67" t="s">
        <v>908</v>
      </c>
      <c r="AG47" s="67" t="s">
        <v>894</v>
      </c>
      <c r="AH47" s="89" t="s">
        <v>3866</v>
      </c>
      <c r="AI47" s="68">
        <v>100</v>
      </c>
      <c r="AJ47" s="89" t="s">
        <v>3866</v>
      </c>
      <c r="AK47" s="89" t="s">
        <v>3866</v>
      </c>
      <c r="AL47" s="89" t="s">
        <v>3866</v>
      </c>
      <c r="AM47" s="67" t="s">
        <v>3652</v>
      </c>
      <c r="AN47" s="69">
        <v>-9.9999999999999995E-7</v>
      </c>
      <c r="AO47" s="69">
        <v>0</v>
      </c>
      <c r="AP47" s="76" t="s">
        <v>3864</v>
      </c>
    </row>
    <row r="48" spans="1:42" ht="15" customHeight="1">
      <c r="A48" s="67">
        <v>447</v>
      </c>
      <c r="B48" s="67">
        <v>447</v>
      </c>
      <c r="C48" s="67" t="s">
        <v>1021</v>
      </c>
      <c r="D48" s="67">
        <v>12534953</v>
      </c>
      <c r="E48" s="67" t="s">
        <v>1210</v>
      </c>
      <c r="F48" s="68">
        <v>1</v>
      </c>
      <c r="G48" s="68">
        <v>39783.532082999998</v>
      </c>
      <c r="H48" s="68">
        <v>37.396518999999998</v>
      </c>
      <c r="I48" s="69">
        <v>88.041111999999998</v>
      </c>
      <c r="J48" s="69">
        <v>2.6999999999999999E-5</v>
      </c>
      <c r="K48" s="67">
        <v>12534952</v>
      </c>
      <c r="L48" s="67" t="s">
        <v>1210</v>
      </c>
      <c r="M48" s="68">
        <v>1</v>
      </c>
      <c r="N48" s="68">
        <v>-36043.880063999997</v>
      </c>
      <c r="O48" s="68">
        <v>-36.971756999999997</v>
      </c>
      <c r="P48" s="67" t="s">
        <v>3722</v>
      </c>
      <c r="Q48" s="67" t="s">
        <v>3717</v>
      </c>
      <c r="R48" s="68">
        <v>0.42476199999999997</v>
      </c>
      <c r="S48" s="67" t="s">
        <v>203</v>
      </c>
      <c r="T48" s="67" t="s">
        <v>203</v>
      </c>
      <c r="U48" s="67" t="s">
        <v>746</v>
      </c>
      <c r="V48" s="67" t="s">
        <v>918</v>
      </c>
      <c r="W48" s="67" t="s">
        <v>439</v>
      </c>
      <c r="X48" s="67" t="s">
        <v>3723</v>
      </c>
      <c r="Y48" s="67" t="s">
        <v>337</v>
      </c>
      <c r="Z48" s="71">
        <v>45504</v>
      </c>
      <c r="AA48" s="71">
        <v>45868</v>
      </c>
      <c r="AB48" s="67" t="s">
        <v>897</v>
      </c>
      <c r="AC48" s="67" t="s">
        <v>899</v>
      </c>
      <c r="AD48" s="67" t="s">
        <v>911</v>
      </c>
      <c r="AE48" s="67" t="s">
        <v>914</v>
      </c>
      <c r="AF48" s="67" t="s">
        <v>900</v>
      </c>
      <c r="AG48" s="67" t="s">
        <v>891</v>
      </c>
      <c r="AH48" s="89" t="s">
        <v>3866</v>
      </c>
      <c r="AI48" s="68">
        <v>91</v>
      </c>
      <c r="AJ48" s="89" t="s">
        <v>3866</v>
      </c>
      <c r="AK48" s="89" t="s">
        <v>3866</v>
      </c>
      <c r="AL48" s="89" t="s">
        <v>3866</v>
      </c>
      <c r="AM48" s="67" t="s">
        <v>3652</v>
      </c>
      <c r="AN48" s="69">
        <v>3.9199999999999999E-4</v>
      </c>
      <c r="AO48" s="69">
        <v>0</v>
      </c>
      <c r="AP48" s="76" t="s">
        <v>3864</v>
      </c>
    </row>
    <row r="49" spans="1:42" ht="15" customHeight="1">
      <c r="A49" s="67">
        <v>447</v>
      </c>
      <c r="B49" s="67">
        <v>447</v>
      </c>
      <c r="C49" s="67" t="s">
        <v>1017</v>
      </c>
      <c r="D49" s="67">
        <v>180009708</v>
      </c>
      <c r="E49" s="67" t="s">
        <v>1215</v>
      </c>
      <c r="F49" s="68">
        <v>3.6469999999999998</v>
      </c>
      <c r="G49" s="68">
        <v>-9641.8620759999994</v>
      </c>
      <c r="H49" s="68">
        <v>-9.6310909999999996</v>
      </c>
      <c r="I49" s="69">
        <v>-54.929637</v>
      </c>
      <c r="J49" s="69">
        <v>-2.5000000000000001E-5</v>
      </c>
      <c r="K49" s="67">
        <v>180009709</v>
      </c>
      <c r="L49" s="67" t="s">
        <v>1210</v>
      </c>
      <c r="M49" s="68">
        <v>1</v>
      </c>
      <c r="N49" s="68">
        <v>35800.233893999997</v>
      </c>
      <c r="O49" s="68">
        <v>35.764038999999997</v>
      </c>
      <c r="P49" s="67" t="s">
        <v>3724</v>
      </c>
      <c r="Q49" s="67" t="s">
        <v>1673</v>
      </c>
      <c r="R49" s="68">
        <v>0.63944699999999999</v>
      </c>
      <c r="S49" s="67" t="s">
        <v>203</v>
      </c>
      <c r="T49" s="67" t="s">
        <v>203</v>
      </c>
      <c r="U49" s="67" t="s">
        <v>745</v>
      </c>
      <c r="V49" s="67" t="s">
        <v>313</v>
      </c>
      <c r="W49" s="67" t="s">
        <v>929</v>
      </c>
      <c r="X49" s="67" t="s">
        <v>3656</v>
      </c>
      <c r="Y49" s="67" t="s">
        <v>337</v>
      </c>
      <c r="Z49" s="71">
        <v>45477</v>
      </c>
      <c r="AA49" s="71">
        <v>45665</v>
      </c>
      <c r="AB49" s="67" t="s">
        <v>897</v>
      </c>
      <c r="AC49" s="67" t="s">
        <v>898</v>
      </c>
      <c r="AD49" s="67" t="s">
        <v>911</v>
      </c>
      <c r="AE49" s="67" t="s">
        <v>914</v>
      </c>
      <c r="AF49" s="67" t="s">
        <v>897</v>
      </c>
      <c r="AG49" s="67" t="s">
        <v>897</v>
      </c>
      <c r="AH49" s="89" t="s">
        <v>3866</v>
      </c>
      <c r="AI49" s="68">
        <v>3.7410000000000001</v>
      </c>
      <c r="AJ49" s="89" t="s">
        <v>3866</v>
      </c>
      <c r="AK49" s="89" t="s">
        <v>3866</v>
      </c>
      <c r="AL49" s="89" t="s">
        <v>3866</v>
      </c>
      <c r="AM49" s="67" t="s">
        <v>3657</v>
      </c>
      <c r="AN49" s="69">
        <v>5.9000000000000003E-4</v>
      </c>
      <c r="AO49" s="69">
        <v>0</v>
      </c>
      <c r="AP49" s="76" t="s">
        <v>3864</v>
      </c>
    </row>
    <row r="50" spans="1:42" ht="15" customHeight="1">
      <c r="A50" s="67">
        <v>447</v>
      </c>
      <c r="B50" s="67">
        <v>447</v>
      </c>
      <c r="C50" s="67" t="s">
        <v>1017</v>
      </c>
      <c r="D50" s="67">
        <v>180010994</v>
      </c>
      <c r="E50" s="67" t="s">
        <v>1231</v>
      </c>
      <c r="F50" s="68">
        <v>3.7964000000000002</v>
      </c>
      <c r="G50" s="68">
        <v>-6267.2103500000003</v>
      </c>
      <c r="H50" s="68">
        <v>-6.2526380000000001</v>
      </c>
      <c r="I50" s="69">
        <v>-13.102423999999999</v>
      </c>
      <c r="J50" s="69">
        <v>-1.5999999999999999E-5</v>
      </c>
      <c r="K50" s="67">
        <v>180010995</v>
      </c>
      <c r="L50" s="67" t="s">
        <v>1210</v>
      </c>
      <c r="M50" s="68">
        <v>1</v>
      </c>
      <c r="N50" s="68">
        <v>25620.355910999999</v>
      </c>
      <c r="O50" s="68">
        <v>25.549206999999999</v>
      </c>
      <c r="P50" s="67" t="s">
        <v>3725</v>
      </c>
      <c r="Q50" s="67" t="s">
        <v>1389</v>
      </c>
      <c r="R50" s="68">
        <v>1.8116890000000001</v>
      </c>
      <c r="S50" s="67" t="s">
        <v>203</v>
      </c>
      <c r="T50" s="67" t="s">
        <v>203</v>
      </c>
      <c r="U50" s="67" t="s">
        <v>745</v>
      </c>
      <c r="V50" s="67" t="s">
        <v>313</v>
      </c>
      <c r="W50" s="67" t="s">
        <v>929</v>
      </c>
      <c r="X50" s="67" t="s">
        <v>3654</v>
      </c>
      <c r="Y50" s="67" t="s">
        <v>337</v>
      </c>
      <c r="Z50" s="71">
        <v>45580</v>
      </c>
      <c r="AA50" s="71">
        <v>45679</v>
      </c>
      <c r="AB50" s="67" t="s">
        <v>897</v>
      </c>
      <c r="AC50" s="67" t="s">
        <v>898</v>
      </c>
      <c r="AD50" s="67" t="s">
        <v>912</v>
      </c>
      <c r="AE50" s="67" t="s">
        <v>914</v>
      </c>
      <c r="AF50" s="67" t="s">
        <v>897</v>
      </c>
      <c r="AG50" s="67" t="s">
        <v>897</v>
      </c>
      <c r="AH50" s="89" t="s">
        <v>3866</v>
      </c>
      <c r="AI50" s="68">
        <v>4.0880000000000001</v>
      </c>
      <c r="AJ50" s="89" t="s">
        <v>3866</v>
      </c>
      <c r="AK50" s="89" t="s">
        <v>3866</v>
      </c>
      <c r="AL50" s="89" t="s">
        <v>3866</v>
      </c>
      <c r="AM50" s="67" t="s">
        <v>3663</v>
      </c>
      <c r="AN50" s="69">
        <v>1.673E-3</v>
      </c>
      <c r="AO50" s="69">
        <v>9.9999999999999995E-7</v>
      </c>
      <c r="AP50" s="76" t="s">
        <v>3864</v>
      </c>
    </row>
    <row r="51" spans="1:42" ht="15" customHeight="1">
      <c r="A51" s="67">
        <v>447</v>
      </c>
      <c r="B51" s="67">
        <v>447</v>
      </c>
      <c r="C51" s="67" t="s">
        <v>1017</v>
      </c>
      <c r="D51" s="67">
        <v>180009728</v>
      </c>
      <c r="E51" s="67" t="s">
        <v>1231</v>
      </c>
      <c r="F51" s="68">
        <v>3.7964000000000002</v>
      </c>
      <c r="G51" s="68">
        <v>-1003105.755744</v>
      </c>
      <c r="H51" s="68">
        <v>-1002.046476</v>
      </c>
      <c r="I51" s="69">
        <v>-18.325029000000001</v>
      </c>
      <c r="J51" s="69">
        <v>-2.7910000000000001E-3</v>
      </c>
      <c r="K51" s="67">
        <v>180009729</v>
      </c>
      <c r="L51" s="67" t="s">
        <v>1210</v>
      </c>
      <c r="M51" s="68">
        <v>1</v>
      </c>
      <c r="N51" s="68">
        <v>4016836.6883060001</v>
      </c>
      <c r="O51" s="68">
        <v>4011.76341</v>
      </c>
      <c r="P51" s="67" t="s">
        <v>3726</v>
      </c>
      <c r="Q51" s="67" t="s">
        <v>3727</v>
      </c>
      <c r="R51" s="68">
        <v>207.59416999999999</v>
      </c>
      <c r="S51" s="67" t="s">
        <v>203</v>
      </c>
      <c r="T51" s="67" t="s">
        <v>203</v>
      </c>
      <c r="U51" s="67" t="s">
        <v>745</v>
      </c>
      <c r="V51" s="67" t="s">
        <v>313</v>
      </c>
      <c r="W51" s="67" t="s">
        <v>929</v>
      </c>
      <c r="X51" s="67" t="s">
        <v>3654</v>
      </c>
      <c r="Y51" s="67" t="s">
        <v>337</v>
      </c>
      <c r="Z51" s="71">
        <v>45481</v>
      </c>
      <c r="AA51" s="71">
        <v>45667</v>
      </c>
      <c r="AB51" s="67" t="s">
        <v>897</v>
      </c>
      <c r="AC51" s="67" t="s">
        <v>898</v>
      </c>
      <c r="AD51" s="67" t="s">
        <v>911</v>
      </c>
      <c r="AE51" s="67" t="s">
        <v>914</v>
      </c>
      <c r="AF51" s="67" t="s">
        <v>897</v>
      </c>
      <c r="AG51" s="67" t="s">
        <v>897</v>
      </c>
      <c r="AH51" s="89" t="s">
        <v>3866</v>
      </c>
      <c r="AI51" s="68">
        <v>3.9942000000000002</v>
      </c>
      <c r="AJ51" s="89" t="s">
        <v>3866</v>
      </c>
      <c r="AK51" s="89" t="s">
        <v>3866</v>
      </c>
      <c r="AL51" s="89" t="s">
        <v>3866</v>
      </c>
      <c r="AM51" s="67" t="s">
        <v>3652</v>
      </c>
      <c r="AN51" s="69">
        <v>0.19173200000000001</v>
      </c>
      <c r="AO51" s="69">
        <v>1.5200000000000001E-4</v>
      </c>
      <c r="AP51" s="76" t="s">
        <v>3864</v>
      </c>
    </row>
    <row r="52" spans="1:42" ht="15" customHeight="1">
      <c r="A52" s="67">
        <v>447</v>
      </c>
      <c r="B52" s="67">
        <v>447</v>
      </c>
      <c r="C52" s="67" t="s">
        <v>1017</v>
      </c>
      <c r="D52" s="67">
        <v>180009864</v>
      </c>
      <c r="E52" s="67" t="s">
        <v>1215</v>
      </c>
      <c r="F52" s="68">
        <v>3.6469999999999998</v>
      </c>
      <c r="G52" s="68">
        <v>-5821.5764150000005</v>
      </c>
      <c r="H52" s="68">
        <v>-5.8073180000000004</v>
      </c>
      <c r="I52" s="69">
        <v>52.164076000000001</v>
      </c>
      <c r="J52" s="69">
        <v>-1.5E-5</v>
      </c>
      <c r="K52" s="67">
        <v>180009865</v>
      </c>
      <c r="L52" s="67" t="s">
        <v>1210</v>
      </c>
      <c r="M52" s="68">
        <v>1</v>
      </c>
      <c r="N52" s="68">
        <v>20817.957265000001</v>
      </c>
      <c r="O52" s="68">
        <v>20.77328</v>
      </c>
      <c r="P52" s="67" t="s">
        <v>3728</v>
      </c>
      <c r="Q52" s="67" t="s">
        <v>1362</v>
      </c>
      <c r="R52" s="68">
        <v>-0.40601300000000001</v>
      </c>
      <c r="S52" s="67" t="s">
        <v>203</v>
      </c>
      <c r="T52" s="67" t="s">
        <v>203</v>
      </c>
      <c r="U52" s="67" t="s">
        <v>745</v>
      </c>
      <c r="V52" s="67" t="s">
        <v>313</v>
      </c>
      <c r="W52" s="67" t="s">
        <v>929</v>
      </c>
      <c r="X52" s="67" t="s">
        <v>3656</v>
      </c>
      <c r="Y52" s="67" t="s">
        <v>337</v>
      </c>
      <c r="Z52" s="71">
        <v>45488</v>
      </c>
      <c r="AA52" s="71">
        <v>45674</v>
      </c>
      <c r="AB52" s="67" t="s">
        <v>897</v>
      </c>
      <c r="AC52" s="67" t="s">
        <v>898</v>
      </c>
      <c r="AD52" s="67" t="s">
        <v>911</v>
      </c>
      <c r="AE52" s="67" t="s">
        <v>914</v>
      </c>
      <c r="AF52" s="67" t="s">
        <v>897</v>
      </c>
      <c r="AG52" s="67" t="s">
        <v>897</v>
      </c>
      <c r="AH52" s="89" t="s">
        <v>3866</v>
      </c>
      <c r="AI52" s="68">
        <v>3.6120000000000001</v>
      </c>
      <c r="AJ52" s="89" t="s">
        <v>3866</v>
      </c>
      <c r="AK52" s="89" t="s">
        <v>3866</v>
      </c>
      <c r="AL52" s="89" t="s">
        <v>3866</v>
      </c>
      <c r="AM52" s="67" t="s">
        <v>3652</v>
      </c>
      <c r="AN52" s="69">
        <v>-3.7399999999999998E-4</v>
      </c>
      <c r="AO52" s="69">
        <v>0</v>
      </c>
      <c r="AP52" s="76" t="s">
        <v>3864</v>
      </c>
    </row>
    <row r="53" spans="1:42" ht="15" customHeight="1">
      <c r="A53" s="67">
        <v>447</v>
      </c>
      <c r="B53" s="67">
        <v>447</v>
      </c>
      <c r="C53" s="67" t="s">
        <v>1017</v>
      </c>
      <c r="D53" s="67">
        <v>180010872</v>
      </c>
      <c r="E53" s="67" t="s">
        <v>1215</v>
      </c>
      <c r="F53" s="68">
        <v>3.6469999999999998</v>
      </c>
      <c r="G53" s="68">
        <v>-15602.285905999999</v>
      </c>
      <c r="H53" s="68">
        <v>-15.382808000000001</v>
      </c>
      <c r="I53" s="69">
        <v>-80.631327999999996</v>
      </c>
      <c r="J53" s="69">
        <v>-4.0000000000000003E-5</v>
      </c>
      <c r="K53" s="67">
        <v>180010873</v>
      </c>
      <c r="L53" s="67" t="s">
        <v>1210</v>
      </c>
      <c r="M53" s="68">
        <v>1</v>
      </c>
      <c r="N53" s="68">
        <v>57463.218997000004</v>
      </c>
      <c r="O53" s="68">
        <v>56.796874000000003</v>
      </c>
      <c r="P53" s="67" t="s">
        <v>3729</v>
      </c>
      <c r="Q53" s="67" t="s">
        <v>1628</v>
      </c>
      <c r="R53" s="68">
        <v>0.69577299999999997</v>
      </c>
      <c r="S53" s="67" t="s">
        <v>203</v>
      </c>
      <c r="T53" s="67" t="s">
        <v>203</v>
      </c>
      <c r="U53" s="67" t="s">
        <v>745</v>
      </c>
      <c r="V53" s="67" t="s">
        <v>313</v>
      </c>
      <c r="W53" s="67" t="s">
        <v>929</v>
      </c>
      <c r="X53" s="67" t="s">
        <v>3656</v>
      </c>
      <c r="Y53" s="67" t="s">
        <v>337</v>
      </c>
      <c r="Z53" s="71">
        <v>45565</v>
      </c>
      <c r="AA53" s="71">
        <v>45749</v>
      </c>
      <c r="AB53" s="67" t="s">
        <v>897</v>
      </c>
      <c r="AC53" s="67" t="s">
        <v>898</v>
      </c>
      <c r="AD53" s="67" t="s">
        <v>911</v>
      </c>
      <c r="AE53" s="67" t="s">
        <v>914</v>
      </c>
      <c r="AF53" s="67" t="s">
        <v>897</v>
      </c>
      <c r="AG53" s="67" t="s">
        <v>897</v>
      </c>
      <c r="AH53" s="89" t="s">
        <v>3866</v>
      </c>
      <c r="AI53" s="68">
        <v>3.71</v>
      </c>
      <c r="AJ53" s="89" t="s">
        <v>3866</v>
      </c>
      <c r="AK53" s="89" t="s">
        <v>3866</v>
      </c>
      <c r="AL53" s="89" t="s">
        <v>3866</v>
      </c>
      <c r="AM53" s="67" t="s">
        <v>3691</v>
      </c>
      <c r="AN53" s="69">
        <v>6.4199999999999999E-4</v>
      </c>
      <c r="AO53" s="69">
        <v>0</v>
      </c>
      <c r="AP53" s="76" t="s">
        <v>3864</v>
      </c>
    </row>
    <row r="54" spans="1:42" ht="15" customHeight="1">
      <c r="A54" s="67">
        <v>447</v>
      </c>
      <c r="B54" s="67">
        <v>447</v>
      </c>
      <c r="C54" s="67" t="s">
        <v>1017</v>
      </c>
      <c r="D54" s="67">
        <v>180010862</v>
      </c>
      <c r="E54" s="67" t="s">
        <v>1215</v>
      </c>
      <c r="F54" s="68">
        <v>3.6469999999999998</v>
      </c>
      <c r="G54" s="68">
        <v>-13151.277741</v>
      </c>
      <c r="H54" s="68">
        <v>-12.966277</v>
      </c>
      <c r="I54" s="69">
        <v>-75.604213999999999</v>
      </c>
      <c r="J54" s="69">
        <v>-3.1999999999999999E-5</v>
      </c>
      <c r="K54" s="67">
        <v>180010863</v>
      </c>
      <c r="L54" s="67" t="s">
        <v>1210</v>
      </c>
      <c r="M54" s="68">
        <v>1</v>
      </c>
      <c r="N54" s="68">
        <v>48475.609763</v>
      </c>
      <c r="O54" s="68">
        <v>47.913485000000001</v>
      </c>
      <c r="P54" s="67" t="s">
        <v>3730</v>
      </c>
      <c r="Q54" s="67" t="s">
        <v>1497</v>
      </c>
      <c r="R54" s="68">
        <v>0.62546800000000002</v>
      </c>
      <c r="S54" s="67" t="s">
        <v>203</v>
      </c>
      <c r="T54" s="67" t="s">
        <v>203</v>
      </c>
      <c r="U54" s="67" t="s">
        <v>745</v>
      </c>
      <c r="V54" s="67" t="s">
        <v>313</v>
      </c>
      <c r="W54" s="67" t="s">
        <v>929</v>
      </c>
      <c r="X54" s="67" t="s">
        <v>3656</v>
      </c>
      <c r="Y54" s="67" t="s">
        <v>337</v>
      </c>
      <c r="Z54" s="71">
        <v>45565</v>
      </c>
      <c r="AA54" s="71">
        <v>45749</v>
      </c>
      <c r="AB54" s="67" t="s">
        <v>897</v>
      </c>
      <c r="AC54" s="67" t="s">
        <v>898</v>
      </c>
      <c r="AD54" s="67" t="s">
        <v>911</v>
      </c>
      <c r="AE54" s="67" t="s">
        <v>914</v>
      </c>
      <c r="AF54" s="67" t="s">
        <v>897</v>
      </c>
      <c r="AG54" s="67" t="s">
        <v>897</v>
      </c>
      <c r="AH54" s="89" t="s">
        <v>3866</v>
      </c>
      <c r="AI54" s="68">
        <v>3.71</v>
      </c>
      <c r="AJ54" s="89" t="s">
        <v>3866</v>
      </c>
      <c r="AK54" s="89" t="s">
        <v>3866</v>
      </c>
      <c r="AL54" s="89" t="s">
        <v>3866</v>
      </c>
      <c r="AM54" s="67" t="s">
        <v>3652</v>
      </c>
      <c r="AN54" s="69">
        <v>5.7700000000000004E-4</v>
      </c>
      <c r="AO54" s="69">
        <v>0</v>
      </c>
      <c r="AP54" s="76" t="s">
        <v>3864</v>
      </c>
    </row>
    <row r="55" spans="1:42" ht="15" customHeight="1">
      <c r="A55" s="67">
        <v>447</v>
      </c>
      <c r="B55" s="67">
        <v>447</v>
      </c>
      <c r="C55" s="67" t="s">
        <v>1017</v>
      </c>
      <c r="D55" s="67">
        <v>180010852</v>
      </c>
      <c r="E55" s="67" t="s">
        <v>1231</v>
      </c>
      <c r="F55" s="68">
        <v>3.7964000000000002</v>
      </c>
      <c r="G55" s="68">
        <v>-2691.654978</v>
      </c>
      <c r="H55" s="68">
        <v>-2.6826940000000001</v>
      </c>
      <c r="I55" s="69">
        <v>-11.117274</v>
      </c>
      <c r="J55" s="69">
        <v>-6.0000000000000002E-6</v>
      </c>
      <c r="K55" s="67">
        <v>180010853</v>
      </c>
      <c r="L55" s="67" t="s">
        <v>1210</v>
      </c>
      <c r="M55" s="68">
        <v>1</v>
      </c>
      <c r="N55" s="68">
        <v>11144.259110000001</v>
      </c>
      <c r="O55" s="68">
        <v>11.100683999999999</v>
      </c>
      <c r="P55" s="67" t="s">
        <v>3731</v>
      </c>
      <c r="Q55" s="67" t="s">
        <v>1235</v>
      </c>
      <c r="R55" s="68">
        <v>0.91610400000000003</v>
      </c>
      <c r="S55" s="67" t="s">
        <v>203</v>
      </c>
      <c r="T55" s="67" t="s">
        <v>203</v>
      </c>
      <c r="U55" s="67" t="s">
        <v>745</v>
      </c>
      <c r="V55" s="67" t="s">
        <v>313</v>
      </c>
      <c r="W55" s="67" t="s">
        <v>929</v>
      </c>
      <c r="X55" s="67" t="s">
        <v>3654</v>
      </c>
      <c r="Y55" s="67" t="s">
        <v>337</v>
      </c>
      <c r="Z55" s="71">
        <v>45561</v>
      </c>
      <c r="AA55" s="71">
        <v>45688</v>
      </c>
      <c r="AB55" s="67" t="s">
        <v>897</v>
      </c>
      <c r="AC55" s="67" t="s">
        <v>898</v>
      </c>
      <c r="AD55" s="67" t="s">
        <v>911</v>
      </c>
      <c r="AE55" s="67" t="s">
        <v>914</v>
      </c>
      <c r="AF55" s="67" t="s">
        <v>897</v>
      </c>
      <c r="AG55" s="67" t="s">
        <v>897</v>
      </c>
      <c r="AH55" s="89" t="s">
        <v>3866</v>
      </c>
      <c r="AI55" s="68">
        <v>4.1210000000000004</v>
      </c>
      <c r="AJ55" s="89" t="s">
        <v>3866</v>
      </c>
      <c r="AK55" s="89" t="s">
        <v>3866</v>
      </c>
      <c r="AL55" s="89" t="s">
        <v>3866</v>
      </c>
      <c r="AM55" s="67" t="s">
        <v>3657</v>
      </c>
      <c r="AN55" s="69">
        <v>8.4599999999999996E-4</v>
      </c>
      <c r="AO55" s="69">
        <v>0</v>
      </c>
      <c r="AP55" s="76" t="s">
        <v>3864</v>
      </c>
    </row>
    <row r="56" spans="1:42" ht="15" customHeight="1">
      <c r="A56" s="67">
        <v>447</v>
      </c>
      <c r="B56" s="67">
        <v>447</v>
      </c>
      <c r="C56" s="67" t="s">
        <v>1017</v>
      </c>
      <c r="D56" s="67">
        <v>180010830</v>
      </c>
      <c r="E56" s="67" t="s">
        <v>1231</v>
      </c>
      <c r="F56" s="68">
        <v>3.7964000000000002</v>
      </c>
      <c r="G56" s="68">
        <v>-141940.32446199999</v>
      </c>
      <c r="H56" s="68">
        <v>-141.467804</v>
      </c>
      <c r="I56" s="69">
        <v>-11.127048</v>
      </c>
      <c r="J56" s="69">
        <v>-3.9399999999999998E-4</v>
      </c>
      <c r="K56" s="67">
        <v>180010831</v>
      </c>
      <c r="L56" s="67" t="s">
        <v>1210</v>
      </c>
      <c r="M56" s="68">
        <v>1</v>
      </c>
      <c r="N56" s="68">
        <v>587632.94327299995</v>
      </c>
      <c r="O56" s="68">
        <v>585.33529699999997</v>
      </c>
      <c r="P56" s="67" t="s">
        <v>3732</v>
      </c>
      <c r="Q56" s="67" t="s">
        <v>3364</v>
      </c>
      <c r="R56" s="68">
        <v>48.266922999999998</v>
      </c>
      <c r="S56" s="67" t="s">
        <v>203</v>
      </c>
      <c r="T56" s="67" t="s">
        <v>203</v>
      </c>
      <c r="U56" s="67" t="s">
        <v>745</v>
      </c>
      <c r="V56" s="67" t="s">
        <v>313</v>
      </c>
      <c r="W56" s="67" t="s">
        <v>929</v>
      </c>
      <c r="X56" s="67" t="s">
        <v>3654</v>
      </c>
      <c r="Y56" s="67" t="s">
        <v>337</v>
      </c>
      <c r="Z56" s="71">
        <v>45561</v>
      </c>
      <c r="AA56" s="71">
        <v>45688</v>
      </c>
      <c r="AB56" s="67" t="s">
        <v>897</v>
      </c>
      <c r="AC56" s="67" t="s">
        <v>898</v>
      </c>
      <c r="AD56" s="67" t="s">
        <v>911</v>
      </c>
      <c r="AE56" s="67" t="s">
        <v>914</v>
      </c>
      <c r="AF56" s="67" t="s">
        <v>897</v>
      </c>
      <c r="AG56" s="67" t="s">
        <v>897</v>
      </c>
      <c r="AH56" s="89" t="s">
        <v>3866</v>
      </c>
      <c r="AI56" s="68">
        <v>4.1210000000000004</v>
      </c>
      <c r="AJ56" s="89" t="s">
        <v>3866</v>
      </c>
      <c r="AK56" s="89" t="s">
        <v>3866</v>
      </c>
      <c r="AL56" s="89" t="s">
        <v>3866</v>
      </c>
      <c r="AM56" s="67" t="s">
        <v>3652</v>
      </c>
      <c r="AN56" s="69">
        <v>4.4579000000000001E-2</v>
      </c>
      <c r="AO56" s="69">
        <v>3.4999999999999997E-5</v>
      </c>
      <c r="AP56" s="76" t="s">
        <v>3864</v>
      </c>
    </row>
    <row r="57" spans="1:42" ht="15" customHeight="1">
      <c r="A57" s="67">
        <v>447</v>
      </c>
      <c r="B57" s="67">
        <v>447</v>
      </c>
      <c r="C57" s="67" t="s">
        <v>1017</v>
      </c>
      <c r="D57" s="67">
        <v>180010602</v>
      </c>
      <c r="E57" s="67" t="s">
        <v>1231</v>
      </c>
      <c r="F57" s="68">
        <v>3.7964000000000002</v>
      </c>
      <c r="G57" s="68">
        <v>-215114.67796</v>
      </c>
      <c r="H57" s="68">
        <v>-213.96618000000001</v>
      </c>
      <c r="I57" s="69">
        <v>-11.107141</v>
      </c>
      <c r="J57" s="69">
        <v>-5.9400000000000002E-4</v>
      </c>
      <c r="K57" s="67">
        <v>180010603</v>
      </c>
      <c r="L57" s="67" t="s">
        <v>1210</v>
      </c>
      <c r="M57" s="68">
        <v>1</v>
      </c>
      <c r="N57" s="68">
        <v>890940.46171199996</v>
      </c>
      <c r="O57" s="68">
        <v>885.43444</v>
      </c>
      <c r="P57" s="67" t="s">
        <v>3733</v>
      </c>
      <c r="Q57" s="67" t="s">
        <v>1670</v>
      </c>
      <c r="R57" s="68">
        <v>73.133235999999997</v>
      </c>
      <c r="S57" s="67" t="s">
        <v>203</v>
      </c>
      <c r="T57" s="67" t="s">
        <v>203</v>
      </c>
      <c r="U57" s="67" t="s">
        <v>745</v>
      </c>
      <c r="V57" s="67" t="s">
        <v>313</v>
      </c>
      <c r="W57" s="67" t="s">
        <v>929</v>
      </c>
      <c r="X57" s="67" t="s">
        <v>3654</v>
      </c>
      <c r="Y57" s="67" t="s">
        <v>337</v>
      </c>
      <c r="Z57" s="71">
        <v>45547</v>
      </c>
      <c r="AA57" s="71">
        <v>45706</v>
      </c>
      <c r="AB57" s="67" t="s">
        <v>897</v>
      </c>
      <c r="AC57" s="67" t="s">
        <v>898</v>
      </c>
      <c r="AD57" s="67" t="s">
        <v>911</v>
      </c>
      <c r="AE57" s="67" t="s">
        <v>914</v>
      </c>
      <c r="AF57" s="67" t="s">
        <v>897</v>
      </c>
      <c r="AG57" s="67" t="s">
        <v>897</v>
      </c>
      <c r="AH57" s="89" t="s">
        <v>3866</v>
      </c>
      <c r="AI57" s="68">
        <v>4.1340000000000003</v>
      </c>
      <c r="AJ57" s="89" t="s">
        <v>3866</v>
      </c>
      <c r="AK57" s="89" t="s">
        <v>3866</v>
      </c>
      <c r="AL57" s="89" t="s">
        <v>3866</v>
      </c>
      <c r="AM57" s="67" t="s">
        <v>3652</v>
      </c>
      <c r="AN57" s="69">
        <v>6.7544999999999994E-2</v>
      </c>
      <c r="AO57" s="69">
        <v>5.3000000000000001E-5</v>
      </c>
      <c r="AP57" s="76" t="s">
        <v>3864</v>
      </c>
    </row>
    <row r="58" spans="1:42" ht="15" customHeight="1">
      <c r="A58" s="67">
        <v>447</v>
      </c>
      <c r="B58" s="67">
        <v>447</v>
      </c>
      <c r="C58" s="67" t="s">
        <v>1017</v>
      </c>
      <c r="D58" s="67">
        <v>180009808</v>
      </c>
      <c r="E58" s="67" t="s">
        <v>1215</v>
      </c>
      <c r="F58" s="68">
        <v>3.6469999999999998</v>
      </c>
      <c r="G58" s="68">
        <v>-19680.227231000001</v>
      </c>
      <c r="H58" s="68">
        <v>-19.642831999999999</v>
      </c>
      <c r="I58" s="69">
        <v>345.35041000000001</v>
      </c>
      <c r="J58" s="69">
        <v>-5.1999999999999997E-5</v>
      </c>
      <c r="K58" s="67">
        <v>180009809</v>
      </c>
      <c r="L58" s="67" t="s">
        <v>1210</v>
      </c>
      <c r="M58" s="68">
        <v>1</v>
      </c>
      <c r="N58" s="68">
        <v>71547.466104000006</v>
      </c>
      <c r="O58" s="68">
        <v>71.429982999999993</v>
      </c>
      <c r="P58" s="67" t="s">
        <v>3734</v>
      </c>
      <c r="Q58" s="67" t="s">
        <v>2024</v>
      </c>
      <c r="R58" s="68">
        <v>-0.20743400000000001</v>
      </c>
      <c r="S58" s="67" t="s">
        <v>203</v>
      </c>
      <c r="T58" s="67" t="s">
        <v>203</v>
      </c>
      <c r="U58" s="67" t="s">
        <v>745</v>
      </c>
      <c r="V58" s="67" t="s">
        <v>313</v>
      </c>
      <c r="W58" s="67" t="s">
        <v>929</v>
      </c>
      <c r="X58" s="67" t="s">
        <v>3656</v>
      </c>
      <c r="Y58" s="67" t="s">
        <v>337</v>
      </c>
      <c r="Z58" s="71">
        <v>45483</v>
      </c>
      <c r="AA58" s="71">
        <v>45670</v>
      </c>
      <c r="AB58" s="67" t="s">
        <v>897</v>
      </c>
      <c r="AC58" s="67" t="s">
        <v>898</v>
      </c>
      <c r="AD58" s="67" t="s">
        <v>911</v>
      </c>
      <c r="AE58" s="67" t="s">
        <v>914</v>
      </c>
      <c r="AF58" s="67" t="s">
        <v>897</v>
      </c>
      <c r="AG58" s="67" t="s">
        <v>897</v>
      </c>
      <c r="AH58" s="89" t="s">
        <v>3866</v>
      </c>
      <c r="AI58" s="68">
        <v>3.6629999999999998</v>
      </c>
      <c r="AJ58" s="89" t="s">
        <v>3866</v>
      </c>
      <c r="AK58" s="89" t="s">
        <v>3866</v>
      </c>
      <c r="AL58" s="89" t="s">
        <v>3866</v>
      </c>
      <c r="AM58" s="67" t="s">
        <v>3652</v>
      </c>
      <c r="AN58" s="69">
        <v>-1.9100000000000001E-4</v>
      </c>
      <c r="AO58" s="69">
        <v>0</v>
      </c>
      <c r="AP58" s="76" t="s">
        <v>3864</v>
      </c>
    </row>
    <row r="59" spans="1:42" ht="15" customHeight="1">
      <c r="A59" s="67">
        <v>447</v>
      </c>
      <c r="B59" s="67">
        <v>447</v>
      </c>
      <c r="C59" s="67" t="s">
        <v>1017</v>
      </c>
      <c r="D59" s="67">
        <v>180010598</v>
      </c>
      <c r="E59" s="67" t="s">
        <v>1231</v>
      </c>
      <c r="F59" s="68">
        <v>3.7964000000000002</v>
      </c>
      <c r="G59" s="68">
        <v>-7713.4896609999996</v>
      </c>
      <c r="H59" s="68">
        <v>-7.6723059999999998</v>
      </c>
      <c r="I59" s="69">
        <v>-11.007393</v>
      </c>
      <c r="J59" s="69">
        <v>-2.0999999999999999E-5</v>
      </c>
      <c r="K59" s="67">
        <v>180010599</v>
      </c>
      <c r="L59" s="67" t="s">
        <v>1210</v>
      </c>
      <c r="M59" s="68">
        <v>1</v>
      </c>
      <c r="N59" s="68">
        <v>31970.871951000001</v>
      </c>
      <c r="O59" s="68">
        <v>31.773291</v>
      </c>
      <c r="P59" s="67" t="s">
        <v>3735</v>
      </c>
      <c r="Q59" s="67" t="s">
        <v>1638</v>
      </c>
      <c r="R59" s="68">
        <v>2.6461440000000001</v>
      </c>
      <c r="S59" s="67" t="s">
        <v>203</v>
      </c>
      <c r="T59" s="67" t="s">
        <v>203</v>
      </c>
      <c r="U59" s="67" t="s">
        <v>745</v>
      </c>
      <c r="V59" s="67" t="s">
        <v>313</v>
      </c>
      <c r="W59" s="67" t="s">
        <v>929</v>
      </c>
      <c r="X59" s="67" t="s">
        <v>3654</v>
      </c>
      <c r="Y59" s="67" t="s">
        <v>337</v>
      </c>
      <c r="Z59" s="71">
        <v>45547</v>
      </c>
      <c r="AA59" s="71">
        <v>45706</v>
      </c>
      <c r="AB59" s="67" t="s">
        <v>897</v>
      </c>
      <c r="AC59" s="67" t="s">
        <v>898</v>
      </c>
      <c r="AD59" s="67" t="s">
        <v>911</v>
      </c>
      <c r="AE59" s="67" t="s">
        <v>914</v>
      </c>
      <c r="AF59" s="67" t="s">
        <v>897</v>
      </c>
      <c r="AG59" s="67" t="s">
        <v>897</v>
      </c>
      <c r="AH59" s="89" t="s">
        <v>3866</v>
      </c>
      <c r="AI59" s="68">
        <v>4.1340000000000003</v>
      </c>
      <c r="AJ59" s="89" t="s">
        <v>3866</v>
      </c>
      <c r="AK59" s="89" t="s">
        <v>3866</v>
      </c>
      <c r="AL59" s="89" t="s">
        <v>3866</v>
      </c>
      <c r="AM59" s="67" t="s">
        <v>3691</v>
      </c>
      <c r="AN59" s="69">
        <v>2.4429999999999999E-3</v>
      </c>
      <c r="AO59" s="69">
        <v>9.9999999999999995E-7</v>
      </c>
      <c r="AP59" s="76" t="s">
        <v>3864</v>
      </c>
    </row>
    <row r="60" spans="1:42" ht="15" customHeight="1">
      <c r="A60" s="67">
        <v>447</v>
      </c>
      <c r="B60" s="67">
        <v>447</v>
      </c>
      <c r="C60" s="67" t="s">
        <v>1017</v>
      </c>
      <c r="D60" s="67">
        <v>180010366</v>
      </c>
      <c r="E60" s="67" t="s">
        <v>1215</v>
      </c>
      <c r="F60" s="68">
        <v>3.6469999999999998</v>
      </c>
      <c r="G60" s="68">
        <v>-300000</v>
      </c>
      <c r="H60" s="68">
        <v>-297.31200000000001</v>
      </c>
      <c r="I60" s="69">
        <v>-219.56084799999999</v>
      </c>
      <c r="J60" s="69">
        <v>-7.9600000000000005E-4</v>
      </c>
      <c r="K60" s="67">
        <v>180010367</v>
      </c>
      <c r="L60" s="67" t="s">
        <v>1210</v>
      </c>
      <c r="M60" s="68">
        <v>1</v>
      </c>
      <c r="N60" s="68">
        <v>1097400</v>
      </c>
      <c r="O60" s="68">
        <v>1089.23534</v>
      </c>
      <c r="P60" s="67" t="s">
        <v>3736</v>
      </c>
      <c r="Q60" s="67" t="s">
        <v>3737</v>
      </c>
      <c r="R60" s="68">
        <v>4.9384800000000002</v>
      </c>
      <c r="S60" s="67" t="s">
        <v>203</v>
      </c>
      <c r="T60" s="67" t="s">
        <v>203</v>
      </c>
      <c r="U60" s="67" t="s">
        <v>745</v>
      </c>
      <c r="V60" s="67" t="s">
        <v>313</v>
      </c>
      <c r="W60" s="67" t="s">
        <v>929</v>
      </c>
      <c r="X60" s="67" t="s">
        <v>3656</v>
      </c>
      <c r="Y60" s="67" t="s">
        <v>337</v>
      </c>
      <c r="Z60" s="71">
        <v>45531</v>
      </c>
      <c r="AA60" s="71">
        <v>45716</v>
      </c>
      <c r="AB60" s="67" t="s">
        <v>897</v>
      </c>
      <c r="AC60" s="67" t="s">
        <v>898</v>
      </c>
      <c r="AD60" s="67" t="s">
        <v>911</v>
      </c>
      <c r="AE60" s="67" t="s">
        <v>914</v>
      </c>
      <c r="AF60" s="67" t="s">
        <v>897</v>
      </c>
      <c r="AG60" s="67" t="s">
        <v>897</v>
      </c>
      <c r="AH60" s="89" t="s">
        <v>3866</v>
      </c>
      <c r="AI60" s="68">
        <v>3.6840000000000002</v>
      </c>
      <c r="AJ60" s="89" t="s">
        <v>3866</v>
      </c>
      <c r="AK60" s="89" t="s">
        <v>3866</v>
      </c>
      <c r="AL60" s="89" t="s">
        <v>3866</v>
      </c>
      <c r="AM60" s="67" t="s">
        <v>3652</v>
      </c>
      <c r="AN60" s="69">
        <v>4.561E-3</v>
      </c>
      <c r="AO60" s="69">
        <v>3.0000000000000001E-6</v>
      </c>
      <c r="AP60" s="76" t="s">
        <v>3864</v>
      </c>
    </row>
    <row r="61" spans="1:42" ht="15" customHeight="1">
      <c r="A61" s="67">
        <v>447</v>
      </c>
      <c r="B61" s="67">
        <v>447</v>
      </c>
      <c r="C61" s="67" t="s">
        <v>1017</v>
      </c>
      <c r="D61" s="67">
        <v>180010356</v>
      </c>
      <c r="E61" s="67" t="s">
        <v>1215</v>
      </c>
      <c r="F61" s="68">
        <v>3.6469999999999998</v>
      </c>
      <c r="G61" s="68">
        <v>-10518.394993</v>
      </c>
      <c r="H61" s="68">
        <v>-10.424149</v>
      </c>
      <c r="I61" s="69">
        <v>-233.64948999999999</v>
      </c>
      <c r="J61" s="69">
        <v>-2.5999999999999998E-5</v>
      </c>
      <c r="K61" s="67">
        <v>180010357</v>
      </c>
      <c r="L61" s="67" t="s">
        <v>1210</v>
      </c>
      <c r="M61" s="68">
        <v>1</v>
      </c>
      <c r="N61" s="68">
        <v>38465.770492000003</v>
      </c>
      <c r="O61" s="68">
        <v>38.179583999999998</v>
      </c>
      <c r="P61" s="67" t="s">
        <v>3738</v>
      </c>
      <c r="Q61" s="67" t="s">
        <v>1460</v>
      </c>
      <c r="R61" s="68">
        <v>0.16270899999999999</v>
      </c>
      <c r="S61" s="67" t="s">
        <v>203</v>
      </c>
      <c r="T61" s="67" t="s">
        <v>203</v>
      </c>
      <c r="U61" s="67" t="s">
        <v>745</v>
      </c>
      <c r="V61" s="67" t="s">
        <v>313</v>
      </c>
      <c r="W61" s="67" t="s">
        <v>929</v>
      </c>
      <c r="X61" s="67" t="s">
        <v>3656</v>
      </c>
      <c r="Y61" s="67" t="s">
        <v>337</v>
      </c>
      <c r="Z61" s="71">
        <v>45531</v>
      </c>
      <c r="AA61" s="71">
        <v>45716</v>
      </c>
      <c r="AB61" s="67" t="s">
        <v>897</v>
      </c>
      <c r="AC61" s="67" t="s">
        <v>898</v>
      </c>
      <c r="AD61" s="67" t="s">
        <v>911</v>
      </c>
      <c r="AE61" s="67" t="s">
        <v>914</v>
      </c>
      <c r="AF61" s="67" t="s">
        <v>897</v>
      </c>
      <c r="AG61" s="67" t="s">
        <v>897</v>
      </c>
      <c r="AH61" s="89" t="s">
        <v>3866</v>
      </c>
      <c r="AI61" s="68">
        <v>3.6840000000000002</v>
      </c>
      <c r="AJ61" s="89" t="s">
        <v>3866</v>
      </c>
      <c r="AK61" s="89" t="s">
        <v>3866</v>
      </c>
      <c r="AL61" s="89" t="s">
        <v>3866</v>
      </c>
      <c r="AM61" s="67" t="s">
        <v>3691</v>
      </c>
      <c r="AN61" s="69">
        <v>1.4999999999999999E-4</v>
      </c>
      <c r="AO61" s="69">
        <v>0</v>
      </c>
      <c r="AP61" s="76" t="s">
        <v>3864</v>
      </c>
    </row>
    <row r="62" spans="1:42" ht="15" customHeight="1">
      <c r="A62" s="67">
        <v>447</v>
      </c>
      <c r="B62" s="67">
        <v>447</v>
      </c>
      <c r="C62" s="67" t="s">
        <v>1017</v>
      </c>
      <c r="D62" s="67">
        <v>180010336</v>
      </c>
      <c r="E62" s="67" t="s">
        <v>1215</v>
      </c>
      <c r="F62" s="68">
        <v>3.6469999999999998</v>
      </c>
      <c r="G62" s="68">
        <v>-13410.953616000001</v>
      </c>
      <c r="H62" s="68">
        <v>-13.294278</v>
      </c>
      <c r="I62" s="69">
        <v>-66.749129999999994</v>
      </c>
      <c r="J62" s="69">
        <v>-3.4999999999999997E-5</v>
      </c>
      <c r="K62" s="67">
        <v>180010337</v>
      </c>
      <c r="L62" s="67" t="s">
        <v>1210</v>
      </c>
      <c r="M62" s="68">
        <v>1</v>
      </c>
      <c r="N62" s="68">
        <v>49566.884568000001</v>
      </c>
      <c r="O62" s="68">
        <v>49.210597</v>
      </c>
      <c r="P62" s="67" t="s">
        <v>3739</v>
      </c>
      <c r="Q62" s="67" t="s">
        <v>2083</v>
      </c>
      <c r="R62" s="68">
        <v>0.72636500000000004</v>
      </c>
      <c r="S62" s="67" t="s">
        <v>203</v>
      </c>
      <c r="T62" s="67" t="s">
        <v>203</v>
      </c>
      <c r="U62" s="67" t="s">
        <v>745</v>
      </c>
      <c r="V62" s="67" t="s">
        <v>313</v>
      </c>
      <c r="W62" s="67" t="s">
        <v>929</v>
      </c>
      <c r="X62" s="67" t="s">
        <v>3656</v>
      </c>
      <c r="Y62" s="67" t="s">
        <v>337</v>
      </c>
      <c r="Z62" s="71">
        <v>45526</v>
      </c>
      <c r="AA62" s="71">
        <v>45714</v>
      </c>
      <c r="AB62" s="67" t="s">
        <v>897</v>
      </c>
      <c r="AC62" s="67" t="s">
        <v>898</v>
      </c>
      <c r="AD62" s="67" t="s">
        <v>911</v>
      </c>
      <c r="AE62" s="67" t="s">
        <v>914</v>
      </c>
      <c r="AF62" s="67" t="s">
        <v>897</v>
      </c>
      <c r="AG62" s="67" t="s">
        <v>897</v>
      </c>
      <c r="AH62" s="89" t="s">
        <v>3866</v>
      </c>
      <c r="AI62" s="68">
        <v>3.7240000000000002</v>
      </c>
      <c r="AJ62" s="89" t="s">
        <v>3866</v>
      </c>
      <c r="AK62" s="89" t="s">
        <v>3866</v>
      </c>
      <c r="AL62" s="89" t="s">
        <v>3866</v>
      </c>
      <c r="AM62" s="67" t="s">
        <v>3657</v>
      </c>
      <c r="AN62" s="69">
        <v>6.7000000000000002E-4</v>
      </c>
      <c r="AO62" s="69">
        <v>0</v>
      </c>
      <c r="AP62" s="76" t="s">
        <v>3864</v>
      </c>
    </row>
    <row r="63" spans="1:42" ht="15" customHeight="1">
      <c r="A63" s="67">
        <v>447</v>
      </c>
      <c r="B63" s="67">
        <v>447</v>
      </c>
      <c r="C63" s="67" t="s">
        <v>1017</v>
      </c>
      <c r="D63" s="67">
        <v>180010320</v>
      </c>
      <c r="E63" s="67" t="s">
        <v>1215</v>
      </c>
      <c r="F63" s="68">
        <v>3.6469999999999998</v>
      </c>
      <c r="G63" s="68">
        <v>-8590.0225769999997</v>
      </c>
      <c r="H63" s="68">
        <v>-8.515288</v>
      </c>
      <c r="I63" s="69">
        <v>-68.636322000000007</v>
      </c>
      <c r="J63" s="69">
        <v>-2.1999999999999999E-5</v>
      </c>
      <c r="K63" s="67">
        <v>180010321</v>
      </c>
      <c r="L63" s="67" t="s">
        <v>1210</v>
      </c>
      <c r="M63" s="68">
        <v>1</v>
      </c>
      <c r="N63" s="68">
        <v>31735.838414000002</v>
      </c>
      <c r="O63" s="68">
        <v>31.507719999999999</v>
      </c>
      <c r="P63" s="67" t="s">
        <v>3740</v>
      </c>
      <c r="Q63" s="67" t="s">
        <v>1564</v>
      </c>
      <c r="R63" s="68">
        <v>0.452461</v>
      </c>
      <c r="S63" s="67" t="s">
        <v>203</v>
      </c>
      <c r="T63" s="67" t="s">
        <v>203</v>
      </c>
      <c r="U63" s="67" t="s">
        <v>745</v>
      </c>
      <c r="V63" s="67" t="s">
        <v>313</v>
      </c>
      <c r="W63" s="67" t="s">
        <v>929</v>
      </c>
      <c r="X63" s="67" t="s">
        <v>3656</v>
      </c>
      <c r="Y63" s="67" t="s">
        <v>337</v>
      </c>
      <c r="Z63" s="71">
        <v>45526</v>
      </c>
      <c r="AA63" s="71">
        <v>45714</v>
      </c>
      <c r="AB63" s="67" t="s">
        <v>897</v>
      </c>
      <c r="AC63" s="67" t="s">
        <v>898</v>
      </c>
      <c r="AD63" s="67" t="s">
        <v>911</v>
      </c>
      <c r="AE63" s="67" t="s">
        <v>914</v>
      </c>
      <c r="AF63" s="67" t="s">
        <v>897</v>
      </c>
      <c r="AG63" s="67" t="s">
        <v>897</v>
      </c>
      <c r="AH63" s="89" t="s">
        <v>3866</v>
      </c>
      <c r="AI63" s="68">
        <v>3.7240000000000002</v>
      </c>
      <c r="AJ63" s="89" t="s">
        <v>3866</v>
      </c>
      <c r="AK63" s="89" t="s">
        <v>3866</v>
      </c>
      <c r="AL63" s="89" t="s">
        <v>3866</v>
      </c>
      <c r="AM63" s="67" t="s">
        <v>3652</v>
      </c>
      <c r="AN63" s="69">
        <v>4.17E-4</v>
      </c>
      <c r="AO63" s="69">
        <v>0</v>
      </c>
      <c r="AP63" s="76" t="s">
        <v>3864</v>
      </c>
    </row>
    <row r="64" spans="1:42" ht="15" customHeight="1">
      <c r="A64" s="67">
        <v>447</v>
      </c>
      <c r="B64" s="67">
        <v>447</v>
      </c>
      <c r="C64" s="67" t="s">
        <v>1017</v>
      </c>
      <c r="D64" s="67">
        <v>180009878</v>
      </c>
      <c r="E64" s="67" t="s">
        <v>1215</v>
      </c>
      <c r="F64" s="68">
        <v>3.6469999999999998</v>
      </c>
      <c r="G64" s="68">
        <v>-4557.9711630000002</v>
      </c>
      <c r="H64" s="68">
        <v>-4.5468070000000003</v>
      </c>
      <c r="I64" s="69">
        <v>52.164178</v>
      </c>
      <c r="J64" s="69">
        <v>-1.1E-5</v>
      </c>
      <c r="K64" s="67">
        <v>180009879</v>
      </c>
      <c r="L64" s="67" t="s">
        <v>1210</v>
      </c>
      <c r="M64" s="68">
        <v>1</v>
      </c>
      <c r="N64" s="68">
        <v>16299.304881</v>
      </c>
      <c r="O64" s="68">
        <v>16.264324999999999</v>
      </c>
      <c r="P64" s="67" t="s">
        <v>3741</v>
      </c>
      <c r="Q64" s="67" t="s">
        <v>1230</v>
      </c>
      <c r="R64" s="68">
        <v>-0.31788499999999997</v>
      </c>
      <c r="S64" s="67" t="s">
        <v>203</v>
      </c>
      <c r="T64" s="67" t="s">
        <v>203</v>
      </c>
      <c r="U64" s="67" t="s">
        <v>745</v>
      </c>
      <c r="V64" s="67" t="s">
        <v>313</v>
      </c>
      <c r="W64" s="67" t="s">
        <v>929</v>
      </c>
      <c r="X64" s="67" t="s">
        <v>3656</v>
      </c>
      <c r="Y64" s="67" t="s">
        <v>337</v>
      </c>
      <c r="Z64" s="71">
        <v>45488</v>
      </c>
      <c r="AA64" s="71">
        <v>45674</v>
      </c>
      <c r="AB64" s="67" t="s">
        <v>897</v>
      </c>
      <c r="AC64" s="67" t="s">
        <v>898</v>
      </c>
      <c r="AD64" s="67" t="s">
        <v>911</v>
      </c>
      <c r="AE64" s="67" t="s">
        <v>914</v>
      </c>
      <c r="AF64" s="67" t="s">
        <v>897</v>
      </c>
      <c r="AG64" s="67" t="s">
        <v>897</v>
      </c>
      <c r="AH64" s="89" t="s">
        <v>3866</v>
      </c>
      <c r="AI64" s="68">
        <v>3.6120000000000001</v>
      </c>
      <c r="AJ64" s="89" t="s">
        <v>3866</v>
      </c>
      <c r="AK64" s="89" t="s">
        <v>3866</v>
      </c>
      <c r="AL64" s="89" t="s">
        <v>3866</v>
      </c>
      <c r="AM64" s="67" t="s">
        <v>3657</v>
      </c>
      <c r="AN64" s="69">
        <v>-2.9300000000000002E-4</v>
      </c>
      <c r="AO64" s="69">
        <v>0</v>
      </c>
      <c r="AP64" s="76" t="s">
        <v>3864</v>
      </c>
    </row>
    <row r="65" spans="1:42" ht="15" customHeight="1">
      <c r="A65" s="67">
        <v>447</v>
      </c>
      <c r="B65" s="67">
        <v>447</v>
      </c>
      <c r="C65" s="67" t="s">
        <v>1017</v>
      </c>
      <c r="D65" s="67">
        <v>180010484</v>
      </c>
      <c r="E65" s="67" t="s">
        <v>1215</v>
      </c>
      <c r="F65" s="68">
        <v>3.6469999999999998</v>
      </c>
      <c r="G65" s="68">
        <v>-2500964.1862070002</v>
      </c>
      <c r="H65" s="68">
        <v>-2485.5132279999998</v>
      </c>
      <c r="I65" s="69">
        <v>-131.567193</v>
      </c>
      <c r="J65" s="69">
        <v>-6.6550000000000003E-3</v>
      </c>
      <c r="K65" s="67">
        <v>180010485</v>
      </c>
      <c r="L65" s="67" t="s">
        <v>1210</v>
      </c>
      <c r="M65" s="68">
        <v>1</v>
      </c>
      <c r="N65" s="68">
        <v>9181039.5275679994</v>
      </c>
      <c r="O65" s="68">
        <v>9133.5643639999998</v>
      </c>
      <c r="P65" s="67" t="s">
        <v>3742</v>
      </c>
      <c r="Q65" s="67" t="s">
        <v>3057</v>
      </c>
      <c r="R65" s="68">
        <v>68.897621999999998</v>
      </c>
      <c r="S65" s="67" t="s">
        <v>203</v>
      </c>
      <c r="T65" s="67" t="s">
        <v>203</v>
      </c>
      <c r="U65" s="67" t="s">
        <v>745</v>
      </c>
      <c r="V65" s="67" t="s">
        <v>313</v>
      </c>
      <c r="W65" s="67" t="s">
        <v>929</v>
      </c>
      <c r="X65" s="67" t="s">
        <v>3656</v>
      </c>
      <c r="Y65" s="67" t="s">
        <v>337</v>
      </c>
      <c r="Z65" s="71">
        <v>45540</v>
      </c>
      <c r="AA65" s="71">
        <v>45698</v>
      </c>
      <c r="AB65" s="67" t="s">
        <v>897</v>
      </c>
      <c r="AC65" s="67" t="s">
        <v>898</v>
      </c>
      <c r="AD65" s="67" t="s">
        <v>911</v>
      </c>
      <c r="AE65" s="67" t="s">
        <v>914</v>
      </c>
      <c r="AF65" s="67" t="s">
        <v>897</v>
      </c>
      <c r="AG65" s="67" t="s">
        <v>897</v>
      </c>
      <c r="AH65" s="89" t="s">
        <v>3866</v>
      </c>
      <c r="AI65" s="68">
        <v>3.6930000000000001</v>
      </c>
      <c r="AJ65" s="89" t="s">
        <v>3866</v>
      </c>
      <c r="AK65" s="89" t="s">
        <v>3866</v>
      </c>
      <c r="AL65" s="89" t="s">
        <v>3866</v>
      </c>
      <c r="AM65" s="67" t="s">
        <v>3652</v>
      </c>
      <c r="AN65" s="69">
        <v>6.3632999999999995E-2</v>
      </c>
      <c r="AO65" s="69">
        <v>5.0000000000000002E-5</v>
      </c>
      <c r="AP65" s="76" t="s">
        <v>3864</v>
      </c>
    </row>
    <row r="66" spans="1:42" ht="15" customHeight="1">
      <c r="A66" s="67">
        <v>447</v>
      </c>
      <c r="B66" s="67">
        <v>447</v>
      </c>
      <c r="C66" s="67" t="s">
        <v>1017</v>
      </c>
      <c r="D66" s="67">
        <v>180011902</v>
      </c>
      <c r="E66" s="67" t="s">
        <v>1231</v>
      </c>
      <c r="F66" s="68">
        <v>3.7964000000000002</v>
      </c>
      <c r="G66" s="68">
        <v>-414.10076600000002</v>
      </c>
      <c r="H66" s="68">
        <v>-0.41366199999999997</v>
      </c>
      <c r="I66" s="69">
        <v>111.06308300000001</v>
      </c>
      <c r="J66" s="69">
        <v>0</v>
      </c>
      <c r="K66" s="67">
        <v>180011903</v>
      </c>
      <c r="L66" s="67" t="s">
        <v>1210</v>
      </c>
      <c r="M66" s="68">
        <v>1</v>
      </c>
      <c r="N66" s="68">
        <v>1558.261182</v>
      </c>
      <c r="O66" s="68">
        <v>1.556292</v>
      </c>
      <c r="P66" s="67" t="s">
        <v>3743</v>
      </c>
      <c r="Q66" s="67" t="s">
        <v>1212</v>
      </c>
      <c r="R66" s="68">
        <v>-1.414E-2</v>
      </c>
      <c r="S66" s="67" t="s">
        <v>203</v>
      </c>
      <c r="T66" s="67" t="s">
        <v>203</v>
      </c>
      <c r="U66" s="67" t="s">
        <v>745</v>
      </c>
      <c r="V66" s="67" t="s">
        <v>313</v>
      </c>
      <c r="W66" s="67" t="s">
        <v>929</v>
      </c>
      <c r="X66" s="67" t="s">
        <v>3654</v>
      </c>
      <c r="Y66" s="67" t="s">
        <v>337</v>
      </c>
      <c r="Z66" s="71">
        <v>45645</v>
      </c>
      <c r="AA66" s="71">
        <v>45667</v>
      </c>
      <c r="AB66" s="67" t="s">
        <v>897</v>
      </c>
      <c r="AC66" s="67" t="s">
        <v>898</v>
      </c>
      <c r="AD66" s="67" t="s">
        <v>911</v>
      </c>
      <c r="AE66" s="67" t="s">
        <v>914</v>
      </c>
      <c r="AF66" s="67" t="s">
        <v>897</v>
      </c>
      <c r="AG66" s="67" t="s">
        <v>897</v>
      </c>
      <c r="AH66" s="89" t="s">
        <v>3866</v>
      </c>
      <c r="AI66" s="68">
        <v>3.7658999999999998</v>
      </c>
      <c r="AJ66" s="89" t="s">
        <v>3866</v>
      </c>
      <c r="AK66" s="89" t="s">
        <v>3866</v>
      </c>
      <c r="AL66" s="89" t="s">
        <v>3866</v>
      </c>
      <c r="AM66" s="67" t="s">
        <v>3652</v>
      </c>
      <c r="AN66" s="69">
        <v>-1.2999999999999999E-5</v>
      </c>
      <c r="AO66" s="69">
        <v>0</v>
      </c>
      <c r="AP66" s="76" t="s">
        <v>3864</v>
      </c>
    </row>
    <row r="67" spans="1:42" ht="15" customHeight="1">
      <c r="A67" s="67">
        <v>447</v>
      </c>
      <c r="B67" s="67">
        <v>447</v>
      </c>
      <c r="C67" s="67" t="s">
        <v>1021</v>
      </c>
      <c r="D67" s="67">
        <v>12535025</v>
      </c>
      <c r="E67" s="67" t="s">
        <v>1231</v>
      </c>
      <c r="F67" s="68">
        <v>3.7964000000000002</v>
      </c>
      <c r="G67" s="68">
        <v>120.50317200000001</v>
      </c>
      <c r="H67" s="68">
        <v>17.082529000000001</v>
      </c>
      <c r="I67" s="69">
        <v>-50.560169999999999</v>
      </c>
      <c r="J67" s="69">
        <v>4.6999999999999997E-5</v>
      </c>
      <c r="K67" s="67">
        <v>12535029</v>
      </c>
      <c r="L67" s="67" t="s">
        <v>1231</v>
      </c>
      <c r="M67" s="68">
        <v>3.7964000000000002</v>
      </c>
      <c r="N67" s="68">
        <v>-17200.622902999999</v>
      </c>
      <c r="O67" s="68">
        <v>-17.420394000000002</v>
      </c>
      <c r="P67" s="67" t="s">
        <v>3744</v>
      </c>
      <c r="Q67" s="67" t="s">
        <v>3745</v>
      </c>
      <c r="R67" s="68">
        <v>-1.282672</v>
      </c>
      <c r="S67" s="67" t="s">
        <v>204</v>
      </c>
      <c r="T67" s="67" t="s">
        <v>292</v>
      </c>
      <c r="U67" s="67" t="s">
        <v>746</v>
      </c>
      <c r="V67" s="67" t="s">
        <v>915</v>
      </c>
      <c r="W67" s="67" t="s">
        <v>927</v>
      </c>
      <c r="X67" s="67" t="s">
        <v>3746</v>
      </c>
      <c r="Y67" s="67" t="s">
        <v>337</v>
      </c>
      <c r="Z67" s="71">
        <v>45604</v>
      </c>
      <c r="AA67" s="71">
        <v>45971</v>
      </c>
      <c r="AB67" s="67" t="s">
        <v>894</v>
      </c>
      <c r="AC67" s="67" t="s">
        <v>899</v>
      </c>
      <c r="AD67" s="67" t="s">
        <v>911</v>
      </c>
      <c r="AE67" s="67" t="s">
        <v>914</v>
      </c>
      <c r="AF67" s="67" t="s">
        <v>905</v>
      </c>
      <c r="AG67" s="67" t="s">
        <v>894</v>
      </c>
      <c r="AH67" s="89" t="s">
        <v>3866</v>
      </c>
      <c r="AI67" s="68">
        <v>14274</v>
      </c>
      <c r="AJ67" s="89" t="s">
        <v>3866</v>
      </c>
      <c r="AK67" s="89" t="s">
        <v>3866</v>
      </c>
      <c r="AL67" s="89" t="s">
        <v>3866</v>
      </c>
      <c r="AM67" s="67" t="s">
        <v>3657</v>
      </c>
      <c r="AN67" s="69">
        <v>-1.1839999999999999E-3</v>
      </c>
      <c r="AO67" s="69">
        <v>0</v>
      </c>
      <c r="AP67" s="76" t="s">
        <v>3864</v>
      </c>
    </row>
    <row r="68" spans="1:42" ht="15" customHeight="1">
      <c r="A68" s="75" t="s">
        <v>3889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B712"/>
  <sheetViews>
    <sheetView rightToLeft="1" topLeftCell="H1" workbookViewId="0">
      <selection activeCell="BC2" sqref="BC2:XFD71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.875" bestFit="1" customWidth="1"/>
    <col min="7" max="7" width="17.625" bestFit="1" customWidth="1"/>
    <col min="8" max="8" width="50.5" bestFit="1" customWidth="1"/>
    <col min="9" max="9" width="8.75" bestFit="1" customWidth="1"/>
    <col min="10" max="10" width="10.75" bestFit="1" customWidth="1"/>
    <col min="11" max="11" width="48.12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6.375" bestFit="1" customWidth="1"/>
    <col min="17" max="17" width="12.25" bestFit="1" customWidth="1"/>
    <col min="18" max="18" width="11.25" bestFit="1" customWidth="1"/>
    <col min="19" max="19" width="9.875" bestFit="1" customWidth="1"/>
    <col min="20" max="20" width="7.37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9.875" bestFit="1" customWidth="1"/>
    <col min="28" max="28" width="10.75" bestFit="1" customWidth="1"/>
    <col min="29" max="29" width="8" bestFit="1" customWidth="1"/>
    <col min="30" max="30" width="11.125" bestFit="1" customWidth="1"/>
    <col min="31" max="31" width="7.375" bestFit="1" customWidth="1"/>
    <col min="32" max="32" width="9.87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7" width="11.5" bestFit="1" customWidth="1"/>
    <col min="38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13.5" bestFit="1" customWidth="1"/>
    <col min="44" max="44" width="9.125" bestFit="1" customWidth="1"/>
    <col min="45" max="45" width="8.625" bestFit="1" customWidth="1"/>
    <col min="46" max="47" width="9.875" bestFit="1" customWidth="1"/>
    <col min="48" max="49" width="10.875" bestFit="1" customWidth="1"/>
    <col min="50" max="50" width="11.25" bestFit="1" customWidth="1"/>
    <col min="51" max="52" width="11" bestFit="1" customWidth="1"/>
    <col min="53" max="53" width="10.375" bestFit="1" customWidth="1"/>
    <col min="54" max="54" width="12.625" customWidth="1"/>
    <col min="55" max="16384" width="12.625" hidden="1"/>
  </cols>
  <sheetData>
    <row r="1" spans="1:54" ht="66.75" customHeight="1">
      <c r="A1" s="18" t="s">
        <v>49</v>
      </c>
      <c r="B1" s="18" t="s">
        <v>50</v>
      </c>
      <c r="C1" s="18" t="s">
        <v>150</v>
      </c>
      <c r="D1" s="18" t="s">
        <v>151</v>
      </c>
      <c r="E1" s="18" t="s">
        <v>152</v>
      </c>
      <c r="F1" s="18" t="s">
        <v>153</v>
      </c>
      <c r="G1" s="18" t="s">
        <v>54</v>
      </c>
      <c r="H1" s="18" t="s">
        <v>154</v>
      </c>
      <c r="I1" s="18" t="s">
        <v>55</v>
      </c>
      <c r="J1" s="18" t="s">
        <v>69</v>
      </c>
      <c r="K1" s="18" t="s">
        <v>83</v>
      </c>
      <c r="L1" s="18" t="s">
        <v>56</v>
      </c>
      <c r="M1" s="18" t="s">
        <v>155</v>
      </c>
      <c r="N1" s="18" t="s">
        <v>156</v>
      </c>
      <c r="O1" s="18" t="s">
        <v>157</v>
      </c>
      <c r="P1" s="18" t="s">
        <v>71</v>
      </c>
      <c r="Q1" s="18" t="s">
        <v>58</v>
      </c>
      <c r="R1" s="18" t="s">
        <v>158</v>
      </c>
      <c r="S1" s="18" t="s">
        <v>59</v>
      </c>
      <c r="T1" s="18" t="s">
        <v>72</v>
      </c>
      <c r="U1" s="18" t="s">
        <v>159</v>
      </c>
      <c r="V1" s="18" t="s">
        <v>62</v>
      </c>
      <c r="W1" s="18" t="s">
        <v>98</v>
      </c>
      <c r="X1" s="18" t="s">
        <v>85</v>
      </c>
      <c r="Y1" s="66" t="s">
        <v>160</v>
      </c>
      <c r="Z1" s="18" t="s">
        <v>74</v>
      </c>
      <c r="AA1" s="18" t="s">
        <v>73</v>
      </c>
      <c r="AB1" s="18" t="s">
        <v>86</v>
      </c>
      <c r="AC1" s="18" t="s">
        <v>161</v>
      </c>
      <c r="AD1" s="70" t="s">
        <v>162</v>
      </c>
      <c r="AE1" s="66" t="s">
        <v>163</v>
      </c>
      <c r="AF1" s="18" t="s">
        <v>164</v>
      </c>
      <c r="AG1" s="18" t="s">
        <v>165</v>
      </c>
      <c r="AH1" s="18" t="s">
        <v>166</v>
      </c>
      <c r="AI1" s="18" t="s">
        <v>167</v>
      </c>
      <c r="AJ1" s="18" t="s">
        <v>168</v>
      </c>
      <c r="AK1" s="18" t="s">
        <v>103</v>
      </c>
      <c r="AL1" s="18" t="s">
        <v>105</v>
      </c>
      <c r="AM1" s="18" t="s">
        <v>104</v>
      </c>
      <c r="AN1" s="18" t="s">
        <v>106</v>
      </c>
      <c r="AO1" s="18" t="s">
        <v>107</v>
      </c>
      <c r="AP1" s="66" t="s">
        <v>169</v>
      </c>
      <c r="AQ1" s="18" t="s">
        <v>170</v>
      </c>
      <c r="AR1" s="18" t="s">
        <v>171</v>
      </c>
      <c r="AS1" s="18" t="s">
        <v>61</v>
      </c>
      <c r="AT1" s="18" t="s">
        <v>63</v>
      </c>
      <c r="AU1" s="18" t="s">
        <v>172</v>
      </c>
      <c r="AV1" s="18" t="s">
        <v>78</v>
      </c>
      <c r="AW1" s="18" t="s">
        <v>88</v>
      </c>
      <c r="AX1" s="18" t="s">
        <v>87</v>
      </c>
      <c r="AY1" s="18" t="s">
        <v>17</v>
      </c>
      <c r="AZ1" s="18" t="s">
        <v>64</v>
      </c>
      <c r="BA1" s="18" t="s">
        <v>65</v>
      </c>
      <c r="BB1" s="76" t="s">
        <v>3864</v>
      </c>
    </row>
    <row r="2" spans="1:54" ht="15" customHeight="1">
      <c r="A2" s="67">
        <v>447</v>
      </c>
      <c r="B2" s="67">
        <v>447</v>
      </c>
      <c r="C2" s="89" t="s">
        <v>3866</v>
      </c>
      <c r="D2" s="89" t="s">
        <v>3866</v>
      </c>
      <c r="E2" s="89" t="s">
        <v>3866</v>
      </c>
      <c r="F2" s="67">
        <v>1111122222</v>
      </c>
      <c r="G2" s="67" t="s">
        <v>1012</v>
      </c>
      <c r="H2" s="89" t="s">
        <v>3866</v>
      </c>
      <c r="I2" s="67" t="s">
        <v>203</v>
      </c>
      <c r="J2" s="89" t="s">
        <v>3866</v>
      </c>
      <c r="K2" s="67" t="s">
        <v>441</v>
      </c>
      <c r="L2" s="67" t="s">
        <v>338</v>
      </c>
      <c r="M2" s="67" t="s">
        <v>338</v>
      </c>
      <c r="N2" s="89" t="s">
        <v>3866</v>
      </c>
      <c r="O2" s="71">
        <v>44979</v>
      </c>
      <c r="P2" s="67" t="s">
        <v>3747</v>
      </c>
      <c r="Q2" s="67" t="s">
        <v>311</v>
      </c>
      <c r="R2" s="67" t="s">
        <v>408</v>
      </c>
      <c r="S2" s="67" t="s">
        <v>1210</v>
      </c>
      <c r="T2" s="68">
        <v>1.115</v>
      </c>
      <c r="U2" s="67" t="s">
        <v>3748</v>
      </c>
      <c r="V2" s="69">
        <v>2.5000000000000001E-2</v>
      </c>
      <c r="W2" s="89" t="s">
        <v>3866</v>
      </c>
      <c r="X2" s="89" t="s">
        <v>3866</v>
      </c>
      <c r="Y2" s="88" t="s">
        <v>3866</v>
      </c>
      <c r="Z2" s="69">
        <v>2.29E-2</v>
      </c>
      <c r="AA2" s="71">
        <v>46432</v>
      </c>
      <c r="AB2" s="67" t="s">
        <v>411</v>
      </c>
      <c r="AC2" s="89" t="s">
        <v>3866</v>
      </c>
      <c r="AD2" s="90" t="s">
        <v>3866</v>
      </c>
      <c r="AE2" s="88" t="s">
        <v>3866</v>
      </c>
      <c r="AF2" s="91" t="s">
        <v>3866</v>
      </c>
      <c r="AG2" s="89" t="s">
        <v>3866</v>
      </c>
      <c r="AH2" s="89" t="s">
        <v>3866</v>
      </c>
      <c r="AI2" s="89" t="s">
        <v>3866</v>
      </c>
      <c r="AJ2" s="67" t="s">
        <v>337</v>
      </c>
      <c r="AK2" s="67" t="s">
        <v>887</v>
      </c>
      <c r="AL2" s="89" t="s">
        <v>3866</v>
      </c>
      <c r="AM2" s="67" t="s">
        <v>890</v>
      </c>
      <c r="AN2" s="71">
        <v>45657</v>
      </c>
      <c r="AO2" s="71">
        <v>45657</v>
      </c>
      <c r="AP2" s="88" t="s">
        <v>3866</v>
      </c>
      <c r="AQ2" s="68">
        <v>14827.87</v>
      </c>
      <c r="AR2" s="68">
        <v>106.64465</v>
      </c>
      <c r="AS2" s="68">
        <v>1</v>
      </c>
      <c r="AT2" s="68">
        <v>15.813129999999999</v>
      </c>
      <c r="AU2" s="68">
        <v>15.813129999999999</v>
      </c>
      <c r="AV2" s="90" t="s">
        <v>3866</v>
      </c>
      <c r="AW2" s="90" t="s">
        <v>3866</v>
      </c>
      <c r="AX2" s="89" t="s">
        <v>3866</v>
      </c>
      <c r="AY2" s="89" t="s">
        <v>3866</v>
      </c>
      <c r="AZ2" s="69">
        <v>1.74E-4</v>
      </c>
      <c r="BA2" s="69">
        <v>1.1E-5</v>
      </c>
      <c r="BB2" s="76" t="s">
        <v>3864</v>
      </c>
    </row>
    <row r="3" spans="1:54" ht="15" customHeight="1">
      <c r="A3" s="67">
        <v>447</v>
      </c>
      <c r="B3" s="67">
        <v>447</v>
      </c>
      <c r="C3" s="89" t="s">
        <v>3866</v>
      </c>
      <c r="D3" s="89" t="s">
        <v>3866</v>
      </c>
      <c r="E3" s="89" t="s">
        <v>3866</v>
      </c>
      <c r="F3" s="67">
        <v>98700004</v>
      </c>
      <c r="G3" s="67" t="s">
        <v>1013</v>
      </c>
      <c r="H3" s="67" t="s">
        <v>812</v>
      </c>
      <c r="I3" s="67" t="s">
        <v>203</v>
      </c>
      <c r="J3" s="89" t="s">
        <v>3866</v>
      </c>
      <c r="K3" s="67" t="s">
        <v>446</v>
      </c>
      <c r="L3" s="67" t="s">
        <v>338</v>
      </c>
      <c r="M3" s="67" t="s">
        <v>337</v>
      </c>
      <c r="N3" s="89" t="s">
        <v>3866</v>
      </c>
      <c r="O3" s="71">
        <v>45232</v>
      </c>
      <c r="P3" s="67" t="s">
        <v>1393</v>
      </c>
      <c r="Q3" s="67" t="s">
        <v>414</v>
      </c>
      <c r="R3" s="67" t="s">
        <v>407</v>
      </c>
      <c r="S3" s="67" t="s">
        <v>1210</v>
      </c>
      <c r="T3" s="68">
        <v>1.1299999999999999</v>
      </c>
      <c r="U3" s="67" t="s">
        <v>824</v>
      </c>
      <c r="V3" s="69">
        <v>6.6000000000000003E-2</v>
      </c>
      <c r="W3" s="89" t="s">
        <v>3866</v>
      </c>
      <c r="X3" s="89" t="s">
        <v>3866</v>
      </c>
      <c r="Y3" s="89" t="s">
        <v>3866</v>
      </c>
      <c r="Z3" s="69">
        <v>5.2600000000000001E-2</v>
      </c>
      <c r="AA3" s="71">
        <v>46081</v>
      </c>
      <c r="AB3" s="67" t="s">
        <v>411</v>
      </c>
      <c r="AC3" s="89" t="s">
        <v>3866</v>
      </c>
      <c r="AD3" s="89" t="s">
        <v>3866</v>
      </c>
      <c r="AE3" s="89" t="s">
        <v>3866</v>
      </c>
      <c r="AF3" s="71">
        <v>45139</v>
      </c>
      <c r="AG3" s="89" t="s">
        <v>3866</v>
      </c>
      <c r="AH3" s="89" t="s">
        <v>3866</v>
      </c>
      <c r="AI3" s="89" t="s">
        <v>3866</v>
      </c>
      <c r="AJ3" s="67" t="s">
        <v>337</v>
      </c>
      <c r="AK3" s="67" t="s">
        <v>887</v>
      </c>
      <c r="AL3" s="89" t="s">
        <v>3866</v>
      </c>
      <c r="AM3" s="67" t="s">
        <v>890</v>
      </c>
      <c r="AN3" s="71">
        <v>45657</v>
      </c>
      <c r="AO3" s="71">
        <v>45657</v>
      </c>
      <c r="AP3" s="89" t="s">
        <v>3866</v>
      </c>
      <c r="AQ3" s="68">
        <v>135003.15</v>
      </c>
      <c r="AR3" s="68">
        <v>101.33</v>
      </c>
      <c r="AS3" s="68">
        <v>1</v>
      </c>
      <c r="AT3" s="68">
        <v>136.79867999999999</v>
      </c>
      <c r="AU3" s="68">
        <v>136.79867999999999</v>
      </c>
      <c r="AV3" s="90" t="s">
        <v>3866</v>
      </c>
      <c r="AW3" s="90" t="s">
        <v>3866</v>
      </c>
      <c r="AX3" s="89" t="s">
        <v>3866</v>
      </c>
      <c r="AY3" s="89" t="s">
        <v>3866</v>
      </c>
      <c r="AZ3" s="69">
        <v>1.508E-3</v>
      </c>
      <c r="BA3" s="69">
        <v>1E-4</v>
      </c>
      <c r="BB3" s="76" t="s">
        <v>3864</v>
      </c>
    </row>
    <row r="4" spans="1:54" ht="15" customHeight="1">
      <c r="A4" s="67">
        <v>447</v>
      </c>
      <c r="B4" s="67">
        <v>447</v>
      </c>
      <c r="C4" s="89" t="s">
        <v>3866</v>
      </c>
      <c r="D4" s="89" t="s">
        <v>3866</v>
      </c>
      <c r="E4" s="89" t="s">
        <v>3866</v>
      </c>
      <c r="F4" s="67">
        <v>14822607</v>
      </c>
      <c r="G4" s="67" t="s">
        <v>1013</v>
      </c>
      <c r="H4" s="67" t="s">
        <v>812</v>
      </c>
      <c r="I4" s="67" t="s">
        <v>203</v>
      </c>
      <c r="J4" s="89" t="s">
        <v>3866</v>
      </c>
      <c r="K4" s="67" t="s">
        <v>484</v>
      </c>
      <c r="L4" s="67" t="s">
        <v>338</v>
      </c>
      <c r="M4" s="67" t="s">
        <v>338</v>
      </c>
      <c r="N4" s="89" t="s">
        <v>3866</v>
      </c>
      <c r="O4" s="71">
        <v>45111</v>
      </c>
      <c r="P4" s="67" t="s">
        <v>1338</v>
      </c>
      <c r="Q4" s="67" t="s">
        <v>414</v>
      </c>
      <c r="R4" s="67" t="s">
        <v>407</v>
      </c>
      <c r="S4" s="67" t="s">
        <v>1210</v>
      </c>
      <c r="T4" s="68">
        <v>9.48</v>
      </c>
      <c r="U4" s="67" t="s">
        <v>3748</v>
      </c>
      <c r="V4" s="69">
        <v>1.7028000000000001E-2</v>
      </c>
      <c r="W4" s="89" t="s">
        <v>3866</v>
      </c>
      <c r="X4" s="89" t="s">
        <v>3866</v>
      </c>
      <c r="Y4" s="89" t="s">
        <v>3866</v>
      </c>
      <c r="Z4" s="69">
        <v>2.4400000000000002E-2</v>
      </c>
      <c r="AA4" s="71">
        <v>53107</v>
      </c>
      <c r="AB4" s="67" t="s">
        <v>411</v>
      </c>
      <c r="AC4" s="89" t="s">
        <v>3866</v>
      </c>
      <c r="AD4" s="89" t="s">
        <v>3866</v>
      </c>
      <c r="AE4" s="89" t="s">
        <v>3866</v>
      </c>
      <c r="AF4" s="71">
        <v>45108</v>
      </c>
      <c r="AG4" s="89" t="s">
        <v>3866</v>
      </c>
      <c r="AH4" s="89" t="s">
        <v>3866</v>
      </c>
      <c r="AI4" s="89" t="s">
        <v>3866</v>
      </c>
      <c r="AJ4" s="67" t="s">
        <v>337</v>
      </c>
      <c r="AK4" s="67" t="s">
        <v>887</v>
      </c>
      <c r="AL4" s="89" t="s">
        <v>3866</v>
      </c>
      <c r="AM4" s="67" t="s">
        <v>890</v>
      </c>
      <c r="AN4" s="71">
        <v>45657</v>
      </c>
      <c r="AO4" s="71">
        <v>45657</v>
      </c>
      <c r="AP4" s="89" t="s">
        <v>3866</v>
      </c>
      <c r="AQ4" s="68">
        <v>27107.77</v>
      </c>
      <c r="AR4" s="68">
        <v>97.39</v>
      </c>
      <c r="AS4" s="68">
        <v>1</v>
      </c>
      <c r="AT4" s="68">
        <v>26.40025</v>
      </c>
      <c r="AU4" s="68">
        <v>26.40025</v>
      </c>
      <c r="AV4" s="90" t="s">
        <v>3866</v>
      </c>
      <c r="AW4" s="90" t="s">
        <v>3866</v>
      </c>
      <c r="AX4" s="89" t="s">
        <v>3866</v>
      </c>
      <c r="AY4" s="89" t="s">
        <v>3866</v>
      </c>
      <c r="AZ4" s="69">
        <v>2.9E-4</v>
      </c>
      <c r="BA4" s="69">
        <v>1.8E-5</v>
      </c>
      <c r="BB4" s="76" t="s">
        <v>3864</v>
      </c>
    </row>
    <row r="5" spans="1:54" ht="15" customHeight="1">
      <c r="A5" s="67">
        <v>447</v>
      </c>
      <c r="B5" s="67">
        <v>447</v>
      </c>
      <c r="C5" s="89" t="s">
        <v>3866</v>
      </c>
      <c r="D5" s="89" t="s">
        <v>3866</v>
      </c>
      <c r="E5" s="89" t="s">
        <v>3866</v>
      </c>
      <c r="F5" s="67">
        <v>99210000</v>
      </c>
      <c r="G5" s="67" t="s">
        <v>1013</v>
      </c>
      <c r="H5" s="67" t="s">
        <v>3749</v>
      </c>
      <c r="I5" s="67" t="s">
        <v>203</v>
      </c>
      <c r="J5" s="89" t="s">
        <v>3866</v>
      </c>
      <c r="K5" s="67" t="s">
        <v>463</v>
      </c>
      <c r="L5" s="67" t="s">
        <v>338</v>
      </c>
      <c r="M5" s="67" t="s">
        <v>337</v>
      </c>
      <c r="N5" s="89" t="s">
        <v>3866</v>
      </c>
      <c r="O5" s="71">
        <v>45510</v>
      </c>
      <c r="P5" s="67" t="s">
        <v>3750</v>
      </c>
      <c r="Q5" s="67" t="s">
        <v>311</v>
      </c>
      <c r="R5" s="67" t="s">
        <v>407</v>
      </c>
      <c r="S5" s="67" t="s">
        <v>1215</v>
      </c>
      <c r="T5" s="68">
        <v>2.09</v>
      </c>
      <c r="U5" s="67" t="s">
        <v>824</v>
      </c>
      <c r="V5" s="69">
        <v>8.1776489999999993E-2</v>
      </c>
      <c r="W5" s="89" t="s">
        <v>3866</v>
      </c>
      <c r="X5" s="89" t="s">
        <v>3866</v>
      </c>
      <c r="Y5" s="89" t="s">
        <v>3866</v>
      </c>
      <c r="Z5" s="69">
        <v>8.2400000000000001E-2</v>
      </c>
      <c r="AA5" s="71">
        <v>46507</v>
      </c>
      <c r="AB5" s="67" t="s">
        <v>411</v>
      </c>
      <c r="AC5" s="89" t="s">
        <v>3866</v>
      </c>
      <c r="AD5" s="89" t="s">
        <v>3866</v>
      </c>
      <c r="AE5" s="89" t="s">
        <v>3866</v>
      </c>
      <c r="AF5" s="71">
        <v>45383</v>
      </c>
      <c r="AG5" s="89" t="s">
        <v>3866</v>
      </c>
      <c r="AH5" s="89" t="s">
        <v>3866</v>
      </c>
      <c r="AI5" s="89" t="s">
        <v>3866</v>
      </c>
      <c r="AJ5" s="67" t="s">
        <v>337</v>
      </c>
      <c r="AK5" s="67" t="s">
        <v>887</v>
      </c>
      <c r="AL5" s="89" t="s">
        <v>3866</v>
      </c>
      <c r="AM5" s="67" t="s">
        <v>890</v>
      </c>
      <c r="AN5" s="71">
        <v>45657</v>
      </c>
      <c r="AO5" s="71">
        <v>45657</v>
      </c>
      <c r="AP5" s="89" t="s">
        <v>3866</v>
      </c>
      <c r="AQ5" s="68">
        <v>9834.8931919999995</v>
      </c>
      <c r="AR5" s="68">
        <v>100.02</v>
      </c>
      <c r="AS5" s="68">
        <v>3.6469999999999998</v>
      </c>
      <c r="AT5" s="68">
        <v>35.875028</v>
      </c>
      <c r="AU5" s="68">
        <v>9.8368599999999997</v>
      </c>
      <c r="AV5" s="90" t="s">
        <v>3866</v>
      </c>
      <c r="AW5" s="90" t="s">
        <v>3866</v>
      </c>
      <c r="AX5" s="89" t="s">
        <v>3866</v>
      </c>
      <c r="AY5" s="89" t="s">
        <v>3866</v>
      </c>
      <c r="AZ5" s="69">
        <v>3.9399999999999998E-4</v>
      </c>
      <c r="BA5" s="69">
        <v>2.5999999999999998E-5</v>
      </c>
      <c r="BB5" s="76" t="s">
        <v>3864</v>
      </c>
    </row>
    <row r="6" spans="1:54" ht="15" customHeight="1">
      <c r="A6" s="67">
        <v>447</v>
      </c>
      <c r="B6" s="67">
        <v>447</v>
      </c>
      <c r="C6" s="89" t="s">
        <v>3866</v>
      </c>
      <c r="D6" s="89" t="s">
        <v>3866</v>
      </c>
      <c r="E6" s="89" t="s">
        <v>3866</v>
      </c>
      <c r="F6" s="67">
        <v>14822608</v>
      </c>
      <c r="G6" s="67" t="s">
        <v>1013</v>
      </c>
      <c r="H6" s="67" t="s">
        <v>3751</v>
      </c>
      <c r="I6" s="67" t="s">
        <v>203</v>
      </c>
      <c r="J6" s="89" t="s">
        <v>3866</v>
      </c>
      <c r="K6" s="67" t="s">
        <v>446</v>
      </c>
      <c r="L6" s="67" t="s">
        <v>338</v>
      </c>
      <c r="M6" s="67" t="s">
        <v>338</v>
      </c>
      <c r="N6" s="89" t="s">
        <v>3866</v>
      </c>
      <c r="O6" s="71">
        <v>45111</v>
      </c>
      <c r="P6" s="67" t="s">
        <v>1916</v>
      </c>
      <c r="Q6" s="67" t="s">
        <v>311</v>
      </c>
      <c r="R6" s="67" t="s">
        <v>407</v>
      </c>
      <c r="S6" s="67" t="s">
        <v>1210</v>
      </c>
      <c r="T6" s="68">
        <v>1.26</v>
      </c>
      <c r="U6" s="67" t="s">
        <v>824</v>
      </c>
      <c r="V6" s="69">
        <v>7.2499999999999995E-2</v>
      </c>
      <c r="W6" s="89" t="s">
        <v>3866</v>
      </c>
      <c r="X6" s="89" t="s">
        <v>3866</v>
      </c>
      <c r="Y6" s="89" t="s">
        <v>3866</v>
      </c>
      <c r="Z6" s="69">
        <v>7.1199999999999999E-2</v>
      </c>
      <c r="AA6" s="71">
        <v>46132</v>
      </c>
      <c r="AB6" s="67" t="s">
        <v>411</v>
      </c>
      <c r="AC6" s="89" t="s">
        <v>3866</v>
      </c>
      <c r="AD6" s="89" t="s">
        <v>3866</v>
      </c>
      <c r="AE6" s="89" t="s">
        <v>3866</v>
      </c>
      <c r="AF6" s="71">
        <v>45200</v>
      </c>
      <c r="AG6" s="89" t="s">
        <v>3866</v>
      </c>
      <c r="AH6" s="89" t="s">
        <v>3866</v>
      </c>
      <c r="AI6" s="89" t="s">
        <v>3866</v>
      </c>
      <c r="AJ6" s="67" t="s">
        <v>337</v>
      </c>
      <c r="AK6" s="67" t="s">
        <v>887</v>
      </c>
      <c r="AL6" s="89" t="s">
        <v>3866</v>
      </c>
      <c r="AM6" s="67" t="s">
        <v>890</v>
      </c>
      <c r="AN6" s="71">
        <v>45657</v>
      </c>
      <c r="AO6" s="71">
        <v>45657</v>
      </c>
      <c r="AP6" s="89" t="s">
        <v>3866</v>
      </c>
      <c r="AQ6" s="68">
        <v>5620</v>
      </c>
      <c r="AR6" s="68">
        <v>100.11</v>
      </c>
      <c r="AS6" s="68">
        <v>1</v>
      </c>
      <c r="AT6" s="68">
        <v>5.6261799999999997</v>
      </c>
      <c r="AU6" s="68">
        <v>5.6261799999999997</v>
      </c>
      <c r="AV6" s="90" t="s">
        <v>3866</v>
      </c>
      <c r="AW6" s="90" t="s">
        <v>3866</v>
      </c>
      <c r="AX6" s="89" t="s">
        <v>3866</v>
      </c>
      <c r="AY6" s="89" t="s">
        <v>3866</v>
      </c>
      <c r="AZ6" s="69">
        <v>6.2000000000000003E-5</v>
      </c>
      <c r="BA6" s="69">
        <v>3.9999999999999998E-6</v>
      </c>
      <c r="BB6" s="76" t="s">
        <v>3864</v>
      </c>
    </row>
    <row r="7" spans="1:54" ht="15" customHeight="1">
      <c r="A7" s="67">
        <v>447</v>
      </c>
      <c r="B7" s="67">
        <v>447</v>
      </c>
      <c r="C7" s="89" t="s">
        <v>3866</v>
      </c>
      <c r="D7" s="89" t="s">
        <v>3866</v>
      </c>
      <c r="E7" s="89" t="s">
        <v>3866</v>
      </c>
      <c r="F7" s="67">
        <v>98701002</v>
      </c>
      <c r="G7" s="67" t="s">
        <v>1013</v>
      </c>
      <c r="H7" s="67" t="s">
        <v>812</v>
      </c>
      <c r="I7" s="67" t="s">
        <v>203</v>
      </c>
      <c r="J7" s="89" t="s">
        <v>3866</v>
      </c>
      <c r="K7" s="67" t="s">
        <v>446</v>
      </c>
      <c r="L7" s="67" t="s">
        <v>338</v>
      </c>
      <c r="M7" s="67" t="s">
        <v>337</v>
      </c>
      <c r="N7" s="89" t="s">
        <v>3866</v>
      </c>
      <c r="O7" s="71">
        <v>45580</v>
      </c>
      <c r="P7" s="67" t="s">
        <v>1393</v>
      </c>
      <c r="Q7" s="67" t="s">
        <v>414</v>
      </c>
      <c r="R7" s="67" t="s">
        <v>407</v>
      </c>
      <c r="S7" s="67" t="s">
        <v>1210</v>
      </c>
      <c r="T7" s="68">
        <v>3.7</v>
      </c>
      <c r="U7" s="67" t="s">
        <v>824</v>
      </c>
      <c r="V7" s="69">
        <v>6.6000000000000003E-2</v>
      </c>
      <c r="W7" s="89" t="s">
        <v>3866</v>
      </c>
      <c r="X7" s="89" t="s">
        <v>3866</v>
      </c>
      <c r="Y7" s="89" t="s">
        <v>3866</v>
      </c>
      <c r="Z7" s="69">
        <v>6.08E-2</v>
      </c>
      <c r="AA7" s="71">
        <v>47177</v>
      </c>
      <c r="AB7" s="67" t="s">
        <v>411</v>
      </c>
      <c r="AC7" s="89" t="s">
        <v>3866</v>
      </c>
      <c r="AD7" s="89" t="s">
        <v>3866</v>
      </c>
      <c r="AE7" s="89" t="s">
        <v>3866</v>
      </c>
      <c r="AF7" s="71">
        <v>45139</v>
      </c>
      <c r="AG7" s="89" t="s">
        <v>3866</v>
      </c>
      <c r="AH7" s="89" t="s">
        <v>3866</v>
      </c>
      <c r="AI7" s="89" t="s">
        <v>3866</v>
      </c>
      <c r="AJ7" s="67" t="s">
        <v>337</v>
      </c>
      <c r="AK7" s="67" t="s">
        <v>887</v>
      </c>
      <c r="AL7" s="89" t="s">
        <v>3866</v>
      </c>
      <c r="AM7" s="67" t="s">
        <v>890</v>
      </c>
      <c r="AN7" s="71">
        <v>45657</v>
      </c>
      <c r="AO7" s="71">
        <v>45657</v>
      </c>
      <c r="AP7" s="89" t="s">
        <v>3866</v>
      </c>
      <c r="AQ7" s="68">
        <v>18808.45</v>
      </c>
      <c r="AR7" s="68">
        <v>101.33</v>
      </c>
      <c r="AS7" s="68">
        <v>1</v>
      </c>
      <c r="AT7" s="68">
        <v>19.058599999999998</v>
      </c>
      <c r="AU7" s="68">
        <v>19.058599999999998</v>
      </c>
      <c r="AV7" s="90" t="s">
        <v>3866</v>
      </c>
      <c r="AW7" s="90" t="s">
        <v>3866</v>
      </c>
      <c r="AX7" s="89" t="s">
        <v>3866</v>
      </c>
      <c r="AY7" s="89" t="s">
        <v>3866</v>
      </c>
      <c r="AZ7" s="69">
        <v>2.0900000000000001E-4</v>
      </c>
      <c r="BA7" s="69">
        <v>1.2999999999999999E-5</v>
      </c>
      <c r="BB7" s="76" t="s">
        <v>3864</v>
      </c>
    </row>
    <row r="8" spans="1:54" ht="15" customHeight="1">
      <c r="A8" s="67">
        <v>447</v>
      </c>
      <c r="B8" s="67">
        <v>447</v>
      </c>
      <c r="C8" s="89" t="s">
        <v>3866</v>
      </c>
      <c r="D8" s="89" t="s">
        <v>3866</v>
      </c>
      <c r="E8" s="89" t="s">
        <v>3866</v>
      </c>
      <c r="F8" s="67">
        <v>14822626</v>
      </c>
      <c r="G8" s="67" t="s">
        <v>1013</v>
      </c>
      <c r="H8" s="67" t="s">
        <v>3751</v>
      </c>
      <c r="I8" s="67" t="s">
        <v>203</v>
      </c>
      <c r="J8" s="89" t="s">
        <v>3866</v>
      </c>
      <c r="K8" s="67" t="s">
        <v>463</v>
      </c>
      <c r="L8" s="67" t="s">
        <v>338</v>
      </c>
      <c r="M8" s="67" t="s">
        <v>338</v>
      </c>
      <c r="N8" s="89" t="s">
        <v>3866</v>
      </c>
      <c r="O8" s="71">
        <v>45120</v>
      </c>
      <c r="P8" s="67" t="s">
        <v>1854</v>
      </c>
      <c r="Q8" s="67" t="s">
        <v>414</v>
      </c>
      <c r="R8" s="67" t="s">
        <v>407</v>
      </c>
      <c r="S8" s="67" t="s">
        <v>1210</v>
      </c>
      <c r="T8" s="68">
        <v>18.23</v>
      </c>
      <c r="U8" s="67" t="s">
        <v>3748</v>
      </c>
      <c r="V8" s="69">
        <v>4.1778000000000003E-2</v>
      </c>
      <c r="W8" s="89" t="s">
        <v>3866</v>
      </c>
      <c r="X8" s="89" t="s">
        <v>3866</v>
      </c>
      <c r="Y8" s="89" t="s">
        <v>3866</v>
      </c>
      <c r="Z8" s="69">
        <v>4.6199999999999998E-2</v>
      </c>
      <c r="AA8" s="71">
        <v>52310</v>
      </c>
      <c r="AB8" s="67" t="s">
        <v>411</v>
      </c>
      <c r="AC8" s="89" t="s">
        <v>3866</v>
      </c>
      <c r="AD8" s="89" t="s">
        <v>3866</v>
      </c>
      <c r="AE8" s="89" t="s">
        <v>3866</v>
      </c>
      <c r="AF8" s="71">
        <v>45200</v>
      </c>
      <c r="AG8" s="89" t="s">
        <v>3866</v>
      </c>
      <c r="AH8" s="89" t="s">
        <v>3866</v>
      </c>
      <c r="AI8" s="89" t="s">
        <v>3866</v>
      </c>
      <c r="AJ8" s="67" t="s">
        <v>337</v>
      </c>
      <c r="AK8" s="67" t="s">
        <v>887</v>
      </c>
      <c r="AL8" s="89" t="s">
        <v>3866</v>
      </c>
      <c r="AM8" s="67" t="s">
        <v>890</v>
      </c>
      <c r="AN8" s="71">
        <v>45657</v>
      </c>
      <c r="AO8" s="71">
        <v>45657</v>
      </c>
      <c r="AP8" s="89" t="s">
        <v>3866</v>
      </c>
      <c r="AQ8" s="68">
        <v>3604.34</v>
      </c>
      <c r="AR8" s="68">
        <v>97.6</v>
      </c>
      <c r="AS8" s="68">
        <v>1</v>
      </c>
      <c r="AT8" s="68">
        <v>3.51783</v>
      </c>
      <c r="AU8" s="68">
        <v>3.51783</v>
      </c>
      <c r="AV8" s="90" t="s">
        <v>3866</v>
      </c>
      <c r="AW8" s="90" t="s">
        <v>3866</v>
      </c>
      <c r="AX8" s="89" t="s">
        <v>3866</v>
      </c>
      <c r="AY8" s="89" t="s">
        <v>3866</v>
      </c>
      <c r="AZ8" s="69">
        <v>3.8000000000000002E-5</v>
      </c>
      <c r="BA8" s="69">
        <v>9.9999999999999995E-7</v>
      </c>
      <c r="BB8" s="76" t="s">
        <v>3864</v>
      </c>
    </row>
    <row r="9" spans="1:54" ht="15" customHeight="1">
      <c r="A9" s="67">
        <v>447</v>
      </c>
      <c r="B9" s="67">
        <v>447</v>
      </c>
      <c r="C9" s="89" t="s">
        <v>3866</v>
      </c>
      <c r="D9" s="89" t="s">
        <v>3866</v>
      </c>
      <c r="E9" s="89" t="s">
        <v>3866</v>
      </c>
      <c r="F9" s="67">
        <v>98701001</v>
      </c>
      <c r="G9" s="67" t="s">
        <v>1013</v>
      </c>
      <c r="H9" s="67" t="s">
        <v>812</v>
      </c>
      <c r="I9" s="67" t="s">
        <v>203</v>
      </c>
      <c r="J9" s="89" t="s">
        <v>3866</v>
      </c>
      <c r="K9" s="67" t="s">
        <v>446</v>
      </c>
      <c r="L9" s="67" t="s">
        <v>338</v>
      </c>
      <c r="M9" s="67" t="s">
        <v>337</v>
      </c>
      <c r="N9" s="89" t="s">
        <v>3866</v>
      </c>
      <c r="O9" s="71">
        <v>45505</v>
      </c>
      <c r="P9" s="67" t="s">
        <v>1393</v>
      </c>
      <c r="Q9" s="67" t="s">
        <v>414</v>
      </c>
      <c r="R9" s="67" t="s">
        <v>407</v>
      </c>
      <c r="S9" s="67" t="s">
        <v>1210</v>
      </c>
      <c r="T9" s="68">
        <v>3.7</v>
      </c>
      <c r="U9" s="67" t="s">
        <v>824</v>
      </c>
      <c r="V9" s="69">
        <v>6.6000000000000003E-2</v>
      </c>
      <c r="W9" s="89" t="s">
        <v>3866</v>
      </c>
      <c r="X9" s="89" t="s">
        <v>3866</v>
      </c>
      <c r="Y9" s="89" t="s">
        <v>3866</v>
      </c>
      <c r="Z9" s="69">
        <v>5.79E-2</v>
      </c>
      <c r="AA9" s="71">
        <v>47177</v>
      </c>
      <c r="AB9" s="67" t="s">
        <v>411</v>
      </c>
      <c r="AC9" s="89" t="s">
        <v>3866</v>
      </c>
      <c r="AD9" s="89" t="s">
        <v>3866</v>
      </c>
      <c r="AE9" s="89" t="s">
        <v>3866</v>
      </c>
      <c r="AF9" s="71">
        <v>45139</v>
      </c>
      <c r="AG9" s="89" t="s">
        <v>3866</v>
      </c>
      <c r="AH9" s="89" t="s">
        <v>3866</v>
      </c>
      <c r="AI9" s="89" t="s">
        <v>3866</v>
      </c>
      <c r="AJ9" s="67" t="s">
        <v>337</v>
      </c>
      <c r="AK9" s="67" t="s">
        <v>887</v>
      </c>
      <c r="AL9" s="89" t="s">
        <v>3866</v>
      </c>
      <c r="AM9" s="67" t="s">
        <v>890</v>
      </c>
      <c r="AN9" s="71">
        <v>45657</v>
      </c>
      <c r="AO9" s="71">
        <v>45657</v>
      </c>
      <c r="AP9" s="89" t="s">
        <v>3866</v>
      </c>
      <c r="AQ9" s="68">
        <v>20513.060000000001</v>
      </c>
      <c r="AR9" s="68">
        <v>102.37</v>
      </c>
      <c r="AS9" s="68">
        <v>1</v>
      </c>
      <c r="AT9" s="68">
        <v>20.999210000000001</v>
      </c>
      <c r="AU9" s="68">
        <v>20.999210000000001</v>
      </c>
      <c r="AV9" s="90" t="s">
        <v>3866</v>
      </c>
      <c r="AW9" s="90" t="s">
        <v>3866</v>
      </c>
      <c r="AX9" s="89" t="s">
        <v>3866</v>
      </c>
      <c r="AY9" s="89" t="s">
        <v>3866</v>
      </c>
      <c r="AZ9" s="69">
        <v>2.31E-4</v>
      </c>
      <c r="BA9" s="69">
        <v>1.4E-5</v>
      </c>
      <c r="BB9" s="76" t="s">
        <v>3864</v>
      </c>
    </row>
    <row r="10" spans="1:54" ht="15" customHeight="1">
      <c r="A10" s="67">
        <v>447</v>
      </c>
      <c r="B10" s="67">
        <v>447</v>
      </c>
      <c r="C10" s="89" t="s">
        <v>3866</v>
      </c>
      <c r="D10" s="89" t="s">
        <v>3866</v>
      </c>
      <c r="E10" s="89" t="s">
        <v>3866</v>
      </c>
      <c r="F10" s="67">
        <v>14822627</v>
      </c>
      <c r="G10" s="67" t="s">
        <v>1013</v>
      </c>
      <c r="H10" s="67" t="s">
        <v>3751</v>
      </c>
      <c r="I10" s="67" t="s">
        <v>203</v>
      </c>
      <c r="J10" s="89" t="s">
        <v>3866</v>
      </c>
      <c r="K10" s="67" t="s">
        <v>463</v>
      </c>
      <c r="L10" s="67" t="s">
        <v>338</v>
      </c>
      <c r="M10" s="67" t="s">
        <v>338</v>
      </c>
      <c r="N10" s="89" t="s">
        <v>3866</v>
      </c>
      <c r="O10" s="71">
        <v>45120</v>
      </c>
      <c r="P10" s="67" t="s">
        <v>1854</v>
      </c>
      <c r="Q10" s="67" t="s">
        <v>414</v>
      </c>
      <c r="R10" s="67" t="s">
        <v>407</v>
      </c>
      <c r="S10" s="67" t="s">
        <v>1210</v>
      </c>
      <c r="T10" s="68">
        <v>8.11</v>
      </c>
      <c r="U10" s="67" t="s">
        <v>3748</v>
      </c>
      <c r="V10" s="69">
        <v>4.0608999999999999E-2</v>
      </c>
      <c r="W10" s="89" t="s">
        <v>3866</v>
      </c>
      <c r="X10" s="89" t="s">
        <v>3866</v>
      </c>
      <c r="Y10" s="89" t="s">
        <v>3866</v>
      </c>
      <c r="Z10" s="69">
        <v>3.1899999999999998E-2</v>
      </c>
      <c r="AA10" s="71">
        <v>51945</v>
      </c>
      <c r="AB10" s="67" t="s">
        <v>411</v>
      </c>
      <c r="AC10" s="89" t="s">
        <v>3866</v>
      </c>
      <c r="AD10" s="89" t="s">
        <v>3866</v>
      </c>
      <c r="AE10" s="89" t="s">
        <v>3866</v>
      </c>
      <c r="AF10" s="71">
        <v>45200</v>
      </c>
      <c r="AG10" s="89" t="s">
        <v>3866</v>
      </c>
      <c r="AH10" s="89" t="s">
        <v>3866</v>
      </c>
      <c r="AI10" s="89" t="s">
        <v>3866</v>
      </c>
      <c r="AJ10" s="67" t="s">
        <v>337</v>
      </c>
      <c r="AK10" s="67" t="s">
        <v>887</v>
      </c>
      <c r="AL10" s="89" t="s">
        <v>3866</v>
      </c>
      <c r="AM10" s="67" t="s">
        <v>890</v>
      </c>
      <c r="AN10" s="71">
        <v>45657</v>
      </c>
      <c r="AO10" s="71">
        <v>45657</v>
      </c>
      <c r="AP10" s="89" t="s">
        <v>3866</v>
      </c>
      <c r="AQ10" s="68">
        <v>3877.73</v>
      </c>
      <c r="AR10" s="68">
        <v>112.19</v>
      </c>
      <c r="AS10" s="68">
        <v>1</v>
      </c>
      <c r="AT10" s="68">
        <v>4.3504100000000001</v>
      </c>
      <c r="AU10" s="68">
        <v>4.3504100000000001</v>
      </c>
      <c r="AV10" s="90" t="s">
        <v>3866</v>
      </c>
      <c r="AW10" s="90" t="s">
        <v>3866</v>
      </c>
      <c r="AX10" s="89" t="s">
        <v>3866</v>
      </c>
      <c r="AY10" s="89" t="s">
        <v>3866</v>
      </c>
      <c r="AZ10" s="69">
        <v>4.6999999999999997E-5</v>
      </c>
      <c r="BA10" s="69">
        <v>1.9999999999999999E-6</v>
      </c>
      <c r="BB10" s="76" t="s">
        <v>3864</v>
      </c>
    </row>
    <row r="11" spans="1:54" ht="15" customHeight="1">
      <c r="A11" s="67">
        <v>447</v>
      </c>
      <c r="B11" s="67">
        <v>447</v>
      </c>
      <c r="C11" s="89" t="s">
        <v>3866</v>
      </c>
      <c r="D11" s="89" t="s">
        <v>3866</v>
      </c>
      <c r="E11" s="89" t="s">
        <v>3866</v>
      </c>
      <c r="F11" s="67">
        <v>98701000</v>
      </c>
      <c r="G11" s="67" t="s">
        <v>1013</v>
      </c>
      <c r="H11" s="67" t="s">
        <v>812</v>
      </c>
      <c r="I11" s="67" t="s">
        <v>203</v>
      </c>
      <c r="J11" s="89" t="s">
        <v>3866</v>
      </c>
      <c r="K11" s="67" t="s">
        <v>446</v>
      </c>
      <c r="L11" s="67" t="s">
        <v>338</v>
      </c>
      <c r="M11" s="67" t="s">
        <v>337</v>
      </c>
      <c r="N11" s="89" t="s">
        <v>3866</v>
      </c>
      <c r="O11" s="71">
        <v>45369</v>
      </c>
      <c r="P11" s="67" t="s">
        <v>1393</v>
      </c>
      <c r="Q11" s="67" t="s">
        <v>414</v>
      </c>
      <c r="R11" s="67" t="s">
        <v>407</v>
      </c>
      <c r="S11" s="67" t="s">
        <v>1210</v>
      </c>
      <c r="T11" s="68">
        <v>1.59</v>
      </c>
      <c r="U11" s="67" t="s">
        <v>824</v>
      </c>
      <c r="V11" s="69">
        <v>6.6000000000000003E-2</v>
      </c>
      <c r="W11" s="89" t="s">
        <v>3866</v>
      </c>
      <c r="X11" s="89" t="s">
        <v>3866</v>
      </c>
      <c r="Y11" s="89" t="s">
        <v>3866</v>
      </c>
      <c r="Z11" s="69">
        <v>5.7500000000000002E-2</v>
      </c>
      <c r="AA11" s="71">
        <v>46262</v>
      </c>
      <c r="AB11" s="67" t="s">
        <v>411</v>
      </c>
      <c r="AC11" s="89" t="s">
        <v>3866</v>
      </c>
      <c r="AD11" s="89" t="s">
        <v>3866</v>
      </c>
      <c r="AE11" s="89" t="s">
        <v>3866</v>
      </c>
      <c r="AF11" s="71">
        <v>45139</v>
      </c>
      <c r="AG11" s="89" t="s">
        <v>3866</v>
      </c>
      <c r="AH11" s="89" t="s">
        <v>3866</v>
      </c>
      <c r="AI11" s="89" t="s">
        <v>3866</v>
      </c>
      <c r="AJ11" s="67" t="s">
        <v>337</v>
      </c>
      <c r="AK11" s="67" t="s">
        <v>887</v>
      </c>
      <c r="AL11" s="89" t="s">
        <v>3866</v>
      </c>
      <c r="AM11" s="67" t="s">
        <v>890</v>
      </c>
      <c r="AN11" s="71">
        <v>45657</v>
      </c>
      <c r="AO11" s="71">
        <v>45657</v>
      </c>
      <c r="AP11" s="89" t="s">
        <v>3866</v>
      </c>
      <c r="AQ11" s="68">
        <v>48988.03</v>
      </c>
      <c r="AR11" s="68">
        <v>101.14</v>
      </c>
      <c r="AS11" s="68">
        <v>1</v>
      </c>
      <c r="AT11" s="68">
        <v>49.546480000000003</v>
      </c>
      <c r="AU11" s="68">
        <v>49.546480000000003</v>
      </c>
      <c r="AV11" s="90" t="s">
        <v>3866</v>
      </c>
      <c r="AW11" s="90" t="s">
        <v>3866</v>
      </c>
      <c r="AX11" s="89" t="s">
        <v>3866</v>
      </c>
      <c r="AY11" s="89" t="s">
        <v>3866</v>
      </c>
      <c r="AZ11" s="69">
        <v>5.4500000000000002E-4</v>
      </c>
      <c r="BA11" s="69">
        <v>3.4999999999999997E-5</v>
      </c>
      <c r="BB11" s="76" t="s">
        <v>3864</v>
      </c>
    </row>
    <row r="12" spans="1:54" ht="15" customHeight="1">
      <c r="A12" s="67">
        <v>447</v>
      </c>
      <c r="B12" s="67">
        <v>447</v>
      </c>
      <c r="C12" s="89" t="s">
        <v>3866</v>
      </c>
      <c r="D12" s="89" t="s">
        <v>3866</v>
      </c>
      <c r="E12" s="89" t="s">
        <v>3866</v>
      </c>
      <c r="F12" s="67">
        <v>14822652</v>
      </c>
      <c r="G12" s="67" t="s">
        <v>1013</v>
      </c>
      <c r="H12" s="67" t="s">
        <v>812</v>
      </c>
      <c r="I12" s="67" t="s">
        <v>203</v>
      </c>
      <c r="J12" s="89" t="s">
        <v>3866</v>
      </c>
      <c r="K12" s="67" t="s">
        <v>484</v>
      </c>
      <c r="L12" s="67" t="s">
        <v>338</v>
      </c>
      <c r="M12" s="67" t="s">
        <v>338</v>
      </c>
      <c r="N12" s="89" t="s">
        <v>3866</v>
      </c>
      <c r="O12" s="71">
        <v>45140</v>
      </c>
      <c r="P12" s="67" t="s">
        <v>1338</v>
      </c>
      <c r="Q12" s="67" t="s">
        <v>414</v>
      </c>
      <c r="R12" s="67" t="s">
        <v>407</v>
      </c>
      <c r="S12" s="67" t="s">
        <v>1210</v>
      </c>
      <c r="T12" s="68">
        <v>9.5</v>
      </c>
      <c r="U12" s="67" t="s">
        <v>3748</v>
      </c>
      <c r="V12" s="69">
        <v>1.7028000000000001E-2</v>
      </c>
      <c r="W12" s="89" t="s">
        <v>3866</v>
      </c>
      <c r="X12" s="89" t="s">
        <v>3866</v>
      </c>
      <c r="Y12" s="89" t="s">
        <v>3866</v>
      </c>
      <c r="Z12" s="69">
        <v>2.3900000000000001E-2</v>
      </c>
      <c r="AA12" s="71">
        <v>53107</v>
      </c>
      <c r="AB12" s="67" t="s">
        <v>411</v>
      </c>
      <c r="AC12" s="89" t="s">
        <v>3866</v>
      </c>
      <c r="AD12" s="89" t="s">
        <v>3866</v>
      </c>
      <c r="AE12" s="89" t="s">
        <v>3866</v>
      </c>
      <c r="AF12" s="71">
        <v>45108</v>
      </c>
      <c r="AG12" s="89" t="s">
        <v>3866</v>
      </c>
      <c r="AH12" s="89" t="s">
        <v>3866</v>
      </c>
      <c r="AI12" s="89" t="s">
        <v>3866</v>
      </c>
      <c r="AJ12" s="67" t="s">
        <v>337</v>
      </c>
      <c r="AK12" s="67" t="s">
        <v>887</v>
      </c>
      <c r="AL12" s="89" t="s">
        <v>3866</v>
      </c>
      <c r="AM12" s="67" t="s">
        <v>890</v>
      </c>
      <c r="AN12" s="71">
        <v>45657</v>
      </c>
      <c r="AO12" s="71">
        <v>45657</v>
      </c>
      <c r="AP12" s="89" t="s">
        <v>3866</v>
      </c>
      <c r="AQ12" s="68">
        <v>35685.379999999997</v>
      </c>
      <c r="AR12" s="68">
        <v>97.85</v>
      </c>
      <c r="AS12" s="68">
        <v>1</v>
      </c>
      <c r="AT12" s="68">
        <v>34.918140000000001</v>
      </c>
      <c r="AU12" s="68">
        <v>34.918140000000001</v>
      </c>
      <c r="AV12" s="90" t="s">
        <v>3866</v>
      </c>
      <c r="AW12" s="90" t="s">
        <v>3866</v>
      </c>
      <c r="AX12" s="89" t="s">
        <v>3866</v>
      </c>
      <c r="AY12" s="89" t="s">
        <v>3866</v>
      </c>
      <c r="AZ12" s="69">
        <v>3.8400000000000001E-4</v>
      </c>
      <c r="BA12" s="69">
        <v>2.4000000000000001E-5</v>
      </c>
      <c r="BB12" s="76" t="s">
        <v>3864</v>
      </c>
    </row>
    <row r="13" spans="1:54" ht="15" customHeight="1">
      <c r="A13" s="67">
        <v>447</v>
      </c>
      <c r="B13" s="67">
        <v>447</v>
      </c>
      <c r="C13" s="89" t="s">
        <v>3866</v>
      </c>
      <c r="D13" s="89" t="s">
        <v>3866</v>
      </c>
      <c r="E13" s="89" t="s">
        <v>3866</v>
      </c>
      <c r="F13" s="67">
        <v>98700014</v>
      </c>
      <c r="G13" s="67" t="s">
        <v>1013</v>
      </c>
      <c r="H13" s="67" t="s">
        <v>812</v>
      </c>
      <c r="I13" s="67" t="s">
        <v>203</v>
      </c>
      <c r="J13" s="89" t="s">
        <v>3866</v>
      </c>
      <c r="K13" s="67" t="s">
        <v>446</v>
      </c>
      <c r="L13" s="67" t="s">
        <v>338</v>
      </c>
      <c r="M13" s="67" t="s">
        <v>337</v>
      </c>
      <c r="N13" s="89" t="s">
        <v>3866</v>
      </c>
      <c r="O13" s="71">
        <v>45642</v>
      </c>
      <c r="P13" s="67" t="s">
        <v>1393</v>
      </c>
      <c r="Q13" s="67" t="s">
        <v>414</v>
      </c>
      <c r="R13" s="67" t="s">
        <v>407</v>
      </c>
      <c r="S13" s="67" t="s">
        <v>1210</v>
      </c>
      <c r="T13" s="68">
        <v>2.04</v>
      </c>
      <c r="U13" s="67" t="s">
        <v>824</v>
      </c>
      <c r="V13" s="69">
        <v>6.6000000000000003E-2</v>
      </c>
      <c r="W13" s="89" t="s">
        <v>3866</v>
      </c>
      <c r="X13" s="89" t="s">
        <v>3866</v>
      </c>
      <c r="Y13" s="89" t="s">
        <v>3866</v>
      </c>
      <c r="Z13" s="69">
        <v>6.3700000000000007E-2</v>
      </c>
      <c r="AA13" s="71">
        <v>46446</v>
      </c>
      <c r="AB13" s="67" t="s">
        <v>411</v>
      </c>
      <c r="AC13" s="89" t="s">
        <v>3866</v>
      </c>
      <c r="AD13" s="89" t="s">
        <v>3866</v>
      </c>
      <c r="AE13" s="89" t="s">
        <v>3866</v>
      </c>
      <c r="AF13" s="71">
        <v>45139</v>
      </c>
      <c r="AG13" s="89" t="s">
        <v>3866</v>
      </c>
      <c r="AH13" s="89" t="s">
        <v>3866</v>
      </c>
      <c r="AI13" s="89" t="s">
        <v>3866</v>
      </c>
      <c r="AJ13" s="67" t="s">
        <v>337</v>
      </c>
      <c r="AK13" s="67" t="s">
        <v>887</v>
      </c>
      <c r="AL13" s="89" t="s">
        <v>3866</v>
      </c>
      <c r="AM13" s="67" t="s">
        <v>890</v>
      </c>
      <c r="AN13" s="71">
        <v>45657</v>
      </c>
      <c r="AO13" s="71">
        <v>45657</v>
      </c>
      <c r="AP13" s="89" t="s">
        <v>3866</v>
      </c>
      <c r="AQ13" s="68">
        <v>92762.72</v>
      </c>
      <c r="AR13" s="68">
        <v>100.22</v>
      </c>
      <c r="AS13" s="68">
        <v>1</v>
      </c>
      <c r="AT13" s="68">
        <v>92.96678</v>
      </c>
      <c r="AU13" s="68">
        <v>92.96678</v>
      </c>
      <c r="AV13" s="90" t="s">
        <v>3866</v>
      </c>
      <c r="AW13" s="90" t="s">
        <v>3866</v>
      </c>
      <c r="AX13" s="89" t="s">
        <v>3866</v>
      </c>
      <c r="AY13" s="89" t="s">
        <v>3866</v>
      </c>
      <c r="AZ13" s="69">
        <v>1.024E-3</v>
      </c>
      <c r="BA13" s="69">
        <v>6.7999999999999999E-5</v>
      </c>
      <c r="BB13" s="76" t="s">
        <v>3864</v>
      </c>
    </row>
    <row r="14" spans="1:54" ht="15" customHeight="1">
      <c r="A14" s="67">
        <v>447</v>
      </c>
      <c r="B14" s="67">
        <v>447</v>
      </c>
      <c r="C14" s="89" t="s">
        <v>3866</v>
      </c>
      <c r="D14" s="89" t="s">
        <v>3866</v>
      </c>
      <c r="E14" s="89" t="s">
        <v>3866</v>
      </c>
      <c r="F14" s="67">
        <v>14822664</v>
      </c>
      <c r="G14" s="67" t="s">
        <v>1013</v>
      </c>
      <c r="H14" s="67" t="s">
        <v>3751</v>
      </c>
      <c r="I14" s="67" t="s">
        <v>203</v>
      </c>
      <c r="J14" s="89" t="s">
        <v>3866</v>
      </c>
      <c r="K14" s="67" t="s">
        <v>463</v>
      </c>
      <c r="L14" s="67" t="s">
        <v>338</v>
      </c>
      <c r="M14" s="67" t="s">
        <v>338</v>
      </c>
      <c r="N14" s="89" t="s">
        <v>3866</v>
      </c>
      <c r="O14" s="71">
        <v>45148</v>
      </c>
      <c r="P14" s="67" t="s">
        <v>1854</v>
      </c>
      <c r="Q14" s="67" t="s">
        <v>414</v>
      </c>
      <c r="R14" s="67" t="s">
        <v>407</v>
      </c>
      <c r="S14" s="67" t="s">
        <v>1210</v>
      </c>
      <c r="T14" s="68">
        <v>8.0399999999999991</v>
      </c>
      <c r="U14" s="67" t="s">
        <v>3748</v>
      </c>
      <c r="V14" s="69">
        <v>4.1570000000000003E-2</v>
      </c>
      <c r="W14" s="89" t="s">
        <v>3866</v>
      </c>
      <c r="X14" s="89" t="s">
        <v>3866</v>
      </c>
      <c r="Y14" s="89" t="s">
        <v>3866</v>
      </c>
      <c r="Z14" s="69">
        <v>3.4500000000000003E-2</v>
      </c>
      <c r="AA14" s="71">
        <v>51945</v>
      </c>
      <c r="AB14" s="67" t="s">
        <v>411</v>
      </c>
      <c r="AC14" s="89" t="s">
        <v>3866</v>
      </c>
      <c r="AD14" s="89" t="s">
        <v>3866</v>
      </c>
      <c r="AE14" s="89" t="s">
        <v>3866</v>
      </c>
      <c r="AF14" s="71">
        <v>45200</v>
      </c>
      <c r="AG14" s="89" t="s">
        <v>3866</v>
      </c>
      <c r="AH14" s="89" t="s">
        <v>3866</v>
      </c>
      <c r="AI14" s="89" t="s">
        <v>3866</v>
      </c>
      <c r="AJ14" s="67" t="s">
        <v>337</v>
      </c>
      <c r="AK14" s="67" t="s">
        <v>887</v>
      </c>
      <c r="AL14" s="89" t="s">
        <v>3866</v>
      </c>
      <c r="AM14" s="67" t="s">
        <v>890</v>
      </c>
      <c r="AN14" s="71">
        <v>45657</v>
      </c>
      <c r="AO14" s="71">
        <v>45657</v>
      </c>
      <c r="AP14" s="89" t="s">
        <v>3866</v>
      </c>
      <c r="AQ14" s="68">
        <v>4710.3</v>
      </c>
      <c r="AR14" s="68">
        <v>110.8</v>
      </c>
      <c r="AS14" s="68">
        <v>1</v>
      </c>
      <c r="AT14" s="68">
        <v>5.2190000000000003</v>
      </c>
      <c r="AU14" s="68">
        <v>5.2190000000000003</v>
      </c>
      <c r="AV14" s="90" t="s">
        <v>3866</v>
      </c>
      <c r="AW14" s="90" t="s">
        <v>3866</v>
      </c>
      <c r="AX14" s="89" t="s">
        <v>3866</v>
      </c>
      <c r="AY14" s="89" t="s">
        <v>3866</v>
      </c>
      <c r="AZ14" s="69">
        <v>5.7000000000000003E-5</v>
      </c>
      <c r="BA14" s="69">
        <v>3.0000000000000001E-6</v>
      </c>
      <c r="BB14" s="76" t="s">
        <v>3864</v>
      </c>
    </row>
    <row r="15" spans="1:54" ht="15" customHeight="1">
      <c r="A15" s="67">
        <v>447</v>
      </c>
      <c r="B15" s="67">
        <v>447</v>
      </c>
      <c r="C15" s="89" t="s">
        <v>3866</v>
      </c>
      <c r="D15" s="89" t="s">
        <v>3866</v>
      </c>
      <c r="E15" s="89" t="s">
        <v>3866</v>
      </c>
      <c r="F15" s="67">
        <v>98700013</v>
      </c>
      <c r="G15" s="67" t="s">
        <v>1013</v>
      </c>
      <c r="H15" s="67" t="s">
        <v>812</v>
      </c>
      <c r="I15" s="67" t="s">
        <v>203</v>
      </c>
      <c r="J15" s="89" t="s">
        <v>3866</v>
      </c>
      <c r="K15" s="67" t="s">
        <v>446</v>
      </c>
      <c r="L15" s="67" t="s">
        <v>338</v>
      </c>
      <c r="M15" s="67" t="s">
        <v>337</v>
      </c>
      <c r="N15" s="89" t="s">
        <v>3866</v>
      </c>
      <c r="O15" s="71">
        <v>45614</v>
      </c>
      <c r="P15" s="67" t="s">
        <v>1393</v>
      </c>
      <c r="Q15" s="67" t="s">
        <v>414</v>
      </c>
      <c r="R15" s="67" t="s">
        <v>407</v>
      </c>
      <c r="S15" s="67" t="s">
        <v>1210</v>
      </c>
      <c r="T15" s="68">
        <v>2.04</v>
      </c>
      <c r="U15" s="67" t="s">
        <v>824</v>
      </c>
      <c r="V15" s="69">
        <v>6.6000000000000003E-2</v>
      </c>
      <c r="W15" s="89" t="s">
        <v>3866</v>
      </c>
      <c r="X15" s="89" t="s">
        <v>3866</v>
      </c>
      <c r="Y15" s="89" t="s">
        <v>3866</v>
      </c>
      <c r="Z15" s="69">
        <v>6.4000000000000001E-2</v>
      </c>
      <c r="AA15" s="71">
        <v>46446</v>
      </c>
      <c r="AB15" s="67" t="s">
        <v>411</v>
      </c>
      <c r="AC15" s="89" t="s">
        <v>3866</v>
      </c>
      <c r="AD15" s="89" t="s">
        <v>3866</v>
      </c>
      <c r="AE15" s="89" t="s">
        <v>3866</v>
      </c>
      <c r="AF15" s="71">
        <v>45139</v>
      </c>
      <c r="AG15" s="89" t="s">
        <v>3866</v>
      </c>
      <c r="AH15" s="89" t="s">
        <v>3866</v>
      </c>
      <c r="AI15" s="89" t="s">
        <v>3866</v>
      </c>
      <c r="AJ15" s="67" t="s">
        <v>337</v>
      </c>
      <c r="AK15" s="67" t="s">
        <v>887</v>
      </c>
      <c r="AL15" s="89" t="s">
        <v>3866</v>
      </c>
      <c r="AM15" s="67" t="s">
        <v>890</v>
      </c>
      <c r="AN15" s="71">
        <v>45657</v>
      </c>
      <c r="AO15" s="71">
        <v>45657</v>
      </c>
      <c r="AP15" s="89" t="s">
        <v>3866</v>
      </c>
      <c r="AQ15" s="68">
        <v>133068.16</v>
      </c>
      <c r="AR15" s="68">
        <v>100.16</v>
      </c>
      <c r="AS15" s="68">
        <v>1</v>
      </c>
      <c r="AT15" s="68">
        <v>133.28106</v>
      </c>
      <c r="AU15" s="68">
        <v>133.28106</v>
      </c>
      <c r="AV15" s="90" t="s">
        <v>3866</v>
      </c>
      <c r="AW15" s="90" t="s">
        <v>3866</v>
      </c>
      <c r="AX15" s="89" t="s">
        <v>3866</v>
      </c>
      <c r="AY15" s="89" t="s">
        <v>3866</v>
      </c>
      <c r="AZ15" s="69">
        <v>1.469E-3</v>
      </c>
      <c r="BA15" s="69">
        <v>9.7E-5</v>
      </c>
      <c r="BB15" s="76" t="s">
        <v>3864</v>
      </c>
    </row>
    <row r="16" spans="1:54" ht="15" customHeight="1">
      <c r="A16" s="67">
        <v>447</v>
      </c>
      <c r="B16" s="67">
        <v>447</v>
      </c>
      <c r="C16" s="89" t="s">
        <v>3866</v>
      </c>
      <c r="D16" s="89" t="s">
        <v>3866</v>
      </c>
      <c r="E16" s="89" t="s">
        <v>3866</v>
      </c>
      <c r="F16" s="67">
        <v>14822665</v>
      </c>
      <c r="G16" s="67" t="s">
        <v>1013</v>
      </c>
      <c r="H16" s="67" t="s">
        <v>3751</v>
      </c>
      <c r="I16" s="67" t="s">
        <v>203</v>
      </c>
      <c r="J16" s="89" t="s">
        <v>3866</v>
      </c>
      <c r="K16" s="67" t="s">
        <v>463</v>
      </c>
      <c r="L16" s="67" t="s">
        <v>338</v>
      </c>
      <c r="M16" s="67" t="s">
        <v>338</v>
      </c>
      <c r="N16" s="89" t="s">
        <v>3866</v>
      </c>
      <c r="O16" s="71">
        <v>45148</v>
      </c>
      <c r="P16" s="67" t="s">
        <v>1854</v>
      </c>
      <c r="Q16" s="67" t="s">
        <v>414</v>
      </c>
      <c r="R16" s="67" t="s">
        <v>407</v>
      </c>
      <c r="S16" s="67" t="s">
        <v>1210</v>
      </c>
      <c r="T16" s="68">
        <v>18.22</v>
      </c>
      <c r="U16" s="67" t="s">
        <v>3748</v>
      </c>
      <c r="V16" s="69">
        <v>4.2221000000000002E-2</v>
      </c>
      <c r="W16" s="89" t="s">
        <v>3866</v>
      </c>
      <c r="X16" s="89" t="s">
        <v>3866</v>
      </c>
      <c r="Y16" s="89" t="s">
        <v>3866</v>
      </c>
      <c r="Z16" s="69">
        <v>4.6399999999999997E-2</v>
      </c>
      <c r="AA16" s="71">
        <v>52310</v>
      </c>
      <c r="AB16" s="67" t="s">
        <v>411</v>
      </c>
      <c r="AC16" s="89" t="s">
        <v>3866</v>
      </c>
      <c r="AD16" s="89" t="s">
        <v>3866</v>
      </c>
      <c r="AE16" s="89" t="s">
        <v>3866</v>
      </c>
      <c r="AF16" s="71">
        <v>45200</v>
      </c>
      <c r="AG16" s="89" t="s">
        <v>3866</v>
      </c>
      <c r="AH16" s="89" t="s">
        <v>3866</v>
      </c>
      <c r="AI16" s="89" t="s">
        <v>3866</v>
      </c>
      <c r="AJ16" s="67" t="s">
        <v>337</v>
      </c>
      <c r="AK16" s="67" t="s">
        <v>887</v>
      </c>
      <c r="AL16" s="89" t="s">
        <v>3866</v>
      </c>
      <c r="AM16" s="67" t="s">
        <v>890</v>
      </c>
      <c r="AN16" s="71">
        <v>45657</v>
      </c>
      <c r="AO16" s="71">
        <v>45657</v>
      </c>
      <c r="AP16" s="89" t="s">
        <v>3866</v>
      </c>
      <c r="AQ16" s="68">
        <v>4367.3100000000004</v>
      </c>
      <c r="AR16" s="68">
        <v>98.09</v>
      </c>
      <c r="AS16" s="68">
        <v>1</v>
      </c>
      <c r="AT16" s="68">
        <v>4.2838799999999999</v>
      </c>
      <c r="AU16" s="68">
        <v>4.2838799999999999</v>
      </c>
      <c r="AV16" s="90" t="s">
        <v>3866</v>
      </c>
      <c r="AW16" s="90" t="s">
        <v>3866</v>
      </c>
      <c r="AX16" s="89" t="s">
        <v>3866</v>
      </c>
      <c r="AY16" s="89" t="s">
        <v>3866</v>
      </c>
      <c r="AZ16" s="69">
        <v>4.6999999999999997E-5</v>
      </c>
      <c r="BA16" s="69">
        <v>1.9999999999999999E-6</v>
      </c>
      <c r="BB16" s="76" t="s">
        <v>3864</v>
      </c>
    </row>
    <row r="17" spans="1:54" ht="15" customHeight="1">
      <c r="A17" s="67">
        <v>447</v>
      </c>
      <c r="B17" s="67">
        <v>447</v>
      </c>
      <c r="C17" s="89" t="s">
        <v>3866</v>
      </c>
      <c r="D17" s="89" t="s">
        <v>3866</v>
      </c>
      <c r="E17" s="89" t="s">
        <v>3866</v>
      </c>
      <c r="F17" s="67">
        <v>99999844</v>
      </c>
      <c r="G17" s="67" t="s">
        <v>1013</v>
      </c>
      <c r="H17" s="67" t="s">
        <v>799</v>
      </c>
      <c r="I17" s="67" t="s">
        <v>203</v>
      </c>
      <c r="J17" s="89" t="s">
        <v>3866</v>
      </c>
      <c r="K17" s="67" t="s">
        <v>484</v>
      </c>
      <c r="L17" s="67" t="s">
        <v>338</v>
      </c>
      <c r="M17" s="67" t="s">
        <v>337</v>
      </c>
      <c r="N17" s="89" t="s">
        <v>3866</v>
      </c>
      <c r="O17" s="71">
        <v>43279</v>
      </c>
      <c r="P17" s="67" t="s">
        <v>1482</v>
      </c>
      <c r="Q17" s="67" t="s">
        <v>414</v>
      </c>
      <c r="R17" s="67" t="s">
        <v>407</v>
      </c>
      <c r="S17" s="67" t="s">
        <v>1231</v>
      </c>
      <c r="T17" s="68">
        <v>3</v>
      </c>
      <c r="U17" s="67" t="s">
        <v>824</v>
      </c>
      <c r="V17" s="69">
        <v>5.0220000000000001E-2</v>
      </c>
      <c r="W17" s="89" t="s">
        <v>3866</v>
      </c>
      <c r="X17" s="89" t="s">
        <v>3866</v>
      </c>
      <c r="Y17" s="89" t="s">
        <v>3866</v>
      </c>
      <c r="Z17" s="69">
        <v>3.7699999999999997E-2</v>
      </c>
      <c r="AA17" s="71">
        <v>47718</v>
      </c>
      <c r="AB17" s="67" t="s">
        <v>411</v>
      </c>
      <c r="AC17" s="89" t="s">
        <v>3866</v>
      </c>
      <c r="AD17" s="89" t="s">
        <v>3866</v>
      </c>
      <c r="AE17" s="89" t="s">
        <v>3866</v>
      </c>
      <c r="AF17" s="71">
        <v>45382</v>
      </c>
      <c r="AG17" s="89" t="s">
        <v>3866</v>
      </c>
      <c r="AH17" s="89" t="s">
        <v>3866</v>
      </c>
      <c r="AI17" s="89" t="s">
        <v>3866</v>
      </c>
      <c r="AJ17" s="67" t="s">
        <v>337</v>
      </c>
      <c r="AK17" s="67" t="s">
        <v>887</v>
      </c>
      <c r="AL17" s="89" t="s">
        <v>3866</v>
      </c>
      <c r="AM17" s="67" t="s">
        <v>890</v>
      </c>
      <c r="AN17" s="71">
        <v>45657</v>
      </c>
      <c r="AO17" s="71">
        <v>45657</v>
      </c>
      <c r="AP17" s="89" t="s">
        <v>3866</v>
      </c>
      <c r="AQ17" s="68">
        <v>1274.39636</v>
      </c>
      <c r="AR17" s="68">
        <v>99.78</v>
      </c>
      <c r="AS17" s="68">
        <v>3.7964000000000002</v>
      </c>
      <c r="AT17" s="68">
        <v>4.8274739999999996</v>
      </c>
      <c r="AU17" s="68">
        <v>1.2715920000000001</v>
      </c>
      <c r="AV17" s="90" t="s">
        <v>3866</v>
      </c>
      <c r="AW17" s="90" t="s">
        <v>3866</v>
      </c>
      <c r="AX17" s="89" t="s">
        <v>3866</v>
      </c>
      <c r="AY17" s="89" t="s">
        <v>3866</v>
      </c>
      <c r="AZ17" s="69">
        <v>5.1999999999999997E-5</v>
      </c>
      <c r="BA17" s="69">
        <v>1.9999999999999999E-6</v>
      </c>
      <c r="BB17" s="76" t="s">
        <v>3864</v>
      </c>
    </row>
    <row r="18" spans="1:54" ht="15" customHeight="1">
      <c r="A18" s="67">
        <v>447</v>
      </c>
      <c r="B18" s="67">
        <v>447</v>
      </c>
      <c r="C18" s="89" t="s">
        <v>3866</v>
      </c>
      <c r="D18" s="89" t="s">
        <v>3866</v>
      </c>
      <c r="E18" s="89" t="s">
        <v>3866</v>
      </c>
      <c r="F18" s="67">
        <v>14822700</v>
      </c>
      <c r="G18" s="67" t="s">
        <v>1013</v>
      </c>
      <c r="H18" s="67" t="s">
        <v>812</v>
      </c>
      <c r="I18" s="67" t="s">
        <v>203</v>
      </c>
      <c r="J18" s="89" t="s">
        <v>3866</v>
      </c>
      <c r="K18" s="67" t="s">
        <v>484</v>
      </c>
      <c r="L18" s="67" t="s">
        <v>338</v>
      </c>
      <c r="M18" s="67" t="s">
        <v>338</v>
      </c>
      <c r="N18" s="89" t="s">
        <v>3866</v>
      </c>
      <c r="O18" s="71">
        <v>45182</v>
      </c>
      <c r="P18" s="67" t="s">
        <v>1338</v>
      </c>
      <c r="Q18" s="67" t="s">
        <v>414</v>
      </c>
      <c r="R18" s="67" t="s">
        <v>407</v>
      </c>
      <c r="S18" s="67" t="s">
        <v>1210</v>
      </c>
      <c r="T18" s="68">
        <v>9.5500000000000007</v>
      </c>
      <c r="U18" s="67" t="s">
        <v>3748</v>
      </c>
      <c r="V18" s="69">
        <v>1.7028000000000001E-2</v>
      </c>
      <c r="W18" s="89" t="s">
        <v>3866</v>
      </c>
      <c r="X18" s="89" t="s">
        <v>3866</v>
      </c>
      <c r="Y18" s="89" t="s">
        <v>3866</v>
      </c>
      <c r="Z18" s="69">
        <v>2.2599999999999999E-2</v>
      </c>
      <c r="AA18" s="71">
        <v>53107</v>
      </c>
      <c r="AB18" s="67" t="s">
        <v>411</v>
      </c>
      <c r="AC18" s="89" t="s">
        <v>3866</v>
      </c>
      <c r="AD18" s="89" t="s">
        <v>3866</v>
      </c>
      <c r="AE18" s="89" t="s">
        <v>3866</v>
      </c>
      <c r="AF18" s="71">
        <v>45108</v>
      </c>
      <c r="AG18" s="89" t="s">
        <v>3866</v>
      </c>
      <c r="AH18" s="89" t="s">
        <v>3866</v>
      </c>
      <c r="AI18" s="89" t="s">
        <v>3866</v>
      </c>
      <c r="AJ18" s="67" t="s">
        <v>337</v>
      </c>
      <c r="AK18" s="67" t="s">
        <v>887</v>
      </c>
      <c r="AL18" s="89" t="s">
        <v>3866</v>
      </c>
      <c r="AM18" s="67" t="s">
        <v>890</v>
      </c>
      <c r="AN18" s="71">
        <v>45657</v>
      </c>
      <c r="AO18" s="71">
        <v>45657</v>
      </c>
      <c r="AP18" s="89" t="s">
        <v>3866</v>
      </c>
      <c r="AQ18" s="68">
        <v>25483.25</v>
      </c>
      <c r="AR18" s="68">
        <v>98.76</v>
      </c>
      <c r="AS18" s="68">
        <v>1</v>
      </c>
      <c r="AT18" s="68">
        <v>25.167249999999999</v>
      </c>
      <c r="AU18" s="68">
        <v>25.167249999999999</v>
      </c>
      <c r="AV18" s="90" t="s">
        <v>3866</v>
      </c>
      <c r="AW18" s="90" t="s">
        <v>3866</v>
      </c>
      <c r="AX18" s="89" t="s">
        <v>3866</v>
      </c>
      <c r="AY18" s="89" t="s">
        <v>3866</v>
      </c>
      <c r="AZ18" s="69">
        <v>2.7700000000000001E-4</v>
      </c>
      <c r="BA18" s="69">
        <v>1.8E-5</v>
      </c>
      <c r="BB18" s="76" t="s">
        <v>3864</v>
      </c>
    </row>
    <row r="19" spans="1:54" ht="15" customHeight="1">
      <c r="A19" s="67">
        <v>447</v>
      </c>
      <c r="B19" s="67">
        <v>447</v>
      </c>
      <c r="C19" s="89" t="s">
        <v>3866</v>
      </c>
      <c r="D19" s="89" t="s">
        <v>3866</v>
      </c>
      <c r="E19" s="89" t="s">
        <v>3866</v>
      </c>
      <c r="F19" s="67">
        <v>98700012</v>
      </c>
      <c r="G19" s="67" t="s">
        <v>1013</v>
      </c>
      <c r="H19" s="67" t="s">
        <v>812</v>
      </c>
      <c r="I19" s="67" t="s">
        <v>203</v>
      </c>
      <c r="J19" s="89" t="s">
        <v>3866</v>
      </c>
      <c r="K19" s="67" t="s">
        <v>446</v>
      </c>
      <c r="L19" s="67" t="s">
        <v>338</v>
      </c>
      <c r="M19" s="67" t="s">
        <v>337</v>
      </c>
      <c r="N19" s="89" t="s">
        <v>3866</v>
      </c>
      <c r="O19" s="71">
        <v>45580</v>
      </c>
      <c r="P19" s="67" t="s">
        <v>1393</v>
      </c>
      <c r="Q19" s="67" t="s">
        <v>414</v>
      </c>
      <c r="R19" s="67" t="s">
        <v>407</v>
      </c>
      <c r="S19" s="67" t="s">
        <v>1210</v>
      </c>
      <c r="T19" s="68">
        <v>2.04</v>
      </c>
      <c r="U19" s="67" t="s">
        <v>824</v>
      </c>
      <c r="V19" s="69">
        <v>6.6000000000000003E-2</v>
      </c>
      <c r="W19" s="89" t="s">
        <v>3866</v>
      </c>
      <c r="X19" s="89" t="s">
        <v>3866</v>
      </c>
      <c r="Y19" s="89" t="s">
        <v>3866</v>
      </c>
      <c r="Z19" s="69">
        <v>6.0699999999999997E-2</v>
      </c>
      <c r="AA19" s="71">
        <v>46446</v>
      </c>
      <c r="AB19" s="67" t="s">
        <v>411</v>
      </c>
      <c r="AC19" s="89" t="s">
        <v>3866</v>
      </c>
      <c r="AD19" s="89" t="s">
        <v>3866</v>
      </c>
      <c r="AE19" s="89" t="s">
        <v>3866</v>
      </c>
      <c r="AF19" s="71">
        <v>45139</v>
      </c>
      <c r="AG19" s="89" t="s">
        <v>3866</v>
      </c>
      <c r="AH19" s="89" t="s">
        <v>3866</v>
      </c>
      <c r="AI19" s="89" t="s">
        <v>3866</v>
      </c>
      <c r="AJ19" s="67" t="s">
        <v>337</v>
      </c>
      <c r="AK19" s="67" t="s">
        <v>887</v>
      </c>
      <c r="AL19" s="89" t="s">
        <v>3866</v>
      </c>
      <c r="AM19" s="67" t="s">
        <v>890</v>
      </c>
      <c r="AN19" s="71">
        <v>45657</v>
      </c>
      <c r="AO19" s="71">
        <v>45657</v>
      </c>
      <c r="AP19" s="89" t="s">
        <v>3866</v>
      </c>
      <c r="AQ19" s="68">
        <v>99474.35</v>
      </c>
      <c r="AR19" s="68">
        <v>100.79</v>
      </c>
      <c r="AS19" s="68">
        <v>1</v>
      </c>
      <c r="AT19" s="68">
        <v>100.26018000000001</v>
      </c>
      <c r="AU19" s="68">
        <v>100.26018000000001</v>
      </c>
      <c r="AV19" s="90" t="s">
        <v>3866</v>
      </c>
      <c r="AW19" s="90" t="s">
        <v>3866</v>
      </c>
      <c r="AX19" s="89" t="s">
        <v>3866</v>
      </c>
      <c r="AY19" s="89" t="s">
        <v>3866</v>
      </c>
      <c r="AZ19" s="69">
        <v>1.1050000000000001E-3</v>
      </c>
      <c r="BA19" s="69">
        <v>7.2999999999999999E-5</v>
      </c>
      <c r="BB19" s="76" t="s">
        <v>3864</v>
      </c>
    </row>
    <row r="20" spans="1:54" ht="15" customHeight="1">
      <c r="A20" s="67">
        <v>447</v>
      </c>
      <c r="B20" s="67">
        <v>447</v>
      </c>
      <c r="C20" s="89" t="s">
        <v>3866</v>
      </c>
      <c r="D20" s="89" t="s">
        <v>3866</v>
      </c>
      <c r="E20" s="89" t="s">
        <v>3866</v>
      </c>
      <c r="F20" s="67">
        <v>14822726</v>
      </c>
      <c r="G20" s="67" t="s">
        <v>1013</v>
      </c>
      <c r="H20" s="67" t="s">
        <v>3751</v>
      </c>
      <c r="I20" s="67" t="s">
        <v>203</v>
      </c>
      <c r="J20" s="89" t="s">
        <v>3866</v>
      </c>
      <c r="K20" s="67" t="s">
        <v>446</v>
      </c>
      <c r="L20" s="67" t="s">
        <v>338</v>
      </c>
      <c r="M20" s="67" t="s">
        <v>338</v>
      </c>
      <c r="N20" s="89" t="s">
        <v>3866</v>
      </c>
      <c r="O20" s="71">
        <v>45218</v>
      </c>
      <c r="P20" s="67" t="s">
        <v>1916</v>
      </c>
      <c r="Q20" s="67" t="s">
        <v>311</v>
      </c>
      <c r="R20" s="67" t="s">
        <v>407</v>
      </c>
      <c r="S20" s="67" t="s">
        <v>1210</v>
      </c>
      <c r="T20" s="68">
        <v>1.26</v>
      </c>
      <c r="U20" s="67" t="s">
        <v>824</v>
      </c>
      <c r="V20" s="69">
        <v>7.2499999999999995E-2</v>
      </c>
      <c r="W20" s="89" t="s">
        <v>3866</v>
      </c>
      <c r="X20" s="89" t="s">
        <v>3866</v>
      </c>
      <c r="Y20" s="89" t="s">
        <v>3866</v>
      </c>
      <c r="Z20" s="69">
        <v>7.1199999999999999E-2</v>
      </c>
      <c r="AA20" s="71">
        <v>46132</v>
      </c>
      <c r="AB20" s="67" t="s">
        <v>411</v>
      </c>
      <c r="AC20" s="89" t="s">
        <v>3866</v>
      </c>
      <c r="AD20" s="89" t="s">
        <v>3866</v>
      </c>
      <c r="AE20" s="89" t="s">
        <v>3866</v>
      </c>
      <c r="AF20" s="71">
        <v>45200</v>
      </c>
      <c r="AG20" s="89" t="s">
        <v>3866</v>
      </c>
      <c r="AH20" s="89" t="s">
        <v>3866</v>
      </c>
      <c r="AI20" s="89" t="s">
        <v>3866</v>
      </c>
      <c r="AJ20" s="67" t="s">
        <v>337</v>
      </c>
      <c r="AK20" s="67" t="s">
        <v>887</v>
      </c>
      <c r="AL20" s="89" t="s">
        <v>3866</v>
      </c>
      <c r="AM20" s="67" t="s">
        <v>890</v>
      </c>
      <c r="AN20" s="71">
        <v>45657</v>
      </c>
      <c r="AO20" s="71">
        <v>45657</v>
      </c>
      <c r="AP20" s="89" t="s">
        <v>3866</v>
      </c>
      <c r="AQ20" s="68">
        <v>5627</v>
      </c>
      <c r="AR20" s="68">
        <v>100.12</v>
      </c>
      <c r="AS20" s="68">
        <v>1</v>
      </c>
      <c r="AT20" s="68">
        <v>5.63375</v>
      </c>
      <c r="AU20" s="68">
        <v>5.63375</v>
      </c>
      <c r="AV20" s="90" t="s">
        <v>3866</v>
      </c>
      <c r="AW20" s="90" t="s">
        <v>3866</v>
      </c>
      <c r="AX20" s="89" t="s">
        <v>3866</v>
      </c>
      <c r="AY20" s="89" t="s">
        <v>3866</v>
      </c>
      <c r="AZ20" s="69">
        <v>6.2000000000000003E-5</v>
      </c>
      <c r="BA20" s="69">
        <v>3.9999999999999998E-6</v>
      </c>
      <c r="BB20" s="76" t="s">
        <v>3864</v>
      </c>
    </row>
    <row r="21" spans="1:54" ht="15" customHeight="1">
      <c r="A21" s="67">
        <v>447</v>
      </c>
      <c r="B21" s="67">
        <v>447</v>
      </c>
      <c r="C21" s="89" t="s">
        <v>3866</v>
      </c>
      <c r="D21" s="89" t="s">
        <v>3866</v>
      </c>
      <c r="E21" s="89" t="s">
        <v>3866</v>
      </c>
      <c r="F21" s="67">
        <v>98700010</v>
      </c>
      <c r="G21" s="67" t="s">
        <v>1013</v>
      </c>
      <c r="H21" s="67" t="s">
        <v>812</v>
      </c>
      <c r="I21" s="67" t="s">
        <v>203</v>
      </c>
      <c r="J21" s="89" t="s">
        <v>3866</v>
      </c>
      <c r="K21" s="67" t="s">
        <v>446</v>
      </c>
      <c r="L21" s="67" t="s">
        <v>338</v>
      </c>
      <c r="M21" s="67" t="s">
        <v>337</v>
      </c>
      <c r="N21" s="89" t="s">
        <v>3866</v>
      </c>
      <c r="O21" s="71">
        <v>45505</v>
      </c>
      <c r="P21" s="67" t="s">
        <v>1393</v>
      </c>
      <c r="Q21" s="67" t="s">
        <v>414</v>
      </c>
      <c r="R21" s="67" t="s">
        <v>407</v>
      </c>
      <c r="S21" s="67" t="s">
        <v>1210</v>
      </c>
      <c r="T21" s="68">
        <v>2.04</v>
      </c>
      <c r="U21" s="67" t="s">
        <v>824</v>
      </c>
      <c r="V21" s="69">
        <v>6.6000000000000003E-2</v>
      </c>
      <c r="W21" s="89" t="s">
        <v>3866</v>
      </c>
      <c r="X21" s="89" t="s">
        <v>3866</v>
      </c>
      <c r="Y21" s="89" t="s">
        <v>3866</v>
      </c>
      <c r="Z21" s="69">
        <v>5.79E-2</v>
      </c>
      <c r="AA21" s="71">
        <v>46446</v>
      </c>
      <c r="AB21" s="67" t="s">
        <v>411</v>
      </c>
      <c r="AC21" s="89" t="s">
        <v>3866</v>
      </c>
      <c r="AD21" s="89" t="s">
        <v>3866</v>
      </c>
      <c r="AE21" s="89" t="s">
        <v>3866</v>
      </c>
      <c r="AF21" s="71">
        <v>45139</v>
      </c>
      <c r="AG21" s="89" t="s">
        <v>3866</v>
      </c>
      <c r="AH21" s="89" t="s">
        <v>3866</v>
      </c>
      <c r="AI21" s="89" t="s">
        <v>3866</v>
      </c>
      <c r="AJ21" s="67" t="s">
        <v>337</v>
      </c>
      <c r="AK21" s="67" t="s">
        <v>887</v>
      </c>
      <c r="AL21" s="89" t="s">
        <v>3866</v>
      </c>
      <c r="AM21" s="67" t="s">
        <v>890</v>
      </c>
      <c r="AN21" s="71">
        <v>45657</v>
      </c>
      <c r="AO21" s="71">
        <v>45657</v>
      </c>
      <c r="AP21" s="89" t="s">
        <v>3866</v>
      </c>
      <c r="AQ21" s="68">
        <v>133254.57999999999</v>
      </c>
      <c r="AR21" s="68">
        <v>101.34</v>
      </c>
      <c r="AS21" s="68">
        <v>1</v>
      </c>
      <c r="AT21" s="68">
        <v>135.04017999999999</v>
      </c>
      <c r="AU21" s="68">
        <v>135.04017999999999</v>
      </c>
      <c r="AV21" s="90" t="s">
        <v>3866</v>
      </c>
      <c r="AW21" s="90" t="s">
        <v>3866</v>
      </c>
      <c r="AX21" s="89" t="s">
        <v>3866</v>
      </c>
      <c r="AY21" s="89" t="s">
        <v>3866</v>
      </c>
      <c r="AZ21" s="69">
        <v>1.488E-3</v>
      </c>
      <c r="BA21" s="69">
        <v>9.7999999999999997E-5</v>
      </c>
      <c r="BB21" s="76" t="s">
        <v>3864</v>
      </c>
    </row>
    <row r="22" spans="1:54" ht="15" customHeight="1">
      <c r="A22" s="67">
        <v>447</v>
      </c>
      <c r="B22" s="67">
        <v>447</v>
      </c>
      <c r="C22" s="89" t="s">
        <v>3866</v>
      </c>
      <c r="D22" s="89" t="s">
        <v>3866</v>
      </c>
      <c r="E22" s="89" t="s">
        <v>3866</v>
      </c>
      <c r="F22" s="67">
        <v>14822730</v>
      </c>
      <c r="G22" s="67" t="s">
        <v>1013</v>
      </c>
      <c r="H22" s="67" t="s">
        <v>812</v>
      </c>
      <c r="I22" s="67" t="s">
        <v>203</v>
      </c>
      <c r="J22" s="89" t="s">
        <v>3866</v>
      </c>
      <c r="K22" s="67" t="s">
        <v>484</v>
      </c>
      <c r="L22" s="67" t="s">
        <v>338</v>
      </c>
      <c r="M22" s="67" t="s">
        <v>338</v>
      </c>
      <c r="N22" s="89" t="s">
        <v>3866</v>
      </c>
      <c r="O22" s="71">
        <v>45221</v>
      </c>
      <c r="P22" s="67" t="s">
        <v>1338</v>
      </c>
      <c r="Q22" s="67" t="s">
        <v>414</v>
      </c>
      <c r="R22" s="67" t="s">
        <v>407</v>
      </c>
      <c r="S22" s="67" t="s">
        <v>1210</v>
      </c>
      <c r="T22" s="68">
        <v>9.58</v>
      </c>
      <c r="U22" s="67" t="s">
        <v>3748</v>
      </c>
      <c r="V22" s="69">
        <v>1.7028000000000001E-2</v>
      </c>
      <c r="W22" s="89" t="s">
        <v>3866</v>
      </c>
      <c r="X22" s="89" t="s">
        <v>3866</v>
      </c>
      <c r="Y22" s="89" t="s">
        <v>3866</v>
      </c>
      <c r="Z22" s="69">
        <v>2.1499999999999998E-2</v>
      </c>
      <c r="AA22" s="71">
        <v>53107</v>
      </c>
      <c r="AB22" s="67" t="s">
        <v>411</v>
      </c>
      <c r="AC22" s="89" t="s">
        <v>3866</v>
      </c>
      <c r="AD22" s="89" t="s">
        <v>3866</v>
      </c>
      <c r="AE22" s="89" t="s">
        <v>3866</v>
      </c>
      <c r="AF22" s="71">
        <v>45108</v>
      </c>
      <c r="AG22" s="89" t="s">
        <v>3866</v>
      </c>
      <c r="AH22" s="89" t="s">
        <v>3866</v>
      </c>
      <c r="AI22" s="89" t="s">
        <v>3866</v>
      </c>
      <c r="AJ22" s="67" t="s">
        <v>337</v>
      </c>
      <c r="AK22" s="67" t="s">
        <v>887</v>
      </c>
      <c r="AL22" s="89" t="s">
        <v>3866</v>
      </c>
      <c r="AM22" s="67" t="s">
        <v>890</v>
      </c>
      <c r="AN22" s="71">
        <v>45657</v>
      </c>
      <c r="AO22" s="71">
        <v>45657</v>
      </c>
      <c r="AP22" s="89" t="s">
        <v>3866</v>
      </c>
      <c r="AQ22" s="68">
        <v>25743.08</v>
      </c>
      <c r="AR22" s="68">
        <v>99.36</v>
      </c>
      <c r="AS22" s="68">
        <v>1</v>
      </c>
      <c r="AT22" s="68">
        <v>25.578309999999998</v>
      </c>
      <c r="AU22" s="68">
        <v>25.578309999999998</v>
      </c>
      <c r="AV22" s="90" t="s">
        <v>3866</v>
      </c>
      <c r="AW22" s="90" t="s">
        <v>3866</v>
      </c>
      <c r="AX22" s="89" t="s">
        <v>3866</v>
      </c>
      <c r="AY22" s="89" t="s">
        <v>3866</v>
      </c>
      <c r="AZ22" s="69">
        <v>2.81E-4</v>
      </c>
      <c r="BA22" s="69">
        <v>1.8E-5</v>
      </c>
      <c r="BB22" s="76" t="s">
        <v>3864</v>
      </c>
    </row>
    <row r="23" spans="1:54" ht="15" customHeight="1">
      <c r="A23" s="67">
        <v>447</v>
      </c>
      <c r="B23" s="67">
        <v>447</v>
      </c>
      <c r="C23" s="89" t="s">
        <v>3866</v>
      </c>
      <c r="D23" s="89" t="s">
        <v>3866</v>
      </c>
      <c r="E23" s="89" t="s">
        <v>3866</v>
      </c>
      <c r="F23" s="67">
        <v>98700009</v>
      </c>
      <c r="G23" s="67" t="s">
        <v>1013</v>
      </c>
      <c r="H23" s="67" t="s">
        <v>812</v>
      </c>
      <c r="I23" s="67" t="s">
        <v>203</v>
      </c>
      <c r="J23" s="89" t="s">
        <v>3866</v>
      </c>
      <c r="K23" s="67" t="s">
        <v>446</v>
      </c>
      <c r="L23" s="67" t="s">
        <v>338</v>
      </c>
      <c r="M23" s="67" t="s">
        <v>337</v>
      </c>
      <c r="N23" s="89" t="s">
        <v>3866</v>
      </c>
      <c r="O23" s="71">
        <v>45459</v>
      </c>
      <c r="P23" s="67" t="s">
        <v>1393</v>
      </c>
      <c r="Q23" s="67" t="s">
        <v>414</v>
      </c>
      <c r="R23" s="67" t="s">
        <v>407</v>
      </c>
      <c r="S23" s="67" t="s">
        <v>1210</v>
      </c>
      <c r="T23" s="68">
        <v>1.59</v>
      </c>
      <c r="U23" s="67" t="s">
        <v>824</v>
      </c>
      <c r="V23" s="69">
        <v>6.6000000000000003E-2</v>
      </c>
      <c r="W23" s="89" t="s">
        <v>3866</v>
      </c>
      <c r="X23" s="89" t="s">
        <v>3866</v>
      </c>
      <c r="Y23" s="89" t="s">
        <v>3866</v>
      </c>
      <c r="Z23" s="69">
        <v>5.79E-2</v>
      </c>
      <c r="AA23" s="71">
        <v>46262</v>
      </c>
      <c r="AB23" s="67" t="s">
        <v>411</v>
      </c>
      <c r="AC23" s="89" t="s">
        <v>3866</v>
      </c>
      <c r="AD23" s="89" t="s">
        <v>3866</v>
      </c>
      <c r="AE23" s="89" t="s">
        <v>3866</v>
      </c>
      <c r="AF23" s="71">
        <v>45139</v>
      </c>
      <c r="AG23" s="89" t="s">
        <v>3866</v>
      </c>
      <c r="AH23" s="89" t="s">
        <v>3866</v>
      </c>
      <c r="AI23" s="89" t="s">
        <v>3866</v>
      </c>
      <c r="AJ23" s="67" t="s">
        <v>337</v>
      </c>
      <c r="AK23" s="67" t="s">
        <v>887</v>
      </c>
      <c r="AL23" s="89" t="s">
        <v>3866</v>
      </c>
      <c r="AM23" s="67" t="s">
        <v>890</v>
      </c>
      <c r="AN23" s="71">
        <v>45657</v>
      </c>
      <c r="AO23" s="71">
        <v>45657</v>
      </c>
      <c r="AP23" s="89" t="s">
        <v>3866</v>
      </c>
      <c r="AQ23" s="68">
        <v>78855.199999999997</v>
      </c>
      <c r="AR23" s="68">
        <v>101.07</v>
      </c>
      <c r="AS23" s="68">
        <v>1</v>
      </c>
      <c r="AT23" s="68">
        <v>79.698939999999993</v>
      </c>
      <c r="AU23" s="68">
        <v>79.698939999999993</v>
      </c>
      <c r="AV23" s="90" t="s">
        <v>3866</v>
      </c>
      <c r="AW23" s="90" t="s">
        <v>3866</v>
      </c>
      <c r="AX23" s="89" t="s">
        <v>3866</v>
      </c>
      <c r="AY23" s="89" t="s">
        <v>3866</v>
      </c>
      <c r="AZ23" s="69">
        <v>8.7699999999999996E-4</v>
      </c>
      <c r="BA23" s="69">
        <v>5.7000000000000003E-5</v>
      </c>
      <c r="BB23" s="76" t="s">
        <v>3864</v>
      </c>
    </row>
    <row r="24" spans="1:54" ht="15" customHeight="1">
      <c r="A24" s="67">
        <v>447</v>
      </c>
      <c r="B24" s="67">
        <v>447</v>
      </c>
      <c r="C24" s="89" t="s">
        <v>3866</v>
      </c>
      <c r="D24" s="89" t="s">
        <v>3866</v>
      </c>
      <c r="E24" s="89" t="s">
        <v>3866</v>
      </c>
      <c r="F24" s="67">
        <v>14822808</v>
      </c>
      <c r="G24" s="67" t="s">
        <v>1013</v>
      </c>
      <c r="H24" s="67" t="s">
        <v>812</v>
      </c>
      <c r="I24" s="67" t="s">
        <v>203</v>
      </c>
      <c r="J24" s="89" t="s">
        <v>3866</v>
      </c>
      <c r="K24" s="67" t="s">
        <v>484</v>
      </c>
      <c r="L24" s="67" t="s">
        <v>338</v>
      </c>
      <c r="M24" s="67" t="s">
        <v>338</v>
      </c>
      <c r="N24" s="89" t="s">
        <v>3866</v>
      </c>
      <c r="O24" s="71">
        <v>45277</v>
      </c>
      <c r="P24" s="67" t="s">
        <v>1338</v>
      </c>
      <c r="Q24" s="67" t="s">
        <v>414</v>
      </c>
      <c r="R24" s="67" t="s">
        <v>407</v>
      </c>
      <c r="S24" s="67" t="s">
        <v>1210</v>
      </c>
      <c r="T24" s="68">
        <v>9.58</v>
      </c>
      <c r="U24" s="67" t="s">
        <v>3748</v>
      </c>
      <c r="V24" s="69">
        <v>1.7028000000000001E-2</v>
      </c>
      <c r="W24" s="89" t="s">
        <v>3866</v>
      </c>
      <c r="X24" s="89" t="s">
        <v>3866</v>
      </c>
      <c r="Y24" s="89" t="s">
        <v>3866</v>
      </c>
      <c r="Z24" s="69">
        <v>2.1499999999999998E-2</v>
      </c>
      <c r="AA24" s="71">
        <v>53107</v>
      </c>
      <c r="AB24" s="67" t="s">
        <v>411</v>
      </c>
      <c r="AC24" s="89" t="s">
        <v>3866</v>
      </c>
      <c r="AD24" s="89" t="s">
        <v>3866</v>
      </c>
      <c r="AE24" s="89" t="s">
        <v>3866</v>
      </c>
      <c r="AF24" s="71">
        <v>45108</v>
      </c>
      <c r="AG24" s="89" t="s">
        <v>3866</v>
      </c>
      <c r="AH24" s="89" t="s">
        <v>3866</v>
      </c>
      <c r="AI24" s="89" t="s">
        <v>3866</v>
      </c>
      <c r="AJ24" s="67" t="s">
        <v>337</v>
      </c>
      <c r="AK24" s="67" t="s">
        <v>887</v>
      </c>
      <c r="AL24" s="89" t="s">
        <v>3866</v>
      </c>
      <c r="AM24" s="67" t="s">
        <v>890</v>
      </c>
      <c r="AN24" s="71">
        <v>45657</v>
      </c>
      <c r="AO24" s="71">
        <v>45657</v>
      </c>
      <c r="AP24" s="89" t="s">
        <v>3866</v>
      </c>
      <c r="AQ24" s="68">
        <v>21397.38</v>
      </c>
      <c r="AR24" s="68">
        <v>99.26</v>
      </c>
      <c r="AS24" s="68">
        <v>1</v>
      </c>
      <c r="AT24" s="68">
        <v>21.23903</v>
      </c>
      <c r="AU24" s="68">
        <v>21.23903</v>
      </c>
      <c r="AV24" s="90" t="s">
        <v>3866</v>
      </c>
      <c r="AW24" s="90" t="s">
        <v>3866</v>
      </c>
      <c r="AX24" s="89" t="s">
        <v>3866</v>
      </c>
      <c r="AY24" s="89" t="s">
        <v>3866</v>
      </c>
      <c r="AZ24" s="69">
        <v>2.34E-4</v>
      </c>
      <c r="BA24" s="69">
        <v>1.5E-5</v>
      </c>
      <c r="BB24" s="76" t="s">
        <v>3864</v>
      </c>
    </row>
    <row r="25" spans="1:54" ht="15" customHeight="1">
      <c r="A25" s="67">
        <v>447</v>
      </c>
      <c r="B25" s="67">
        <v>447</v>
      </c>
      <c r="C25" s="89" t="s">
        <v>3866</v>
      </c>
      <c r="D25" s="89" t="s">
        <v>3866</v>
      </c>
      <c r="E25" s="89" t="s">
        <v>3866</v>
      </c>
      <c r="F25" s="67">
        <v>98700008</v>
      </c>
      <c r="G25" s="67" t="s">
        <v>1013</v>
      </c>
      <c r="H25" s="67" t="s">
        <v>812</v>
      </c>
      <c r="I25" s="67" t="s">
        <v>203</v>
      </c>
      <c r="J25" s="89" t="s">
        <v>3866</v>
      </c>
      <c r="K25" s="67" t="s">
        <v>446</v>
      </c>
      <c r="L25" s="67" t="s">
        <v>338</v>
      </c>
      <c r="M25" s="67" t="s">
        <v>337</v>
      </c>
      <c r="N25" s="89" t="s">
        <v>3866</v>
      </c>
      <c r="O25" s="71">
        <v>45427</v>
      </c>
      <c r="P25" s="67" t="s">
        <v>1393</v>
      </c>
      <c r="Q25" s="67" t="s">
        <v>414</v>
      </c>
      <c r="R25" s="67" t="s">
        <v>407</v>
      </c>
      <c r="S25" s="67" t="s">
        <v>1210</v>
      </c>
      <c r="T25" s="68">
        <v>1.59</v>
      </c>
      <c r="U25" s="67" t="s">
        <v>824</v>
      </c>
      <c r="V25" s="69">
        <v>6.6000000000000003E-2</v>
      </c>
      <c r="W25" s="89" t="s">
        <v>3866</v>
      </c>
      <c r="X25" s="89" t="s">
        <v>3866</v>
      </c>
      <c r="Y25" s="89" t="s">
        <v>3866</v>
      </c>
      <c r="Z25" s="69">
        <v>5.9700000000000003E-2</v>
      </c>
      <c r="AA25" s="71">
        <v>46262</v>
      </c>
      <c r="AB25" s="67" t="s">
        <v>411</v>
      </c>
      <c r="AC25" s="89" t="s">
        <v>3866</v>
      </c>
      <c r="AD25" s="89" t="s">
        <v>3866</v>
      </c>
      <c r="AE25" s="89" t="s">
        <v>3866</v>
      </c>
      <c r="AF25" s="71">
        <v>45139</v>
      </c>
      <c r="AG25" s="89" t="s">
        <v>3866</v>
      </c>
      <c r="AH25" s="89" t="s">
        <v>3866</v>
      </c>
      <c r="AI25" s="89" t="s">
        <v>3866</v>
      </c>
      <c r="AJ25" s="67" t="s">
        <v>337</v>
      </c>
      <c r="AK25" s="67" t="s">
        <v>887</v>
      </c>
      <c r="AL25" s="89" t="s">
        <v>3866</v>
      </c>
      <c r="AM25" s="67" t="s">
        <v>890</v>
      </c>
      <c r="AN25" s="71">
        <v>45657</v>
      </c>
      <c r="AO25" s="71">
        <v>45657</v>
      </c>
      <c r="AP25" s="89" t="s">
        <v>3866</v>
      </c>
      <c r="AQ25" s="68">
        <v>78856</v>
      </c>
      <c r="AR25" s="68">
        <v>100.81</v>
      </c>
      <c r="AS25" s="68">
        <v>1</v>
      </c>
      <c r="AT25" s="68">
        <v>79.494720000000001</v>
      </c>
      <c r="AU25" s="68">
        <v>79.494720000000001</v>
      </c>
      <c r="AV25" s="90" t="s">
        <v>3866</v>
      </c>
      <c r="AW25" s="90" t="s">
        <v>3866</v>
      </c>
      <c r="AX25" s="89" t="s">
        <v>3866</v>
      </c>
      <c r="AY25" s="89" t="s">
        <v>3866</v>
      </c>
      <c r="AZ25" s="69">
        <v>8.7600000000000004E-4</v>
      </c>
      <c r="BA25" s="69">
        <v>5.7000000000000003E-5</v>
      </c>
      <c r="BB25" s="76" t="s">
        <v>3864</v>
      </c>
    </row>
    <row r="26" spans="1:54" ht="15" customHeight="1">
      <c r="A26" s="67">
        <v>447</v>
      </c>
      <c r="B26" s="67">
        <v>447</v>
      </c>
      <c r="C26" s="89" t="s">
        <v>3866</v>
      </c>
      <c r="D26" s="89" t="s">
        <v>3866</v>
      </c>
      <c r="E26" s="89" t="s">
        <v>3866</v>
      </c>
      <c r="F26" s="67">
        <v>14822814</v>
      </c>
      <c r="G26" s="67" t="s">
        <v>1013</v>
      </c>
      <c r="H26" s="67" t="s">
        <v>3751</v>
      </c>
      <c r="I26" s="67" t="s">
        <v>203</v>
      </c>
      <c r="J26" s="89" t="s">
        <v>3866</v>
      </c>
      <c r="K26" s="67" t="s">
        <v>463</v>
      </c>
      <c r="L26" s="67" t="s">
        <v>338</v>
      </c>
      <c r="M26" s="67" t="s">
        <v>338</v>
      </c>
      <c r="N26" s="89" t="s">
        <v>3866</v>
      </c>
      <c r="O26" s="71">
        <v>45280</v>
      </c>
      <c r="P26" s="67" t="s">
        <v>1854</v>
      </c>
      <c r="Q26" s="67" t="s">
        <v>414</v>
      </c>
      <c r="R26" s="67" t="s">
        <v>407</v>
      </c>
      <c r="S26" s="67" t="s">
        <v>1210</v>
      </c>
      <c r="T26" s="68">
        <v>0.46</v>
      </c>
      <c r="U26" s="67" t="s">
        <v>824</v>
      </c>
      <c r="V26" s="69">
        <v>7.4999999999999997E-2</v>
      </c>
      <c r="W26" s="89" t="s">
        <v>3866</v>
      </c>
      <c r="X26" s="89" t="s">
        <v>3866</v>
      </c>
      <c r="Y26" s="89" t="s">
        <v>3866</v>
      </c>
      <c r="Z26" s="69">
        <v>5.96E-2</v>
      </c>
      <c r="AA26" s="71">
        <v>45828</v>
      </c>
      <c r="AB26" s="67" t="s">
        <v>411</v>
      </c>
      <c r="AC26" s="89" t="s">
        <v>3866</v>
      </c>
      <c r="AD26" s="89" t="s">
        <v>3866</v>
      </c>
      <c r="AE26" s="89" t="s">
        <v>3866</v>
      </c>
      <c r="AF26" s="71">
        <v>45200</v>
      </c>
      <c r="AG26" s="89" t="s">
        <v>3866</v>
      </c>
      <c r="AH26" s="89" t="s">
        <v>3866</v>
      </c>
      <c r="AI26" s="89" t="s">
        <v>3866</v>
      </c>
      <c r="AJ26" s="67" t="s">
        <v>337</v>
      </c>
      <c r="AK26" s="67" t="s">
        <v>887</v>
      </c>
      <c r="AL26" s="89" t="s">
        <v>3866</v>
      </c>
      <c r="AM26" s="67" t="s">
        <v>890</v>
      </c>
      <c r="AN26" s="71">
        <v>45657</v>
      </c>
      <c r="AO26" s="71">
        <v>45657</v>
      </c>
      <c r="AP26" s="89" t="s">
        <v>3866</v>
      </c>
      <c r="AQ26" s="68">
        <v>362838.81</v>
      </c>
      <c r="AR26" s="68">
        <v>100.92</v>
      </c>
      <c r="AS26" s="68">
        <v>1</v>
      </c>
      <c r="AT26" s="68">
        <v>366.17691000000002</v>
      </c>
      <c r="AU26" s="68">
        <v>366.17691000000002</v>
      </c>
      <c r="AV26" s="90" t="s">
        <v>3866</v>
      </c>
      <c r="AW26" s="90" t="s">
        <v>3866</v>
      </c>
      <c r="AX26" s="89" t="s">
        <v>3866</v>
      </c>
      <c r="AY26" s="89" t="s">
        <v>3866</v>
      </c>
      <c r="AZ26" s="69">
        <v>4.0369999999999998E-3</v>
      </c>
      <c r="BA26" s="69">
        <v>2.6800000000000001E-4</v>
      </c>
      <c r="BB26" s="76" t="s">
        <v>3864</v>
      </c>
    </row>
    <row r="27" spans="1:54" ht="15" customHeight="1">
      <c r="A27" s="67">
        <v>447</v>
      </c>
      <c r="B27" s="67">
        <v>447</v>
      </c>
      <c r="C27" s="89" t="s">
        <v>3866</v>
      </c>
      <c r="D27" s="89" t="s">
        <v>3866</v>
      </c>
      <c r="E27" s="89" t="s">
        <v>3866</v>
      </c>
      <c r="F27" s="67">
        <v>98700007</v>
      </c>
      <c r="G27" s="67" t="s">
        <v>1013</v>
      </c>
      <c r="H27" s="67" t="s">
        <v>812</v>
      </c>
      <c r="I27" s="67" t="s">
        <v>203</v>
      </c>
      <c r="J27" s="89" t="s">
        <v>3866</v>
      </c>
      <c r="K27" s="67" t="s">
        <v>446</v>
      </c>
      <c r="L27" s="67" t="s">
        <v>338</v>
      </c>
      <c r="M27" s="67" t="s">
        <v>337</v>
      </c>
      <c r="N27" s="89" t="s">
        <v>3866</v>
      </c>
      <c r="O27" s="71">
        <v>45369</v>
      </c>
      <c r="P27" s="67" t="s">
        <v>1393</v>
      </c>
      <c r="Q27" s="67" t="s">
        <v>414</v>
      </c>
      <c r="R27" s="67" t="s">
        <v>407</v>
      </c>
      <c r="S27" s="67" t="s">
        <v>1210</v>
      </c>
      <c r="T27" s="68">
        <v>1.59</v>
      </c>
      <c r="U27" s="67" t="s">
        <v>824</v>
      </c>
      <c r="V27" s="69">
        <v>6.6000000000000003E-2</v>
      </c>
      <c r="W27" s="89" t="s">
        <v>3866</v>
      </c>
      <c r="X27" s="89" t="s">
        <v>3866</v>
      </c>
      <c r="Y27" s="89" t="s">
        <v>3866</v>
      </c>
      <c r="Z27" s="69">
        <v>5.7500000000000002E-2</v>
      </c>
      <c r="AA27" s="71">
        <v>46262</v>
      </c>
      <c r="AB27" s="67" t="s">
        <v>411</v>
      </c>
      <c r="AC27" s="89" t="s">
        <v>3866</v>
      </c>
      <c r="AD27" s="89" t="s">
        <v>3866</v>
      </c>
      <c r="AE27" s="89" t="s">
        <v>3866</v>
      </c>
      <c r="AF27" s="71">
        <v>45139</v>
      </c>
      <c r="AG27" s="89" t="s">
        <v>3866</v>
      </c>
      <c r="AH27" s="89" t="s">
        <v>3866</v>
      </c>
      <c r="AI27" s="89" t="s">
        <v>3866</v>
      </c>
      <c r="AJ27" s="67" t="s">
        <v>337</v>
      </c>
      <c r="AK27" s="67" t="s">
        <v>887</v>
      </c>
      <c r="AL27" s="89" t="s">
        <v>3866</v>
      </c>
      <c r="AM27" s="67" t="s">
        <v>890</v>
      </c>
      <c r="AN27" s="71">
        <v>45657</v>
      </c>
      <c r="AO27" s="71">
        <v>45657</v>
      </c>
      <c r="AP27" s="89" t="s">
        <v>3866</v>
      </c>
      <c r="AQ27" s="68">
        <v>51552.35</v>
      </c>
      <c r="AR27" s="68">
        <v>101.14</v>
      </c>
      <c r="AS27" s="68">
        <v>1</v>
      </c>
      <c r="AT27" s="68">
        <v>52.140039999999999</v>
      </c>
      <c r="AU27" s="68">
        <v>52.140039999999999</v>
      </c>
      <c r="AV27" s="90" t="s">
        <v>3866</v>
      </c>
      <c r="AW27" s="90" t="s">
        <v>3866</v>
      </c>
      <c r="AX27" s="89" t="s">
        <v>3866</v>
      </c>
      <c r="AY27" s="89" t="s">
        <v>3866</v>
      </c>
      <c r="AZ27" s="69">
        <v>5.7399999999999997E-4</v>
      </c>
      <c r="BA27" s="69">
        <v>3.8000000000000002E-5</v>
      </c>
      <c r="BB27" s="76" t="s">
        <v>3864</v>
      </c>
    </row>
    <row r="28" spans="1:54" ht="15" customHeight="1">
      <c r="A28" s="67">
        <v>447</v>
      </c>
      <c r="B28" s="67">
        <v>447</v>
      </c>
      <c r="C28" s="89" t="s">
        <v>3866</v>
      </c>
      <c r="D28" s="89" t="s">
        <v>3866</v>
      </c>
      <c r="E28" s="89" t="s">
        <v>3866</v>
      </c>
      <c r="F28" s="67">
        <v>14822823</v>
      </c>
      <c r="G28" s="67" t="s">
        <v>1013</v>
      </c>
      <c r="H28" s="67" t="s">
        <v>813</v>
      </c>
      <c r="I28" s="67" t="s">
        <v>203</v>
      </c>
      <c r="J28" s="89" t="s">
        <v>3866</v>
      </c>
      <c r="K28" s="67" t="s">
        <v>484</v>
      </c>
      <c r="L28" s="67" t="s">
        <v>338</v>
      </c>
      <c r="M28" s="67" t="s">
        <v>338</v>
      </c>
      <c r="N28" s="89" t="s">
        <v>3866</v>
      </c>
      <c r="O28" s="71">
        <v>45286</v>
      </c>
      <c r="P28" s="67" t="s">
        <v>1338</v>
      </c>
      <c r="Q28" s="67" t="s">
        <v>414</v>
      </c>
      <c r="R28" s="67" t="s">
        <v>407</v>
      </c>
      <c r="S28" s="67" t="s">
        <v>1210</v>
      </c>
      <c r="T28" s="68">
        <v>7.74</v>
      </c>
      <c r="U28" s="67" t="s">
        <v>3748</v>
      </c>
      <c r="V28" s="69">
        <v>3.2926999999999998E-2</v>
      </c>
      <c r="W28" s="89" t="s">
        <v>3866</v>
      </c>
      <c r="X28" s="89" t="s">
        <v>3866</v>
      </c>
      <c r="Y28" s="89" t="s">
        <v>3866</v>
      </c>
      <c r="Z28" s="69">
        <v>3.0700000000000002E-2</v>
      </c>
      <c r="AA28" s="71">
        <v>51847</v>
      </c>
      <c r="AB28" s="67" t="s">
        <v>411</v>
      </c>
      <c r="AC28" s="89" t="s">
        <v>3866</v>
      </c>
      <c r="AD28" s="89" t="s">
        <v>3866</v>
      </c>
      <c r="AE28" s="89" t="s">
        <v>3866</v>
      </c>
      <c r="AF28" s="71">
        <v>45413</v>
      </c>
      <c r="AG28" s="89" t="s">
        <v>3866</v>
      </c>
      <c r="AH28" s="89" t="s">
        <v>3866</v>
      </c>
      <c r="AI28" s="89" t="s">
        <v>3866</v>
      </c>
      <c r="AJ28" s="67" t="s">
        <v>337</v>
      </c>
      <c r="AK28" s="67" t="s">
        <v>887</v>
      </c>
      <c r="AL28" s="89" t="s">
        <v>3866</v>
      </c>
      <c r="AM28" s="67" t="s">
        <v>890</v>
      </c>
      <c r="AN28" s="71">
        <v>45657</v>
      </c>
      <c r="AO28" s="71">
        <v>45657</v>
      </c>
      <c r="AP28" s="89" t="s">
        <v>3866</v>
      </c>
      <c r="AQ28" s="68">
        <v>274732.14</v>
      </c>
      <c r="AR28" s="68">
        <v>105.59</v>
      </c>
      <c r="AS28" s="68">
        <v>1</v>
      </c>
      <c r="AT28" s="68">
        <v>290.08965999999998</v>
      </c>
      <c r="AU28" s="68">
        <v>290.08965999999998</v>
      </c>
      <c r="AV28" s="90" t="s">
        <v>3866</v>
      </c>
      <c r="AW28" s="90" t="s">
        <v>3866</v>
      </c>
      <c r="AX28" s="89" t="s">
        <v>3866</v>
      </c>
      <c r="AY28" s="89" t="s">
        <v>3866</v>
      </c>
      <c r="AZ28" s="69">
        <v>3.1979999999999999E-3</v>
      </c>
      <c r="BA28" s="69">
        <v>2.12E-4</v>
      </c>
      <c r="BB28" s="76" t="s">
        <v>3864</v>
      </c>
    </row>
    <row r="29" spans="1:54" ht="15" customHeight="1">
      <c r="A29" s="67">
        <v>447</v>
      </c>
      <c r="B29" s="67">
        <v>447</v>
      </c>
      <c r="C29" s="89" t="s">
        <v>3866</v>
      </c>
      <c r="D29" s="89" t="s">
        <v>3866</v>
      </c>
      <c r="E29" s="89" t="s">
        <v>3866</v>
      </c>
      <c r="F29" s="67">
        <v>98700006</v>
      </c>
      <c r="G29" s="67" t="s">
        <v>1013</v>
      </c>
      <c r="H29" s="67" t="s">
        <v>812</v>
      </c>
      <c r="I29" s="67" t="s">
        <v>203</v>
      </c>
      <c r="J29" s="89" t="s">
        <v>3866</v>
      </c>
      <c r="K29" s="67" t="s">
        <v>446</v>
      </c>
      <c r="L29" s="67" t="s">
        <v>338</v>
      </c>
      <c r="M29" s="67" t="s">
        <v>337</v>
      </c>
      <c r="N29" s="89" t="s">
        <v>3866</v>
      </c>
      <c r="O29" s="71">
        <v>45306</v>
      </c>
      <c r="P29" s="67" t="s">
        <v>1393</v>
      </c>
      <c r="Q29" s="67" t="s">
        <v>414</v>
      </c>
      <c r="R29" s="67" t="s">
        <v>407</v>
      </c>
      <c r="S29" s="67" t="s">
        <v>1210</v>
      </c>
      <c r="T29" s="68">
        <v>1.59</v>
      </c>
      <c r="U29" s="67" t="s">
        <v>824</v>
      </c>
      <c r="V29" s="69">
        <v>6.6000000000000003E-2</v>
      </c>
      <c r="W29" s="89" t="s">
        <v>3866</v>
      </c>
      <c r="X29" s="89" t="s">
        <v>3866</v>
      </c>
      <c r="Y29" s="89" t="s">
        <v>3866</v>
      </c>
      <c r="Z29" s="69">
        <v>5.5800000000000002E-2</v>
      </c>
      <c r="AA29" s="71">
        <v>46262</v>
      </c>
      <c r="AB29" s="67" t="s">
        <v>411</v>
      </c>
      <c r="AC29" s="89" t="s">
        <v>3866</v>
      </c>
      <c r="AD29" s="89" t="s">
        <v>3866</v>
      </c>
      <c r="AE29" s="89" t="s">
        <v>3866</v>
      </c>
      <c r="AF29" s="71">
        <v>45139</v>
      </c>
      <c r="AG29" s="89" t="s">
        <v>3866</v>
      </c>
      <c r="AH29" s="89" t="s">
        <v>3866</v>
      </c>
      <c r="AI29" s="89" t="s">
        <v>3866</v>
      </c>
      <c r="AJ29" s="67" t="s">
        <v>337</v>
      </c>
      <c r="AK29" s="67" t="s">
        <v>887</v>
      </c>
      <c r="AL29" s="89" t="s">
        <v>3866</v>
      </c>
      <c r="AM29" s="67" t="s">
        <v>890</v>
      </c>
      <c r="AN29" s="71">
        <v>45657</v>
      </c>
      <c r="AO29" s="71">
        <v>45657</v>
      </c>
      <c r="AP29" s="89" t="s">
        <v>3866</v>
      </c>
      <c r="AQ29" s="68">
        <v>78855.199999999997</v>
      </c>
      <c r="AR29" s="68">
        <v>101.4</v>
      </c>
      <c r="AS29" s="68">
        <v>1</v>
      </c>
      <c r="AT29" s="68">
        <v>79.959159999999997</v>
      </c>
      <c r="AU29" s="68">
        <v>79.959159999999997</v>
      </c>
      <c r="AV29" s="90" t="s">
        <v>3866</v>
      </c>
      <c r="AW29" s="90" t="s">
        <v>3866</v>
      </c>
      <c r="AX29" s="89" t="s">
        <v>3866</v>
      </c>
      <c r="AY29" s="89" t="s">
        <v>3866</v>
      </c>
      <c r="AZ29" s="69">
        <v>8.8000000000000003E-4</v>
      </c>
      <c r="BA29" s="69">
        <v>5.8E-5</v>
      </c>
      <c r="BB29" s="76" t="s">
        <v>3864</v>
      </c>
    </row>
    <row r="30" spans="1:54" ht="15" customHeight="1">
      <c r="A30" s="67">
        <v>447</v>
      </c>
      <c r="B30" s="67">
        <v>447</v>
      </c>
      <c r="C30" s="89" t="s">
        <v>3866</v>
      </c>
      <c r="D30" s="89" t="s">
        <v>3866</v>
      </c>
      <c r="E30" s="89" t="s">
        <v>3866</v>
      </c>
      <c r="F30" s="67">
        <v>14822824</v>
      </c>
      <c r="G30" s="67" t="s">
        <v>1013</v>
      </c>
      <c r="H30" s="67" t="s">
        <v>813</v>
      </c>
      <c r="I30" s="67" t="s">
        <v>203</v>
      </c>
      <c r="J30" s="89" t="s">
        <v>3866</v>
      </c>
      <c r="K30" s="67" t="s">
        <v>484</v>
      </c>
      <c r="L30" s="67" t="s">
        <v>338</v>
      </c>
      <c r="M30" s="67" t="s">
        <v>338</v>
      </c>
      <c r="N30" s="89" t="s">
        <v>3866</v>
      </c>
      <c r="O30" s="71">
        <v>45286</v>
      </c>
      <c r="P30" s="67" t="s">
        <v>1338</v>
      </c>
      <c r="Q30" s="67" t="s">
        <v>414</v>
      </c>
      <c r="R30" s="67" t="s">
        <v>407</v>
      </c>
      <c r="S30" s="67" t="s">
        <v>1210</v>
      </c>
      <c r="T30" s="68">
        <v>7.73</v>
      </c>
      <c r="U30" s="67" t="s">
        <v>3748</v>
      </c>
      <c r="V30" s="69">
        <v>3.2926999999999998E-2</v>
      </c>
      <c r="W30" s="89" t="s">
        <v>3866</v>
      </c>
      <c r="X30" s="89" t="s">
        <v>3866</v>
      </c>
      <c r="Y30" s="89" t="s">
        <v>3866</v>
      </c>
      <c r="Z30" s="69">
        <v>3.0800000000000001E-2</v>
      </c>
      <c r="AA30" s="71">
        <v>51847</v>
      </c>
      <c r="AB30" s="67" t="s">
        <v>411</v>
      </c>
      <c r="AC30" s="89" t="s">
        <v>3866</v>
      </c>
      <c r="AD30" s="89" t="s">
        <v>3866</v>
      </c>
      <c r="AE30" s="89" t="s">
        <v>3866</v>
      </c>
      <c r="AF30" s="71">
        <v>45413</v>
      </c>
      <c r="AG30" s="89" t="s">
        <v>3866</v>
      </c>
      <c r="AH30" s="89" t="s">
        <v>3866</v>
      </c>
      <c r="AI30" s="89" t="s">
        <v>3866</v>
      </c>
      <c r="AJ30" s="67" t="s">
        <v>337</v>
      </c>
      <c r="AK30" s="67" t="s">
        <v>887</v>
      </c>
      <c r="AL30" s="89" t="s">
        <v>3866</v>
      </c>
      <c r="AM30" s="67" t="s">
        <v>890</v>
      </c>
      <c r="AN30" s="71">
        <v>45657</v>
      </c>
      <c r="AO30" s="71">
        <v>45657</v>
      </c>
      <c r="AP30" s="89" t="s">
        <v>3866</v>
      </c>
      <c r="AQ30" s="68">
        <v>5156.62</v>
      </c>
      <c r="AR30" s="68">
        <v>105.54</v>
      </c>
      <c r="AS30" s="68">
        <v>1</v>
      </c>
      <c r="AT30" s="68">
        <v>5.4422899999999998</v>
      </c>
      <c r="AU30" s="68">
        <v>5.4422899999999998</v>
      </c>
      <c r="AV30" s="90" t="s">
        <v>3866</v>
      </c>
      <c r="AW30" s="90" t="s">
        <v>3866</v>
      </c>
      <c r="AX30" s="89" t="s">
        <v>3866</v>
      </c>
      <c r="AY30" s="89" t="s">
        <v>3866</v>
      </c>
      <c r="AZ30" s="69">
        <v>5.8999999999999998E-5</v>
      </c>
      <c r="BA30" s="69">
        <v>3.0000000000000001E-6</v>
      </c>
      <c r="BB30" s="76" t="s">
        <v>3864</v>
      </c>
    </row>
    <row r="31" spans="1:54" ht="15" customHeight="1">
      <c r="A31" s="67">
        <v>447</v>
      </c>
      <c r="B31" s="67">
        <v>447</v>
      </c>
      <c r="C31" s="89" t="s">
        <v>3866</v>
      </c>
      <c r="D31" s="89" t="s">
        <v>3866</v>
      </c>
      <c r="E31" s="89" t="s">
        <v>3866</v>
      </c>
      <c r="F31" s="67">
        <v>98700005</v>
      </c>
      <c r="G31" s="67" t="s">
        <v>1013</v>
      </c>
      <c r="H31" s="67" t="s">
        <v>812</v>
      </c>
      <c r="I31" s="67" t="s">
        <v>203</v>
      </c>
      <c r="J31" s="89" t="s">
        <v>3866</v>
      </c>
      <c r="K31" s="67" t="s">
        <v>446</v>
      </c>
      <c r="L31" s="67" t="s">
        <v>338</v>
      </c>
      <c r="M31" s="67" t="s">
        <v>337</v>
      </c>
      <c r="N31" s="89" t="s">
        <v>3866</v>
      </c>
      <c r="O31" s="71">
        <v>45258</v>
      </c>
      <c r="P31" s="67" t="s">
        <v>1393</v>
      </c>
      <c r="Q31" s="67" t="s">
        <v>414</v>
      </c>
      <c r="R31" s="67" t="s">
        <v>407</v>
      </c>
      <c r="S31" s="67" t="s">
        <v>1210</v>
      </c>
      <c r="T31" s="68">
        <v>1.59</v>
      </c>
      <c r="U31" s="67" t="s">
        <v>824</v>
      </c>
      <c r="V31" s="69">
        <v>6.6000000000000003E-2</v>
      </c>
      <c r="W31" s="89" t="s">
        <v>3866</v>
      </c>
      <c r="X31" s="89" t="s">
        <v>3866</v>
      </c>
      <c r="Y31" s="89" t="s">
        <v>3866</v>
      </c>
      <c r="Z31" s="69">
        <v>5.4300000000000001E-2</v>
      </c>
      <c r="AA31" s="71">
        <v>46262</v>
      </c>
      <c r="AB31" s="67" t="s">
        <v>411</v>
      </c>
      <c r="AC31" s="89" t="s">
        <v>3866</v>
      </c>
      <c r="AD31" s="89" t="s">
        <v>3866</v>
      </c>
      <c r="AE31" s="89" t="s">
        <v>3866</v>
      </c>
      <c r="AF31" s="71">
        <v>45139</v>
      </c>
      <c r="AG31" s="89" t="s">
        <v>3866</v>
      </c>
      <c r="AH31" s="89" t="s">
        <v>3866</v>
      </c>
      <c r="AI31" s="89" t="s">
        <v>3866</v>
      </c>
      <c r="AJ31" s="67" t="s">
        <v>337</v>
      </c>
      <c r="AK31" s="67" t="s">
        <v>887</v>
      </c>
      <c r="AL31" s="89" t="s">
        <v>3866</v>
      </c>
      <c r="AM31" s="67" t="s">
        <v>890</v>
      </c>
      <c r="AN31" s="71">
        <v>45657</v>
      </c>
      <c r="AO31" s="71">
        <v>45657</v>
      </c>
      <c r="AP31" s="89" t="s">
        <v>3866</v>
      </c>
      <c r="AQ31" s="68">
        <v>118282.8</v>
      </c>
      <c r="AR31" s="68">
        <v>101.62</v>
      </c>
      <c r="AS31" s="68">
        <v>1</v>
      </c>
      <c r="AT31" s="68">
        <v>120.19897</v>
      </c>
      <c r="AU31" s="68">
        <v>120.19897</v>
      </c>
      <c r="AV31" s="90" t="s">
        <v>3866</v>
      </c>
      <c r="AW31" s="90" t="s">
        <v>3866</v>
      </c>
      <c r="AX31" s="89" t="s">
        <v>3866</v>
      </c>
      <c r="AY31" s="89" t="s">
        <v>3866</v>
      </c>
      <c r="AZ31" s="69">
        <v>1.3240000000000001E-3</v>
      </c>
      <c r="BA31" s="69">
        <v>8.7000000000000001E-5</v>
      </c>
      <c r="BB31" s="76" t="s">
        <v>3864</v>
      </c>
    </row>
    <row r="32" spans="1:54" ht="15" customHeight="1">
      <c r="A32" s="67">
        <v>447</v>
      </c>
      <c r="B32" s="67">
        <v>447</v>
      </c>
      <c r="C32" s="89" t="s">
        <v>3866</v>
      </c>
      <c r="D32" s="89" t="s">
        <v>3866</v>
      </c>
      <c r="E32" s="89" t="s">
        <v>3866</v>
      </c>
      <c r="F32" s="67">
        <v>14822875</v>
      </c>
      <c r="G32" s="67" t="s">
        <v>1013</v>
      </c>
      <c r="H32" s="67" t="s">
        <v>812</v>
      </c>
      <c r="I32" s="67" t="s">
        <v>203</v>
      </c>
      <c r="J32" s="89" t="s">
        <v>3866</v>
      </c>
      <c r="K32" s="67" t="s">
        <v>484</v>
      </c>
      <c r="L32" s="67" t="s">
        <v>338</v>
      </c>
      <c r="M32" s="67" t="s">
        <v>338</v>
      </c>
      <c r="N32" s="89" t="s">
        <v>3866</v>
      </c>
      <c r="O32" s="71">
        <v>45326</v>
      </c>
      <c r="P32" s="67" t="s">
        <v>1338</v>
      </c>
      <c r="Q32" s="67" t="s">
        <v>414</v>
      </c>
      <c r="R32" s="67" t="s">
        <v>407</v>
      </c>
      <c r="S32" s="67" t="s">
        <v>1210</v>
      </c>
      <c r="T32" s="68">
        <v>9.64</v>
      </c>
      <c r="U32" s="67" t="s">
        <v>3748</v>
      </c>
      <c r="V32" s="69">
        <v>1.7028000000000001E-2</v>
      </c>
      <c r="W32" s="89" t="s">
        <v>3866</v>
      </c>
      <c r="X32" s="89" t="s">
        <v>3866</v>
      </c>
      <c r="Y32" s="89" t="s">
        <v>3866</v>
      </c>
      <c r="Z32" s="69">
        <v>1.9699999999999999E-2</v>
      </c>
      <c r="AA32" s="71">
        <v>53107</v>
      </c>
      <c r="AB32" s="67" t="s">
        <v>411</v>
      </c>
      <c r="AC32" s="89" t="s">
        <v>3866</v>
      </c>
      <c r="AD32" s="89" t="s">
        <v>3866</v>
      </c>
      <c r="AE32" s="89" t="s">
        <v>3866</v>
      </c>
      <c r="AF32" s="71">
        <v>45108</v>
      </c>
      <c r="AG32" s="89" t="s">
        <v>3866</v>
      </c>
      <c r="AH32" s="89" t="s">
        <v>3866</v>
      </c>
      <c r="AI32" s="89" t="s">
        <v>3866</v>
      </c>
      <c r="AJ32" s="67" t="s">
        <v>337</v>
      </c>
      <c r="AK32" s="67" t="s">
        <v>887</v>
      </c>
      <c r="AL32" s="89" t="s">
        <v>3866</v>
      </c>
      <c r="AM32" s="67" t="s">
        <v>890</v>
      </c>
      <c r="AN32" s="71">
        <v>45657</v>
      </c>
      <c r="AO32" s="71">
        <v>45657</v>
      </c>
      <c r="AP32" s="89" t="s">
        <v>3866</v>
      </c>
      <c r="AQ32" s="68">
        <v>32632.75</v>
      </c>
      <c r="AR32" s="68">
        <v>101</v>
      </c>
      <c r="AS32" s="68">
        <v>1</v>
      </c>
      <c r="AT32" s="68">
        <v>32.959069999999997</v>
      </c>
      <c r="AU32" s="68">
        <v>32.959069999999997</v>
      </c>
      <c r="AV32" s="90" t="s">
        <v>3866</v>
      </c>
      <c r="AW32" s="90" t="s">
        <v>3866</v>
      </c>
      <c r="AX32" s="89" t="s">
        <v>3866</v>
      </c>
      <c r="AY32" s="89" t="s">
        <v>3866</v>
      </c>
      <c r="AZ32" s="69">
        <v>3.6200000000000002E-4</v>
      </c>
      <c r="BA32" s="69">
        <v>2.3E-5</v>
      </c>
      <c r="BB32" s="76" t="s">
        <v>3864</v>
      </c>
    </row>
    <row r="33" spans="1:54" ht="15" customHeight="1">
      <c r="A33" s="67">
        <v>447</v>
      </c>
      <c r="B33" s="67">
        <v>447</v>
      </c>
      <c r="C33" s="89" t="s">
        <v>3866</v>
      </c>
      <c r="D33" s="89" t="s">
        <v>3866</v>
      </c>
      <c r="E33" s="89" t="s">
        <v>3866</v>
      </c>
      <c r="F33" s="67">
        <v>98700011</v>
      </c>
      <c r="G33" s="67" t="s">
        <v>1013</v>
      </c>
      <c r="H33" s="67" t="s">
        <v>812</v>
      </c>
      <c r="I33" s="67" t="s">
        <v>203</v>
      </c>
      <c r="J33" s="89" t="s">
        <v>3866</v>
      </c>
      <c r="K33" s="67" t="s">
        <v>446</v>
      </c>
      <c r="L33" s="67" t="s">
        <v>338</v>
      </c>
      <c r="M33" s="67" t="s">
        <v>337</v>
      </c>
      <c r="N33" s="89" t="s">
        <v>3866</v>
      </c>
      <c r="O33" s="71">
        <v>45550</v>
      </c>
      <c r="P33" s="67" t="s">
        <v>1393</v>
      </c>
      <c r="Q33" s="67" t="s">
        <v>414</v>
      </c>
      <c r="R33" s="67" t="s">
        <v>407</v>
      </c>
      <c r="S33" s="67" t="s">
        <v>1210</v>
      </c>
      <c r="T33" s="68">
        <v>2.04</v>
      </c>
      <c r="U33" s="67" t="s">
        <v>824</v>
      </c>
      <c r="V33" s="69">
        <v>6.6000000000000003E-2</v>
      </c>
      <c r="W33" s="89" t="s">
        <v>3866</v>
      </c>
      <c r="X33" s="89" t="s">
        <v>3866</v>
      </c>
      <c r="Y33" s="89" t="s">
        <v>3866</v>
      </c>
      <c r="Z33" s="69">
        <v>5.8500000000000003E-2</v>
      </c>
      <c r="AA33" s="71">
        <v>46446</v>
      </c>
      <c r="AB33" s="67" t="s">
        <v>411</v>
      </c>
      <c r="AC33" s="89" t="s">
        <v>3866</v>
      </c>
      <c r="AD33" s="89" t="s">
        <v>3866</v>
      </c>
      <c r="AE33" s="89" t="s">
        <v>3866</v>
      </c>
      <c r="AF33" s="71">
        <v>45139</v>
      </c>
      <c r="AG33" s="89" t="s">
        <v>3866</v>
      </c>
      <c r="AH33" s="89" t="s">
        <v>3866</v>
      </c>
      <c r="AI33" s="89" t="s">
        <v>3866</v>
      </c>
      <c r="AJ33" s="67" t="s">
        <v>337</v>
      </c>
      <c r="AK33" s="67" t="s">
        <v>887</v>
      </c>
      <c r="AL33" s="89" t="s">
        <v>3866</v>
      </c>
      <c r="AM33" s="67" t="s">
        <v>890</v>
      </c>
      <c r="AN33" s="71">
        <v>45657</v>
      </c>
      <c r="AO33" s="71">
        <v>45657</v>
      </c>
      <c r="AP33" s="89" t="s">
        <v>3866</v>
      </c>
      <c r="AQ33" s="68">
        <v>88712.1</v>
      </c>
      <c r="AR33" s="68">
        <v>101.22</v>
      </c>
      <c r="AS33" s="68">
        <v>1</v>
      </c>
      <c r="AT33" s="68">
        <v>89.794380000000004</v>
      </c>
      <c r="AU33" s="68">
        <v>89.794380000000004</v>
      </c>
      <c r="AV33" s="90" t="s">
        <v>3866</v>
      </c>
      <c r="AW33" s="90" t="s">
        <v>3866</v>
      </c>
      <c r="AX33" s="89" t="s">
        <v>3866</v>
      </c>
      <c r="AY33" s="89" t="s">
        <v>3866</v>
      </c>
      <c r="AZ33" s="69">
        <v>9.8900000000000008E-4</v>
      </c>
      <c r="BA33" s="69">
        <v>6.4999999999999994E-5</v>
      </c>
      <c r="BB33" s="76" t="s">
        <v>3864</v>
      </c>
    </row>
    <row r="34" spans="1:54" ht="15" customHeight="1">
      <c r="A34" s="67">
        <v>447</v>
      </c>
      <c r="B34" s="67">
        <v>447</v>
      </c>
      <c r="C34" s="89" t="s">
        <v>3866</v>
      </c>
      <c r="D34" s="89" t="s">
        <v>3866</v>
      </c>
      <c r="E34" s="89" t="s">
        <v>3866</v>
      </c>
      <c r="F34" s="67">
        <v>14822593</v>
      </c>
      <c r="G34" s="67" t="s">
        <v>1013</v>
      </c>
      <c r="H34" s="89" t="s">
        <v>3866</v>
      </c>
      <c r="I34" s="67" t="s">
        <v>203</v>
      </c>
      <c r="J34" s="89" t="s">
        <v>3866</v>
      </c>
      <c r="K34" s="67" t="s">
        <v>461</v>
      </c>
      <c r="L34" s="67" t="s">
        <v>338</v>
      </c>
      <c r="M34" s="67" t="s">
        <v>338</v>
      </c>
      <c r="N34" s="89" t="s">
        <v>3866</v>
      </c>
      <c r="O34" s="71">
        <v>45105</v>
      </c>
      <c r="P34" s="67" t="s">
        <v>1358</v>
      </c>
      <c r="Q34" s="67" t="s">
        <v>412</v>
      </c>
      <c r="R34" s="67" t="s">
        <v>407</v>
      </c>
      <c r="S34" s="67" t="s">
        <v>1210</v>
      </c>
      <c r="T34" s="68">
        <v>6.31</v>
      </c>
      <c r="U34" s="67" t="s">
        <v>3748</v>
      </c>
      <c r="V34" s="69">
        <v>3.2199999999999999E-2</v>
      </c>
      <c r="W34" s="89" t="s">
        <v>3866</v>
      </c>
      <c r="X34" s="89" t="s">
        <v>3866</v>
      </c>
      <c r="Y34" s="89" t="s">
        <v>3866</v>
      </c>
      <c r="Z34" s="69">
        <v>3.0499999999999999E-2</v>
      </c>
      <c r="AA34" s="71">
        <v>50584</v>
      </c>
      <c r="AB34" s="67" t="s">
        <v>411</v>
      </c>
      <c r="AC34" s="89" t="s">
        <v>3866</v>
      </c>
      <c r="AD34" s="89" t="s">
        <v>3866</v>
      </c>
      <c r="AE34" s="89" t="s">
        <v>3866</v>
      </c>
      <c r="AF34" s="91" t="s">
        <v>3866</v>
      </c>
      <c r="AG34" s="89" t="s">
        <v>3866</v>
      </c>
      <c r="AH34" s="89" t="s">
        <v>3866</v>
      </c>
      <c r="AI34" s="89" t="s">
        <v>3866</v>
      </c>
      <c r="AJ34" s="67" t="s">
        <v>337</v>
      </c>
      <c r="AK34" s="67" t="s">
        <v>887</v>
      </c>
      <c r="AL34" s="89" t="s">
        <v>3866</v>
      </c>
      <c r="AM34" s="67" t="s">
        <v>890</v>
      </c>
      <c r="AN34" s="71">
        <v>45657</v>
      </c>
      <c r="AO34" s="71">
        <v>45657</v>
      </c>
      <c r="AP34" s="89" t="s">
        <v>3866</v>
      </c>
      <c r="AQ34" s="68">
        <v>298004.46000000002</v>
      </c>
      <c r="AR34" s="68">
        <v>105.65</v>
      </c>
      <c r="AS34" s="68">
        <v>1</v>
      </c>
      <c r="AT34" s="68">
        <v>314.84170999999998</v>
      </c>
      <c r="AU34" s="68">
        <v>314.84170999999998</v>
      </c>
      <c r="AV34" s="90" t="s">
        <v>3866</v>
      </c>
      <c r="AW34" s="90" t="s">
        <v>3866</v>
      </c>
      <c r="AX34" s="89" t="s">
        <v>3866</v>
      </c>
      <c r="AY34" s="89" t="s">
        <v>3866</v>
      </c>
      <c r="AZ34" s="69">
        <v>3.4710000000000001E-3</v>
      </c>
      <c r="BA34" s="69">
        <v>2.3000000000000001E-4</v>
      </c>
      <c r="BB34" s="76" t="s">
        <v>3864</v>
      </c>
    </row>
    <row r="35" spans="1:54" ht="15" customHeight="1">
      <c r="A35" s="67">
        <v>447</v>
      </c>
      <c r="B35" s="67">
        <v>447</v>
      </c>
      <c r="C35" s="89" t="s">
        <v>3866</v>
      </c>
      <c r="D35" s="89" t="s">
        <v>3866</v>
      </c>
      <c r="E35" s="89" t="s">
        <v>3866</v>
      </c>
      <c r="F35" s="67">
        <v>99999845</v>
      </c>
      <c r="G35" s="67" t="s">
        <v>1013</v>
      </c>
      <c r="H35" s="67" t="s">
        <v>799</v>
      </c>
      <c r="I35" s="67" t="s">
        <v>203</v>
      </c>
      <c r="J35" s="89" t="s">
        <v>3866</v>
      </c>
      <c r="K35" s="67" t="s">
        <v>484</v>
      </c>
      <c r="L35" s="67" t="s">
        <v>338</v>
      </c>
      <c r="M35" s="67" t="s">
        <v>337</v>
      </c>
      <c r="N35" s="89" t="s">
        <v>3866</v>
      </c>
      <c r="O35" s="71">
        <v>43279</v>
      </c>
      <c r="P35" s="67" t="s">
        <v>1482</v>
      </c>
      <c r="Q35" s="67" t="s">
        <v>414</v>
      </c>
      <c r="R35" s="67" t="s">
        <v>407</v>
      </c>
      <c r="S35" s="67" t="s">
        <v>1231</v>
      </c>
      <c r="T35" s="68">
        <v>3.01</v>
      </c>
      <c r="U35" s="67" t="s">
        <v>824</v>
      </c>
      <c r="V35" s="69">
        <v>5.0220000000000001E-2</v>
      </c>
      <c r="W35" s="89" t="s">
        <v>3866</v>
      </c>
      <c r="X35" s="89" t="s">
        <v>3866</v>
      </c>
      <c r="Y35" s="89" t="s">
        <v>3866</v>
      </c>
      <c r="Z35" s="69">
        <v>3.6799999999999999E-2</v>
      </c>
      <c r="AA35" s="71">
        <v>47718</v>
      </c>
      <c r="AB35" s="67" t="s">
        <v>411</v>
      </c>
      <c r="AC35" s="89" t="s">
        <v>3866</v>
      </c>
      <c r="AD35" s="89" t="s">
        <v>3866</v>
      </c>
      <c r="AE35" s="89" t="s">
        <v>3866</v>
      </c>
      <c r="AF35" s="71">
        <v>45382</v>
      </c>
      <c r="AG35" s="89" t="s">
        <v>3866</v>
      </c>
      <c r="AH35" s="89" t="s">
        <v>3866</v>
      </c>
      <c r="AI35" s="89" t="s">
        <v>3866</v>
      </c>
      <c r="AJ35" s="67" t="s">
        <v>337</v>
      </c>
      <c r="AK35" s="67" t="s">
        <v>887</v>
      </c>
      <c r="AL35" s="89" t="s">
        <v>3866</v>
      </c>
      <c r="AM35" s="67" t="s">
        <v>890</v>
      </c>
      <c r="AN35" s="71">
        <v>45657</v>
      </c>
      <c r="AO35" s="71">
        <v>45657</v>
      </c>
      <c r="AP35" s="89" t="s">
        <v>3866</v>
      </c>
      <c r="AQ35" s="68">
        <v>41.933695999999998</v>
      </c>
      <c r="AR35" s="68">
        <v>99.74</v>
      </c>
      <c r="AS35" s="68">
        <v>3.7964000000000002</v>
      </c>
      <c r="AT35" s="68">
        <v>0.15878200000000001</v>
      </c>
      <c r="AU35" s="68">
        <v>4.1824E-2</v>
      </c>
      <c r="AV35" s="90" t="s">
        <v>3866</v>
      </c>
      <c r="AW35" s="90" t="s">
        <v>3866</v>
      </c>
      <c r="AX35" s="89" t="s">
        <v>3866</v>
      </c>
      <c r="AY35" s="89" t="s">
        <v>3866</v>
      </c>
      <c r="AZ35" s="69">
        <v>0</v>
      </c>
      <c r="BA35" s="69">
        <v>0</v>
      </c>
      <c r="BB35" s="76" t="s">
        <v>3864</v>
      </c>
    </row>
    <row r="36" spans="1:54" ht="15" customHeight="1">
      <c r="A36" s="67">
        <v>447</v>
      </c>
      <c r="B36" s="67">
        <v>447</v>
      </c>
      <c r="C36" s="89" t="s">
        <v>3866</v>
      </c>
      <c r="D36" s="89" t="s">
        <v>3866</v>
      </c>
      <c r="E36" s="89" t="s">
        <v>3866</v>
      </c>
      <c r="F36" s="67">
        <v>14822578</v>
      </c>
      <c r="G36" s="67" t="s">
        <v>1013</v>
      </c>
      <c r="H36" s="67" t="s">
        <v>3751</v>
      </c>
      <c r="I36" s="67" t="s">
        <v>203</v>
      </c>
      <c r="J36" s="89" t="s">
        <v>3866</v>
      </c>
      <c r="K36" s="67" t="s">
        <v>463</v>
      </c>
      <c r="L36" s="67" t="s">
        <v>338</v>
      </c>
      <c r="M36" s="67" t="s">
        <v>338</v>
      </c>
      <c r="N36" s="89" t="s">
        <v>3866</v>
      </c>
      <c r="O36" s="71">
        <v>45095</v>
      </c>
      <c r="P36" s="67" t="s">
        <v>1854</v>
      </c>
      <c r="Q36" s="67" t="s">
        <v>414</v>
      </c>
      <c r="R36" s="67" t="s">
        <v>407</v>
      </c>
      <c r="S36" s="67" t="s">
        <v>1210</v>
      </c>
      <c r="T36" s="68">
        <v>18.23</v>
      </c>
      <c r="U36" s="67" t="s">
        <v>3748</v>
      </c>
      <c r="V36" s="69">
        <v>4.2514999999999997E-2</v>
      </c>
      <c r="W36" s="89" t="s">
        <v>3866</v>
      </c>
      <c r="X36" s="89" t="s">
        <v>3866</v>
      </c>
      <c r="Y36" s="89" t="s">
        <v>3866</v>
      </c>
      <c r="Z36" s="69">
        <v>4.5100000000000001E-2</v>
      </c>
      <c r="AA36" s="71">
        <v>52310</v>
      </c>
      <c r="AB36" s="67" t="s">
        <v>411</v>
      </c>
      <c r="AC36" s="89" t="s">
        <v>3866</v>
      </c>
      <c r="AD36" s="89" t="s">
        <v>3866</v>
      </c>
      <c r="AE36" s="89" t="s">
        <v>3866</v>
      </c>
      <c r="AF36" s="71">
        <v>45200</v>
      </c>
      <c r="AG36" s="89" t="s">
        <v>3866</v>
      </c>
      <c r="AH36" s="89" t="s">
        <v>3866</v>
      </c>
      <c r="AI36" s="89" t="s">
        <v>3866</v>
      </c>
      <c r="AJ36" s="67" t="s">
        <v>337</v>
      </c>
      <c r="AK36" s="67" t="s">
        <v>887</v>
      </c>
      <c r="AL36" s="89" t="s">
        <v>3866</v>
      </c>
      <c r="AM36" s="67" t="s">
        <v>890</v>
      </c>
      <c r="AN36" s="71">
        <v>45657</v>
      </c>
      <c r="AO36" s="71">
        <v>45657</v>
      </c>
      <c r="AP36" s="89" t="s">
        <v>3866</v>
      </c>
      <c r="AQ36" s="68">
        <v>6214.72</v>
      </c>
      <c r="AR36" s="68">
        <v>100.9</v>
      </c>
      <c r="AS36" s="68">
        <v>1</v>
      </c>
      <c r="AT36" s="68">
        <v>6.2706400000000002</v>
      </c>
      <c r="AU36" s="68">
        <v>6.2706400000000002</v>
      </c>
      <c r="AV36" s="90" t="s">
        <v>3866</v>
      </c>
      <c r="AW36" s="90" t="s">
        <v>3866</v>
      </c>
      <c r="AX36" s="89" t="s">
        <v>3866</v>
      </c>
      <c r="AY36" s="89" t="s">
        <v>3866</v>
      </c>
      <c r="AZ36" s="69">
        <v>6.7999999999999999E-5</v>
      </c>
      <c r="BA36" s="69">
        <v>3.9999999999999998E-6</v>
      </c>
      <c r="BB36" s="76" t="s">
        <v>3864</v>
      </c>
    </row>
    <row r="37" spans="1:54" ht="15" customHeight="1">
      <c r="A37" s="67">
        <v>447</v>
      </c>
      <c r="B37" s="67">
        <v>447</v>
      </c>
      <c r="C37" s="89" t="s">
        <v>3866</v>
      </c>
      <c r="D37" s="89" t="s">
        <v>3866</v>
      </c>
      <c r="E37" s="89" t="s">
        <v>3866</v>
      </c>
      <c r="F37" s="67">
        <v>14822577</v>
      </c>
      <c r="G37" s="67" t="s">
        <v>1013</v>
      </c>
      <c r="H37" s="67" t="s">
        <v>3751</v>
      </c>
      <c r="I37" s="67" t="s">
        <v>203</v>
      </c>
      <c r="J37" s="89" t="s">
        <v>3866</v>
      </c>
      <c r="K37" s="67" t="s">
        <v>463</v>
      </c>
      <c r="L37" s="67" t="s">
        <v>338</v>
      </c>
      <c r="M37" s="67" t="s">
        <v>338</v>
      </c>
      <c r="N37" s="89" t="s">
        <v>3866</v>
      </c>
      <c r="O37" s="71">
        <v>45095</v>
      </c>
      <c r="P37" s="67" t="s">
        <v>1854</v>
      </c>
      <c r="Q37" s="67" t="s">
        <v>414</v>
      </c>
      <c r="R37" s="67" t="s">
        <v>407</v>
      </c>
      <c r="S37" s="67" t="s">
        <v>1210</v>
      </c>
      <c r="T37" s="68">
        <v>8.1</v>
      </c>
      <c r="U37" s="67" t="s">
        <v>3748</v>
      </c>
      <c r="V37" s="69">
        <v>4.1363999999999998E-2</v>
      </c>
      <c r="W37" s="89" t="s">
        <v>3866</v>
      </c>
      <c r="X37" s="89" t="s">
        <v>3866</v>
      </c>
      <c r="Y37" s="89" t="s">
        <v>3866</v>
      </c>
      <c r="Z37" s="69">
        <v>3.1699999999999999E-2</v>
      </c>
      <c r="AA37" s="71">
        <v>51945</v>
      </c>
      <c r="AB37" s="67" t="s">
        <v>411</v>
      </c>
      <c r="AC37" s="89" t="s">
        <v>3866</v>
      </c>
      <c r="AD37" s="89" t="s">
        <v>3866</v>
      </c>
      <c r="AE37" s="89" t="s">
        <v>3866</v>
      </c>
      <c r="AF37" s="71">
        <v>45200</v>
      </c>
      <c r="AG37" s="89" t="s">
        <v>3866</v>
      </c>
      <c r="AH37" s="89" t="s">
        <v>3866</v>
      </c>
      <c r="AI37" s="89" t="s">
        <v>3866</v>
      </c>
      <c r="AJ37" s="67" t="s">
        <v>337</v>
      </c>
      <c r="AK37" s="67" t="s">
        <v>887</v>
      </c>
      <c r="AL37" s="89" t="s">
        <v>3866</v>
      </c>
      <c r="AM37" s="67" t="s">
        <v>890</v>
      </c>
      <c r="AN37" s="71">
        <v>45657</v>
      </c>
      <c r="AO37" s="71">
        <v>45657</v>
      </c>
      <c r="AP37" s="89" t="s">
        <v>3866</v>
      </c>
      <c r="AQ37" s="68">
        <v>6660.07</v>
      </c>
      <c r="AR37" s="68">
        <v>113.03</v>
      </c>
      <c r="AS37" s="68">
        <v>1</v>
      </c>
      <c r="AT37" s="68">
        <v>7.5278700000000001</v>
      </c>
      <c r="AU37" s="68">
        <v>7.5278700000000001</v>
      </c>
      <c r="AV37" s="90" t="s">
        <v>3866</v>
      </c>
      <c r="AW37" s="90" t="s">
        <v>3866</v>
      </c>
      <c r="AX37" s="89" t="s">
        <v>3866</v>
      </c>
      <c r="AY37" s="89" t="s">
        <v>3866</v>
      </c>
      <c r="AZ37" s="69">
        <v>8.2000000000000001E-5</v>
      </c>
      <c r="BA37" s="69">
        <v>3.9999999999999998E-6</v>
      </c>
      <c r="BB37" s="76" t="s">
        <v>3864</v>
      </c>
    </row>
    <row r="38" spans="1:54" ht="15" customHeight="1">
      <c r="A38" s="67">
        <v>447</v>
      </c>
      <c r="B38" s="67">
        <v>447</v>
      </c>
      <c r="C38" s="89" t="s">
        <v>3866</v>
      </c>
      <c r="D38" s="89" t="s">
        <v>3866</v>
      </c>
      <c r="E38" s="89" t="s">
        <v>3866</v>
      </c>
      <c r="F38" s="67">
        <v>14822574</v>
      </c>
      <c r="G38" s="67" t="s">
        <v>1013</v>
      </c>
      <c r="H38" s="67" t="s">
        <v>3751</v>
      </c>
      <c r="I38" s="67" t="s">
        <v>203</v>
      </c>
      <c r="J38" s="89" t="s">
        <v>3866</v>
      </c>
      <c r="K38" s="67" t="s">
        <v>446</v>
      </c>
      <c r="L38" s="67" t="s">
        <v>338</v>
      </c>
      <c r="M38" s="67" t="s">
        <v>338</v>
      </c>
      <c r="N38" s="89" t="s">
        <v>3866</v>
      </c>
      <c r="O38" s="71">
        <v>45070</v>
      </c>
      <c r="P38" s="67" t="s">
        <v>1916</v>
      </c>
      <c r="Q38" s="67" t="s">
        <v>311</v>
      </c>
      <c r="R38" s="67" t="s">
        <v>407</v>
      </c>
      <c r="S38" s="67" t="s">
        <v>1210</v>
      </c>
      <c r="T38" s="68">
        <v>1.8945000000000001</v>
      </c>
      <c r="U38" s="67" t="s">
        <v>3748</v>
      </c>
      <c r="V38" s="69">
        <v>3.0000000000000001E-3</v>
      </c>
      <c r="W38" s="89" t="s">
        <v>3866</v>
      </c>
      <c r="X38" s="89" t="s">
        <v>3866</v>
      </c>
      <c r="Y38" s="89" t="s">
        <v>3866</v>
      </c>
      <c r="Z38" s="69">
        <v>3.0000000000000001E-3</v>
      </c>
      <c r="AA38" s="71">
        <v>46350</v>
      </c>
      <c r="AB38" s="67" t="s">
        <v>411</v>
      </c>
      <c r="AC38" s="89" t="s">
        <v>3866</v>
      </c>
      <c r="AD38" s="89" t="s">
        <v>3866</v>
      </c>
      <c r="AE38" s="89" t="s">
        <v>3866</v>
      </c>
      <c r="AF38" s="71">
        <v>45200</v>
      </c>
      <c r="AG38" s="89" t="s">
        <v>3866</v>
      </c>
      <c r="AH38" s="89" t="s">
        <v>3866</v>
      </c>
      <c r="AI38" s="89" t="s">
        <v>3866</v>
      </c>
      <c r="AJ38" s="67" t="s">
        <v>337</v>
      </c>
      <c r="AK38" s="67" t="s">
        <v>887</v>
      </c>
      <c r="AL38" s="89" t="s">
        <v>3866</v>
      </c>
      <c r="AM38" s="67" t="s">
        <v>890</v>
      </c>
      <c r="AN38" s="71">
        <v>45657</v>
      </c>
      <c r="AO38" s="71">
        <v>45657</v>
      </c>
      <c r="AP38" s="89" t="s">
        <v>3866</v>
      </c>
      <c r="AQ38" s="68">
        <v>0.43072206073973585</v>
      </c>
      <c r="AR38" s="68">
        <v>104.47572599999999</v>
      </c>
      <c r="AS38" s="68">
        <v>1</v>
      </c>
      <c r="AT38" s="68">
        <v>4.4999999999999999E-4</v>
      </c>
      <c r="AU38" s="68">
        <v>4.4999999999999999E-4</v>
      </c>
      <c r="AV38" s="90" t="s">
        <v>3866</v>
      </c>
      <c r="AW38" s="90" t="s">
        <v>3866</v>
      </c>
      <c r="AX38" s="89" t="s">
        <v>3866</v>
      </c>
      <c r="AY38" s="89" t="s">
        <v>3866</v>
      </c>
      <c r="AZ38" s="69">
        <v>0</v>
      </c>
      <c r="BA38" s="69">
        <v>0</v>
      </c>
      <c r="BB38" s="76" t="s">
        <v>3864</v>
      </c>
    </row>
    <row r="39" spans="1:54" ht="15" customHeight="1">
      <c r="A39" s="67">
        <v>447</v>
      </c>
      <c r="B39" s="67">
        <v>447</v>
      </c>
      <c r="C39" s="89" t="s">
        <v>3866</v>
      </c>
      <c r="D39" s="89" t="s">
        <v>3866</v>
      </c>
      <c r="E39" s="89" t="s">
        <v>3866</v>
      </c>
      <c r="F39" s="67">
        <v>14822396</v>
      </c>
      <c r="G39" s="67" t="s">
        <v>1013</v>
      </c>
      <c r="H39" s="67" t="s">
        <v>813</v>
      </c>
      <c r="I39" s="67" t="s">
        <v>203</v>
      </c>
      <c r="J39" s="89" t="s">
        <v>3866</v>
      </c>
      <c r="K39" s="67" t="s">
        <v>484</v>
      </c>
      <c r="L39" s="67" t="s">
        <v>338</v>
      </c>
      <c r="M39" s="67" t="s">
        <v>338</v>
      </c>
      <c r="N39" s="89" t="s">
        <v>3866</v>
      </c>
      <c r="O39" s="71">
        <v>44907</v>
      </c>
      <c r="P39" s="67" t="s">
        <v>1338</v>
      </c>
      <c r="Q39" s="67" t="s">
        <v>414</v>
      </c>
      <c r="R39" s="67" t="s">
        <v>407</v>
      </c>
      <c r="S39" s="67" t="s">
        <v>1210</v>
      </c>
      <c r="T39" s="68">
        <v>7.92</v>
      </c>
      <c r="U39" s="67" t="s">
        <v>3748</v>
      </c>
      <c r="V39" s="69">
        <v>2.5876E-2</v>
      </c>
      <c r="W39" s="89" t="s">
        <v>3866</v>
      </c>
      <c r="X39" s="89" t="s">
        <v>3866</v>
      </c>
      <c r="Y39" s="89" t="s">
        <v>3866</v>
      </c>
      <c r="Z39" s="69">
        <v>2.8299999999999999E-2</v>
      </c>
      <c r="AA39" s="71">
        <v>51847</v>
      </c>
      <c r="AB39" s="67" t="s">
        <v>411</v>
      </c>
      <c r="AC39" s="89" t="s">
        <v>3866</v>
      </c>
      <c r="AD39" s="89" t="s">
        <v>3866</v>
      </c>
      <c r="AE39" s="89" t="s">
        <v>3866</v>
      </c>
      <c r="AF39" s="71">
        <v>45413</v>
      </c>
      <c r="AG39" s="89" t="s">
        <v>3866</v>
      </c>
      <c r="AH39" s="89" t="s">
        <v>3866</v>
      </c>
      <c r="AI39" s="89" t="s">
        <v>3866</v>
      </c>
      <c r="AJ39" s="67" t="s">
        <v>337</v>
      </c>
      <c r="AK39" s="67" t="s">
        <v>887</v>
      </c>
      <c r="AL39" s="89" t="s">
        <v>3866</v>
      </c>
      <c r="AM39" s="67" t="s">
        <v>890</v>
      </c>
      <c r="AN39" s="71">
        <v>45657</v>
      </c>
      <c r="AO39" s="71">
        <v>45657</v>
      </c>
      <c r="AP39" s="89" t="s">
        <v>3866</v>
      </c>
      <c r="AQ39" s="68">
        <v>22704.63</v>
      </c>
      <c r="AR39" s="68">
        <v>105.28</v>
      </c>
      <c r="AS39" s="68">
        <v>1</v>
      </c>
      <c r="AT39" s="68">
        <v>23.903420000000001</v>
      </c>
      <c r="AU39" s="68">
        <v>23.903420000000001</v>
      </c>
      <c r="AV39" s="90" t="s">
        <v>3866</v>
      </c>
      <c r="AW39" s="90" t="s">
        <v>3866</v>
      </c>
      <c r="AX39" s="89" t="s">
        <v>3866</v>
      </c>
      <c r="AY39" s="89" t="s">
        <v>3866</v>
      </c>
      <c r="AZ39" s="69">
        <v>2.6200000000000003E-4</v>
      </c>
      <c r="BA39" s="69">
        <v>1.7E-5</v>
      </c>
      <c r="BB39" s="76" t="s">
        <v>3864</v>
      </c>
    </row>
    <row r="40" spans="1:54" ht="15" customHeight="1">
      <c r="A40" s="67">
        <v>447</v>
      </c>
      <c r="B40" s="67">
        <v>447</v>
      </c>
      <c r="C40" s="89" t="s">
        <v>3866</v>
      </c>
      <c r="D40" s="89" t="s">
        <v>3866</v>
      </c>
      <c r="E40" s="89" t="s">
        <v>3866</v>
      </c>
      <c r="F40" s="67">
        <v>14822397</v>
      </c>
      <c r="G40" s="67" t="s">
        <v>1013</v>
      </c>
      <c r="H40" s="67" t="s">
        <v>813</v>
      </c>
      <c r="I40" s="67" t="s">
        <v>203</v>
      </c>
      <c r="J40" s="89" t="s">
        <v>3866</v>
      </c>
      <c r="K40" s="67" t="s">
        <v>484</v>
      </c>
      <c r="L40" s="67" t="s">
        <v>338</v>
      </c>
      <c r="M40" s="67" t="s">
        <v>338</v>
      </c>
      <c r="N40" s="89" t="s">
        <v>3866</v>
      </c>
      <c r="O40" s="71">
        <v>44907</v>
      </c>
      <c r="P40" s="67" t="s">
        <v>1338</v>
      </c>
      <c r="Q40" s="67" t="s">
        <v>414</v>
      </c>
      <c r="R40" s="67" t="s">
        <v>407</v>
      </c>
      <c r="S40" s="67" t="s">
        <v>1210</v>
      </c>
      <c r="T40" s="68">
        <v>7.92</v>
      </c>
      <c r="U40" s="67" t="s">
        <v>3748</v>
      </c>
      <c r="V40" s="69">
        <v>2.5876E-2</v>
      </c>
      <c r="W40" s="89" t="s">
        <v>3866</v>
      </c>
      <c r="X40" s="89" t="s">
        <v>3866</v>
      </c>
      <c r="Y40" s="89" t="s">
        <v>3866</v>
      </c>
      <c r="Z40" s="69">
        <v>2.8400000000000002E-2</v>
      </c>
      <c r="AA40" s="71">
        <v>51847</v>
      </c>
      <c r="AB40" s="67" t="s">
        <v>411</v>
      </c>
      <c r="AC40" s="89" t="s">
        <v>3866</v>
      </c>
      <c r="AD40" s="89" t="s">
        <v>3866</v>
      </c>
      <c r="AE40" s="89" t="s">
        <v>3866</v>
      </c>
      <c r="AF40" s="71">
        <v>45413</v>
      </c>
      <c r="AG40" s="89" t="s">
        <v>3866</v>
      </c>
      <c r="AH40" s="89" t="s">
        <v>3866</v>
      </c>
      <c r="AI40" s="89" t="s">
        <v>3866</v>
      </c>
      <c r="AJ40" s="67" t="s">
        <v>337</v>
      </c>
      <c r="AK40" s="67" t="s">
        <v>887</v>
      </c>
      <c r="AL40" s="89" t="s">
        <v>3866</v>
      </c>
      <c r="AM40" s="67" t="s">
        <v>890</v>
      </c>
      <c r="AN40" s="71">
        <v>45657</v>
      </c>
      <c r="AO40" s="71">
        <v>45657</v>
      </c>
      <c r="AP40" s="89" t="s">
        <v>3866</v>
      </c>
      <c r="AQ40" s="68">
        <v>423.31</v>
      </c>
      <c r="AR40" s="68">
        <v>105.26</v>
      </c>
      <c r="AS40" s="68">
        <v>1</v>
      </c>
      <c r="AT40" s="68">
        <v>0.44557000000000002</v>
      </c>
      <c r="AU40" s="68">
        <v>0.44557000000000002</v>
      </c>
      <c r="AV40" s="90" t="s">
        <v>3866</v>
      </c>
      <c r="AW40" s="90" t="s">
        <v>3866</v>
      </c>
      <c r="AX40" s="89" t="s">
        <v>3866</v>
      </c>
      <c r="AY40" s="89" t="s">
        <v>3866</v>
      </c>
      <c r="AZ40" s="69">
        <v>3.9999999999999998E-6</v>
      </c>
      <c r="BA40" s="69">
        <v>0</v>
      </c>
      <c r="BB40" s="76" t="s">
        <v>3864</v>
      </c>
    </row>
    <row r="41" spans="1:54" ht="15" customHeight="1">
      <c r="A41" s="67">
        <v>447</v>
      </c>
      <c r="B41" s="67">
        <v>447</v>
      </c>
      <c r="C41" s="89" t="s">
        <v>3866</v>
      </c>
      <c r="D41" s="89" t="s">
        <v>3866</v>
      </c>
      <c r="E41" s="89" t="s">
        <v>3866</v>
      </c>
      <c r="F41" s="67">
        <v>14822415</v>
      </c>
      <c r="G41" s="67" t="s">
        <v>1013</v>
      </c>
      <c r="H41" s="67" t="s">
        <v>3751</v>
      </c>
      <c r="I41" s="67" t="s">
        <v>203</v>
      </c>
      <c r="J41" s="89" t="s">
        <v>3866</v>
      </c>
      <c r="K41" s="67" t="s">
        <v>446</v>
      </c>
      <c r="L41" s="67" t="s">
        <v>337</v>
      </c>
      <c r="M41" s="67" t="s">
        <v>338</v>
      </c>
      <c r="N41" s="89" t="s">
        <v>3866</v>
      </c>
      <c r="O41" s="71">
        <v>44956</v>
      </c>
      <c r="P41" s="67" t="s">
        <v>1916</v>
      </c>
      <c r="Q41" s="67" t="s">
        <v>311</v>
      </c>
      <c r="R41" s="67" t="s">
        <v>407</v>
      </c>
      <c r="S41" s="67" t="s">
        <v>1210</v>
      </c>
      <c r="T41" s="68">
        <v>0.08</v>
      </c>
      <c r="U41" s="67" t="s">
        <v>824</v>
      </c>
      <c r="V41" s="69">
        <v>8.0500000000000002E-2</v>
      </c>
      <c r="W41" s="89" t="s">
        <v>3866</v>
      </c>
      <c r="X41" s="89" t="s">
        <v>3866</v>
      </c>
      <c r="Y41" s="89" t="s">
        <v>3866</v>
      </c>
      <c r="Z41" s="69">
        <v>6.1800000000000001E-2</v>
      </c>
      <c r="AA41" s="71">
        <v>45687</v>
      </c>
      <c r="AB41" s="67" t="s">
        <v>410</v>
      </c>
      <c r="AC41" s="89" t="s">
        <v>3866</v>
      </c>
      <c r="AD41" s="89" t="s">
        <v>3866</v>
      </c>
      <c r="AE41" s="89" t="s">
        <v>3866</v>
      </c>
      <c r="AF41" s="71">
        <v>45200</v>
      </c>
      <c r="AG41" s="89" t="s">
        <v>3866</v>
      </c>
      <c r="AH41" s="89" t="s">
        <v>3866</v>
      </c>
      <c r="AI41" s="89" t="s">
        <v>3866</v>
      </c>
      <c r="AJ41" s="67" t="s">
        <v>337</v>
      </c>
      <c r="AK41" s="67" t="s">
        <v>887</v>
      </c>
      <c r="AL41" s="89" t="s">
        <v>3866</v>
      </c>
      <c r="AM41" s="67" t="s">
        <v>890</v>
      </c>
      <c r="AN41" s="71">
        <v>45657</v>
      </c>
      <c r="AO41" s="71">
        <v>45657</v>
      </c>
      <c r="AP41" s="89" t="s">
        <v>3866</v>
      </c>
      <c r="AQ41" s="68">
        <v>1964.3</v>
      </c>
      <c r="AR41" s="68">
        <v>102.03</v>
      </c>
      <c r="AS41" s="68">
        <v>1</v>
      </c>
      <c r="AT41" s="68">
        <v>2.0041699999999998</v>
      </c>
      <c r="AU41" s="68">
        <v>2.0041699999999998</v>
      </c>
      <c r="AV41" s="90" t="s">
        <v>3866</v>
      </c>
      <c r="AW41" s="90" t="s">
        <v>3866</v>
      </c>
      <c r="AX41" s="89" t="s">
        <v>3866</v>
      </c>
      <c r="AY41" s="89" t="s">
        <v>3866</v>
      </c>
      <c r="AZ41" s="69">
        <v>2.1999999999999999E-5</v>
      </c>
      <c r="BA41" s="69">
        <v>9.9999999999999995E-7</v>
      </c>
      <c r="BB41" s="76" t="s">
        <v>3864</v>
      </c>
    </row>
    <row r="42" spans="1:54" ht="15" customHeight="1">
      <c r="A42" s="67">
        <v>447</v>
      </c>
      <c r="B42" s="67">
        <v>447</v>
      </c>
      <c r="C42" s="89" t="s">
        <v>3866</v>
      </c>
      <c r="D42" s="89" t="s">
        <v>3866</v>
      </c>
      <c r="E42" s="89" t="s">
        <v>3866</v>
      </c>
      <c r="F42" s="67">
        <v>14822420</v>
      </c>
      <c r="G42" s="67" t="s">
        <v>1013</v>
      </c>
      <c r="H42" s="67" t="s">
        <v>812</v>
      </c>
      <c r="I42" s="67" t="s">
        <v>203</v>
      </c>
      <c r="J42" s="89" t="s">
        <v>3866</v>
      </c>
      <c r="K42" s="67" t="s">
        <v>484</v>
      </c>
      <c r="L42" s="67" t="s">
        <v>338</v>
      </c>
      <c r="M42" s="67" t="s">
        <v>338</v>
      </c>
      <c r="N42" s="89" t="s">
        <v>3866</v>
      </c>
      <c r="O42" s="71">
        <v>44959</v>
      </c>
      <c r="P42" s="67" t="s">
        <v>1338</v>
      </c>
      <c r="Q42" s="67" t="s">
        <v>414</v>
      </c>
      <c r="R42" s="67" t="s">
        <v>407</v>
      </c>
      <c r="S42" s="67" t="s">
        <v>1210</v>
      </c>
      <c r="T42" s="68">
        <v>9.3699999999999992</v>
      </c>
      <c r="U42" s="67" t="s">
        <v>3748</v>
      </c>
      <c r="V42" s="69">
        <v>1.7028000000000001E-2</v>
      </c>
      <c r="W42" s="89" t="s">
        <v>3866</v>
      </c>
      <c r="X42" s="89" t="s">
        <v>3866</v>
      </c>
      <c r="Y42" s="89" t="s">
        <v>3866</v>
      </c>
      <c r="Z42" s="69">
        <v>2.7900000000000001E-2</v>
      </c>
      <c r="AA42" s="71">
        <v>53107</v>
      </c>
      <c r="AB42" s="67" t="s">
        <v>411</v>
      </c>
      <c r="AC42" s="89" t="s">
        <v>3866</v>
      </c>
      <c r="AD42" s="89" t="s">
        <v>3866</v>
      </c>
      <c r="AE42" s="89" t="s">
        <v>3866</v>
      </c>
      <c r="AF42" s="71">
        <v>45108</v>
      </c>
      <c r="AG42" s="89" t="s">
        <v>3866</v>
      </c>
      <c r="AH42" s="89" t="s">
        <v>3866</v>
      </c>
      <c r="AI42" s="89" t="s">
        <v>3866</v>
      </c>
      <c r="AJ42" s="67" t="s">
        <v>337</v>
      </c>
      <c r="AK42" s="67" t="s">
        <v>887</v>
      </c>
      <c r="AL42" s="89" t="s">
        <v>3866</v>
      </c>
      <c r="AM42" s="67" t="s">
        <v>890</v>
      </c>
      <c r="AN42" s="71">
        <v>45657</v>
      </c>
      <c r="AO42" s="71">
        <v>45657</v>
      </c>
      <c r="AP42" s="89" t="s">
        <v>3866</v>
      </c>
      <c r="AQ42" s="68">
        <v>19854.57</v>
      </c>
      <c r="AR42" s="68">
        <v>96.38</v>
      </c>
      <c r="AS42" s="68">
        <v>1</v>
      </c>
      <c r="AT42" s="68">
        <v>19.135819999999999</v>
      </c>
      <c r="AU42" s="68">
        <v>19.135819999999999</v>
      </c>
      <c r="AV42" s="90" t="s">
        <v>3866</v>
      </c>
      <c r="AW42" s="90" t="s">
        <v>3866</v>
      </c>
      <c r="AX42" s="89" t="s">
        <v>3866</v>
      </c>
      <c r="AY42" s="89" t="s">
        <v>3866</v>
      </c>
      <c r="AZ42" s="69">
        <v>2.1000000000000001E-4</v>
      </c>
      <c r="BA42" s="69">
        <v>1.2999999999999999E-5</v>
      </c>
      <c r="BB42" s="76" t="s">
        <v>3864</v>
      </c>
    </row>
    <row r="43" spans="1:54" ht="15" customHeight="1">
      <c r="A43" s="67">
        <v>447</v>
      </c>
      <c r="B43" s="67">
        <v>447</v>
      </c>
      <c r="C43" s="89" t="s">
        <v>3866</v>
      </c>
      <c r="D43" s="89" t="s">
        <v>3866</v>
      </c>
      <c r="E43" s="89" t="s">
        <v>3866</v>
      </c>
      <c r="F43" s="67">
        <v>14822442</v>
      </c>
      <c r="G43" s="67" t="s">
        <v>1013</v>
      </c>
      <c r="H43" s="67" t="s">
        <v>812</v>
      </c>
      <c r="I43" s="67" t="s">
        <v>203</v>
      </c>
      <c r="J43" s="89" t="s">
        <v>3866</v>
      </c>
      <c r="K43" s="67" t="s">
        <v>484</v>
      </c>
      <c r="L43" s="67" t="s">
        <v>338</v>
      </c>
      <c r="M43" s="67" t="s">
        <v>338</v>
      </c>
      <c r="N43" s="89" t="s">
        <v>3866</v>
      </c>
      <c r="O43" s="71">
        <v>44990</v>
      </c>
      <c r="P43" s="67" t="s">
        <v>1338</v>
      </c>
      <c r="Q43" s="67" t="s">
        <v>414</v>
      </c>
      <c r="R43" s="67" t="s">
        <v>407</v>
      </c>
      <c r="S43" s="67" t="s">
        <v>1210</v>
      </c>
      <c r="T43" s="68">
        <v>9.51</v>
      </c>
      <c r="U43" s="67" t="s">
        <v>3748</v>
      </c>
      <c r="V43" s="69">
        <v>1.7028000000000001E-2</v>
      </c>
      <c r="W43" s="89" t="s">
        <v>3866</v>
      </c>
      <c r="X43" s="89" t="s">
        <v>3866</v>
      </c>
      <c r="Y43" s="89" t="s">
        <v>3866</v>
      </c>
      <c r="Z43" s="69">
        <v>2.3599999999999999E-2</v>
      </c>
      <c r="AA43" s="71">
        <v>53107</v>
      </c>
      <c r="AB43" s="67" t="s">
        <v>411</v>
      </c>
      <c r="AC43" s="89" t="s">
        <v>3866</v>
      </c>
      <c r="AD43" s="89" t="s">
        <v>3866</v>
      </c>
      <c r="AE43" s="89" t="s">
        <v>3866</v>
      </c>
      <c r="AF43" s="71">
        <v>45108</v>
      </c>
      <c r="AG43" s="89" t="s">
        <v>3866</v>
      </c>
      <c r="AH43" s="89" t="s">
        <v>3866</v>
      </c>
      <c r="AI43" s="89" t="s">
        <v>3866</v>
      </c>
      <c r="AJ43" s="67" t="s">
        <v>337</v>
      </c>
      <c r="AK43" s="67" t="s">
        <v>887</v>
      </c>
      <c r="AL43" s="89" t="s">
        <v>3866</v>
      </c>
      <c r="AM43" s="67" t="s">
        <v>890</v>
      </c>
      <c r="AN43" s="71">
        <v>45657</v>
      </c>
      <c r="AO43" s="71">
        <v>45657</v>
      </c>
      <c r="AP43" s="89" t="s">
        <v>3866</v>
      </c>
      <c r="AQ43" s="68">
        <v>23264.97</v>
      </c>
      <c r="AR43" s="68">
        <v>99.92</v>
      </c>
      <c r="AS43" s="68">
        <v>1</v>
      </c>
      <c r="AT43" s="68">
        <v>23.24635</v>
      </c>
      <c r="AU43" s="68">
        <v>23.24635</v>
      </c>
      <c r="AV43" s="90" t="s">
        <v>3866</v>
      </c>
      <c r="AW43" s="90" t="s">
        <v>3866</v>
      </c>
      <c r="AX43" s="89" t="s">
        <v>3866</v>
      </c>
      <c r="AY43" s="89" t="s">
        <v>3866</v>
      </c>
      <c r="AZ43" s="69">
        <v>2.5500000000000002E-4</v>
      </c>
      <c r="BA43" s="69">
        <v>1.5999999999999999E-5</v>
      </c>
      <c r="BB43" s="76" t="s">
        <v>3864</v>
      </c>
    </row>
    <row r="44" spans="1:54" ht="15" customHeight="1">
      <c r="A44" s="67">
        <v>447</v>
      </c>
      <c r="B44" s="67">
        <v>447</v>
      </c>
      <c r="C44" s="89" t="s">
        <v>3866</v>
      </c>
      <c r="D44" s="89" t="s">
        <v>3866</v>
      </c>
      <c r="E44" s="89" t="s">
        <v>3866</v>
      </c>
      <c r="F44" s="67">
        <v>14822470</v>
      </c>
      <c r="G44" s="67" t="s">
        <v>1013</v>
      </c>
      <c r="H44" s="67" t="s">
        <v>812</v>
      </c>
      <c r="I44" s="67" t="s">
        <v>203</v>
      </c>
      <c r="J44" s="89" t="s">
        <v>3866</v>
      </c>
      <c r="K44" s="67" t="s">
        <v>484</v>
      </c>
      <c r="L44" s="67" t="s">
        <v>338</v>
      </c>
      <c r="M44" s="67" t="s">
        <v>338</v>
      </c>
      <c r="N44" s="89" t="s">
        <v>3866</v>
      </c>
      <c r="O44" s="71">
        <v>45012</v>
      </c>
      <c r="P44" s="67" t="s">
        <v>1338</v>
      </c>
      <c r="Q44" s="67" t="s">
        <v>414</v>
      </c>
      <c r="R44" s="67" t="s">
        <v>407</v>
      </c>
      <c r="S44" s="67" t="s">
        <v>1210</v>
      </c>
      <c r="T44" s="68">
        <v>9.5</v>
      </c>
      <c r="U44" s="67" t="s">
        <v>3748</v>
      </c>
      <c r="V44" s="69">
        <v>1.7028000000000001E-2</v>
      </c>
      <c r="W44" s="89" t="s">
        <v>3866</v>
      </c>
      <c r="X44" s="89" t="s">
        <v>3866</v>
      </c>
      <c r="Y44" s="89" t="s">
        <v>3866</v>
      </c>
      <c r="Z44" s="69">
        <v>2.41E-2</v>
      </c>
      <c r="AA44" s="71">
        <v>53107</v>
      </c>
      <c r="AB44" s="67" t="s">
        <v>411</v>
      </c>
      <c r="AC44" s="89" t="s">
        <v>3866</v>
      </c>
      <c r="AD44" s="89" t="s">
        <v>3866</v>
      </c>
      <c r="AE44" s="89" t="s">
        <v>3866</v>
      </c>
      <c r="AF44" s="71">
        <v>45108</v>
      </c>
      <c r="AG44" s="89" t="s">
        <v>3866</v>
      </c>
      <c r="AH44" s="89" t="s">
        <v>3866</v>
      </c>
      <c r="AI44" s="89" t="s">
        <v>3866</v>
      </c>
      <c r="AJ44" s="67" t="s">
        <v>337</v>
      </c>
      <c r="AK44" s="67" t="s">
        <v>887</v>
      </c>
      <c r="AL44" s="89" t="s">
        <v>3866</v>
      </c>
      <c r="AM44" s="67" t="s">
        <v>890</v>
      </c>
      <c r="AN44" s="71">
        <v>45657</v>
      </c>
      <c r="AO44" s="71">
        <v>45657</v>
      </c>
      <c r="AP44" s="89" t="s">
        <v>3866</v>
      </c>
      <c r="AQ44" s="68">
        <v>19805.61</v>
      </c>
      <c r="AR44" s="68">
        <v>99.05</v>
      </c>
      <c r="AS44" s="68">
        <v>1</v>
      </c>
      <c r="AT44" s="68">
        <v>19.617450000000002</v>
      </c>
      <c r="AU44" s="68">
        <v>19.617450000000002</v>
      </c>
      <c r="AV44" s="90" t="s">
        <v>3866</v>
      </c>
      <c r="AW44" s="90" t="s">
        <v>3866</v>
      </c>
      <c r="AX44" s="89" t="s">
        <v>3866</v>
      </c>
      <c r="AY44" s="89" t="s">
        <v>3866</v>
      </c>
      <c r="AZ44" s="69">
        <v>2.1499999999999999E-4</v>
      </c>
      <c r="BA44" s="69">
        <v>1.2999999999999999E-5</v>
      </c>
      <c r="BB44" s="76" t="s">
        <v>3864</v>
      </c>
    </row>
    <row r="45" spans="1:54" ht="15" customHeight="1">
      <c r="A45" s="67">
        <v>447</v>
      </c>
      <c r="B45" s="67">
        <v>447</v>
      </c>
      <c r="C45" s="89" t="s">
        <v>3866</v>
      </c>
      <c r="D45" s="89" t="s">
        <v>3866</v>
      </c>
      <c r="E45" s="89" t="s">
        <v>3866</v>
      </c>
      <c r="F45" s="67">
        <v>14822478</v>
      </c>
      <c r="G45" s="67" t="s">
        <v>1013</v>
      </c>
      <c r="H45" s="67" t="s">
        <v>3751</v>
      </c>
      <c r="I45" s="67" t="s">
        <v>203</v>
      </c>
      <c r="J45" s="89" t="s">
        <v>3866</v>
      </c>
      <c r="K45" s="67" t="s">
        <v>446</v>
      </c>
      <c r="L45" s="67" t="s">
        <v>337</v>
      </c>
      <c r="M45" s="67" t="s">
        <v>338</v>
      </c>
      <c r="N45" s="89" t="s">
        <v>3866</v>
      </c>
      <c r="O45" s="71">
        <v>45014</v>
      </c>
      <c r="P45" s="67" t="s">
        <v>1925</v>
      </c>
      <c r="Q45" s="67" t="s">
        <v>311</v>
      </c>
      <c r="R45" s="67" t="s">
        <v>407</v>
      </c>
      <c r="S45" s="67" t="s">
        <v>1210</v>
      </c>
      <c r="T45" s="68">
        <v>1.17</v>
      </c>
      <c r="U45" s="67" t="s">
        <v>824</v>
      </c>
      <c r="V45" s="69">
        <v>8.2500000000000004E-2</v>
      </c>
      <c r="W45" s="89" t="s">
        <v>3866</v>
      </c>
      <c r="X45" s="89" t="s">
        <v>3866</v>
      </c>
      <c r="Y45" s="89" t="s">
        <v>3866</v>
      </c>
      <c r="Z45" s="69">
        <v>5.6800000000000003E-2</v>
      </c>
      <c r="AA45" s="71">
        <v>46110</v>
      </c>
      <c r="AB45" s="67" t="s">
        <v>410</v>
      </c>
      <c r="AC45" s="89" t="s">
        <v>3866</v>
      </c>
      <c r="AD45" s="89" t="s">
        <v>3866</v>
      </c>
      <c r="AE45" s="89" t="s">
        <v>3866</v>
      </c>
      <c r="AF45" s="91" t="s">
        <v>3866</v>
      </c>
      <c r="AG45" s="89" t="s">
        <v>3866</v>
      </c>
      <c r="AH45" s="89" t="s">
        <v>3866</v>
      </c>
      <c r="AI45" s="89" t="s">
        <v>3866</v>
      </c>
      <c r="AJ45" s="67" t="s">
        <v>337</v>
      </c>
      <c r="AK45" s="67" t="s">
        <v>887</v>
      </c>
      <c r="AL45" s="89" t="s">
        <v>3866</v>
      </c>
      <c r="AM45" s="67" t="s">
        <v>890</v>
      </c>
      <c r="AN45" s="71">
        <v>45657</v>
      </c>
      <c r="AO45" s="71">
        <v>45657</v>
      </c>
      <c r="AP45" s="89" t="s">
        <v>3866</v>
      </c>
      <c r="AQ45" s="68">
        <v>942</v>
      </c>
      <c r="AR45" s="68">
        <v>105</v>
      </c>
      <c r="AS45" s="68">
        <v>1</v>
      </c>
      <c r="AT45" s="68">
        <v>0.98909999999999998</v>
      </c>
      <c r="AU45" s="68">
        <v>0.98909999999999998</v>
      </c>
      <c r="AV45" s="90" t="s">
        <v>3866</v>
      </c>
      <c r="AW45" s="90" t="s">
        <v>3866</v>
      </c>
      <c r="AX45" s="89" t="s">
        <v>3866</v>
      </c>
      <c r="AY45" s="89" t="s">
        <v>3866</v>
      </c>
      <c r="AZ45" s="69">
        <v>1.0000000000000001E-5</v>
      </c>
      <c r="BA45" s="69">
        <v>0</v>
      </c>
      <c r="BB45" s="76" t="s">
        <v>3864</v>
      </c>
    </row>
    <row r="46" spans="1:54" ht="15" customHeight="1">
      <c r="A46" s="67">
        <v>447</v>
      </c>
      <c r="B46" s="67">
        <v>447</v>
      </c>
      <c r="C46" s="89" t="s">
        <v>3866</v>
      </c>
      <c r="D46" s="89" t="s">
        <v>3866</v>
      </c>
      <c r="E46" s="89" t="s">
        <v>3866</v>
      </c>
      <c r="F46" s="67">
        <v>14822904</v>
      </c>
      <c r="G46" s="67" t="s">
        <v>1013</v>
      </c>
      <c r="H46" s="67" t="s">
        <v>792</v>
      </c>
      <c r="I46" s="67" t="s">
        <v>203</v>
      </c>
      <c r="J46" s="89" t="s">
        <v>3866</v>
      </c>
      <c r="K46" s="67" t="s">
        <v>446</v>
      </c>
      <c r="L46" s="67" t="s">
        <v>338</v>
      </c>
      <c r="M46" s="67" t="s">
        <v>338</v>
      </c>
      <c r="N46" s="89" t="s">
        <v>3866</v>
      </c>
      <c r="O46" s="71">
        <v>45337</v>
      </c>
      <c r="P46" s="67" t="s">
        <v>409</v>
      </c>
      <c r="Q46" s="67" t="s">
        <v>409</v>
      </c>
      <c r="R46" s="67" t="s">
        <v>409</v>
      </c>
      <c r="S46" s="67" t="s">
        <v>1210</v>
      </c>
      <c r="T46" s="68">
        <v>3.48</v>
      </c>
      <c r="U46" s="67" t="s">
        <v>824</v>
      </c>
      <c r="V46" s="69">
        <v>0.08</v>
      </c>
      <c r="W46" s="89" t="s">
        <v>3866</v>
      </c>
      <c r="X46" s="89" t="s">
        <v>3866</v>
      </c>
      <c r="Y46" s="89" t="s">
        <v>3866</v>
      </c>
      <c r="Z46" s="69">
        <v>7.1599999999999997E-2</v>
      </c>
      <c r="AA46" s="71">
        <v>47098</v>
      </c>
      <c r="AB46" s="67" t="s">
        <v>410</v>
      </c>
      <c r="AC46" s="89" t="s">
        <v>3866</v>
      </c>
      <c r="AD46" s="89" t="s">
        <v>3866</v>
      </c>
      <c r="AE46" s="89" t="s">
        <v>3866</v>
      </c>
      <c r="AF46" s="71">
        <v>45291</v>
      </c>
      <c r="AG46" s="89" t="s">
        <v>3866</v>
      </c>
      <c r="AH46" s="89" t="s">
        <v>3866</v>
      </c>
      <c r="AI46" s="89" t="s">
        <v>3866</v>
      </c>
      <c r="AJ46" s="67" t="s">
        <v>337</v>
      </c>
      <c r="AK46" s="67" t="s">
        <v>887</v>
      </c>
      <c r="AL46" s="89" t="s">
        <v>3866</v>
      </c>
      <c r="AM46" s="67" t="s">
        <v>890</v>
      </c>
      <c r="AN46" s="71">
        <v>45657</v>
      </c>
      <c r="AO46" s="71">
        <v>45657</v>
      </c>
      <c r="AP46" s="89" t="s">
        <v>3866</v>
      </c>
      <c r="AQ46" s="68">
        <v>22775</v>
      </c>
      <c r="AR46" s="68">
        <v>102.56</v>
      </c>
      <c r="AS46" s="68">
        <v>1</v>
      </c>
      <c r="AT46" s="68">
        <v>23.358029999999999</v>
      </c>
      <c r="AU46" s="68">
        <v>23.358029999999999</v>
      </c>
      <c r="AV46" s="90" t="s">
        <v>3866</v>
      </c>
      <c r="AW46" s="90" t="s">
        <v>3866</v>
      </c>
      <c r="AX46" s="89" t="s">
        <v>3866</v>
      </c>
      <c r="AY46" s="89" t="s">
        <v>3866</v>
      </c>
      <c r="AZ46" s="69">
        <v>2.5700000000000001E-4</v>
      </c>
      <c r="BA46" s="69">
        <v>1.5999999999999999E-5</v>
      </c>
      <c r="BB46" s="76" t="s">
        <v>3864</v>
      </c>
    </row>
    <row r="47" spans="1:54" ht="15" customHeight="1">
      <c r="A47" s="67">
        <v>447</v>
      </c>
      <c r="B47" s="67">
        <v>447</v>
      </c>
      <c r="C47" s="89" t="s">
        <v>3866</v>
      </c>
      <c r="D47" s="89" t="s">
        <v>3866</v>
      </c>
      <c r="E47" s="89" t="s">
        <v>3866</v>
      </c>
      <c r="F47" s="67">
        <v>14822498</v>
      </c>
      <c r="G47" s="67" t="s">
        <v>1013</v>
      </c>
      <c r="H47" s="67" t="s">
        <v>3752</v>
      </c>
      <c r="I47" s="67" t="s">
        <v>203</v>
      </c>
      <c r="J47" s="89" t="s">
        <v>3866</v>
      </c>
      <c r="K47" s="67" t="s">
        <v>477</v>
      </c>
      <c r="L47" s="67" t="s">
        <v>338</v>
      </c>
      <c r="M47" s="67" t="s">
        <v>337</v>
      </c>
      <c r="N47" s="89" t="s">
        <v>3866</v>
      </c>
      <c r="O47" s="71">
        <v>45011</v>
      </c>
      <c r="P47" s="67" t="s">
        <v>409</v>
      </c>
      <c r="Q47" s="67" t="s">
        <v>409</v>
      </c>
      <c r="R47" s="67" t="s">
        <v>409</v>
      </c>
      <c r="S47" s="67" t="s">
        <v>1210</v>
      </c>
      <c r="T47" s="68">
        <v>1.2135</v>
      </c>
      <c r="U47" s="67" t="s">
        <v>3748</v>
      </c>
      <c r="V47" s="69">
        <v>4.0000000000000001E-3</v>
      </c>
      <c r="W47" s="89" t="s">
        <v>3866</v>
      </c>
      <c r="X47" s="89" t="s">
        <v>3866</v>
      </c>
      <c r="Y47" s="89" t="s">
        <v>3866</v>
      </c>
      <c r="Z47" s="69">
        <v>4.0000000000000001E-3</v>
      </c>
      <c r="AA47" s="71">
        <v>46101</v>
      </c>
      <c r="AB47" s="67" t="s">
        <v>411</v>
      </c>
      <c r="AC47" s="89" t="s">
        <v>3866</v>
      </c>
      <c r="AD47" s="89" t="s">
        <v>3866</v>
      </c>
      <c r="AE47" s="89" t="s">
        <v>3866</v>
      </c>
      <c r="AF47" s="91" t="s">
        <v>3866</v>
      </c>
      <c r="AG47" s="89" t="s">
        <v>3866</v>
      </c>
      <c r="AH47" s="89" t="s">
        <v>3866</v>
      </c>
      <c r="AI47" s="89" t="s">
        <v>3866</v>
      </c>
      <c r="AJ47" s="67" t="s">
        <v>337</v>
      </c>
      <c r="AK47" s="67" t="s">
        <v>887</v>
      </c>
      <c r="AL47" s="89" t="s">
        <v>3866</v>
      </c>
      <c r="AM47" s="67" t="s">
        <v>890</v>
      </c>
      <c r="AN47" s="71">
        <v>45657</v>
      </c>
      <c r="AO47" s="71">
        <v>45657</v>
      </c>
      <c r="AP47" s="89" t="s">
        <v>3866</v>
      </c>
      <c r="AQ47" s="68">
        <v>94.968357829013726</v>
      </c>
      <c r="AR47" s="68">
        <v>100.012259</v>
      </c>
      <c r="AS47" s="68">
        <v>1</v>
      </c>
      <c r="AT47" s="68">
        <v>9.4979999999999995E-2</v>
      </c>
      <c r="AU47" s="68">
        <v>9.4979999999999995E-2</v>
      </c>
      <c r="AV47" s="90" t="s">
        <v>3866</v>
      </c>
      <c r="AW47" s="90" t="s">
        <v>3866</v>
      </c>
      <c r="AX47" s="89" t="s">
        <v>3866</v>
      </c>
      <c r="AY47" s="89" t="s">
        <v>3866</v>
      </c>
      <c r="AZ47" s="69">
        <v>1.9999999999999999E-6</v>
      </c>
      <c r="BA47" s="69">
        <v>0</v>
      </c>
      <c r="BB47" s="76" t="s">
        <v>3864</v>
      </c>
    </row>
    <row r="48" spans="1:54" ht="15" customHeight="1">
      <c r="A48" s="67">
        <v>447</v>
      </c>
      <c r="B48" s="67">
        <v>447</v>
      </c>
      <c r="C48" s="89" t="s">
        <v>3866</v>
      </c>
      <c r="D48" s="89" t="s">
        <v>3866</v>
      </c>
      <c r="E48" s="89" t="s">
        <v>3866</v>
      </c>
      <c r="F48" s="67">
        <v>14822503</v>
      </c>
      <c r="G48" s="67" t="s">
        <v>1013</v>
      </c>
      <c r="H48" s="67" t="s">
        <v>792</v>
      </c>
      <c r="I48" s="67" t="s">
        <v>203</v>
      </c>
      <c r="J48" s="89" t="s">
        <v>3866</v>
      </c>
      <c r="K48" s="67" t="s">
        <v>446</v>
      </c>
      <c r="L48" s="67" t="s">
        <v>338</v>
      </c>
      <c r="M48" s="67" t="s">
        <v>338</v>
      </c>
      <c r="N48" s="89" t="s">
        <v>3866</v>
      </c>
      <c r="O48" s="71">
        <v>45039</v>
      </c>
      <c r="P48" s="67" t="s">
        <v>1925</v>
      </c>
      <c r="Q48" s="67" t="s">
        <v>311</v>
      </c>
      <c r="R48" s="67" t="s">
        <v>407</v>
      </c>
      <c r="S48" s="67" t="s">
        <v>1210</v>
      </c>
      <c r="T48" s="68">
        <v>3.3005</v>
      </c>
      <c r="U48" s="67" t="s">
        <v>3748</v>
      </c>
      <c r="V48" s="69">
        <v>2.5000000000000001E-3</v>
      </c>
      <c r="W48" s="89" t="s">
        <v>3866</v>
      </c>
      <c r="X48" s="89" t="s">
        <v>3866</v>
      </c>
      <c r="Y48" s="89" t="s">
        <v>3866</v>
      </c>
      <c r="Z48" s="69">
        <v>2.5000000000000001E-3</v>
      </c>
      <c r="AA48" s="71">
        <v>46866</v>
      </c>
      <c r="AB48" s="67" t="s">
        <v>410</v>
      </c>
      <c r="AC48" s="89" t="s">
        <v>3866</v>
      </c>
      <c r="AD48" s="89" t="s">
        <v>3866</v>
      </c>
      <c r="AE48" s="89" t="s">
        <v>3866</v>
      </c>
      <c r="AF48" s="91" t="s">
        <v>3866</v>
      </c>
      <c r="AG48" s="89" t="s">
        <v>3866</v>
      </c>
      <c r="AH48" s="89" t="s">
        <v>3866</v>
      </c>
      <c r="AI48" s="89" t="s">
        <v>3866</v>
      </c>
      <c r="AJ48" s="67" t="s">
        <v>337</v>
      </c>
      <c r="AK48" s="67" t="s">
        <v>887</v>
      </c>
      <c r="AL48" s="89" t="s">
        <v>3866</v>
      </c>
      <c r="AM48" s="67" t="s">
        <v>890</v>
      </c>
      <c r="AN48" s="71">
        <v>45657</v>
      </c>
      <c r="AO48" s="71">
        <v>45657</v>
      </c>
      <c r="AP48" s="89" t="s">
        <v>3866</v>
      </c>
      <c r="AQ48" s="68">
        <v>7.9996721734343329E-2</v>
      </c>
      <c r="AR48" s="68">
        <v>100.004098</v>
      </c>
      <c r="AS48" s="68">
        <v>1</v>
      </c>
      <c r="AT48" s="68">
        <v>8.0000000000000007E-5</v>
      </c>
      <c r="AU48" s="68">
        <v>8.0000000000000007E-5</v>
      </c>
      <c r="AV48" s="90" t="s">
        <v>3866</v>
      </c>
      <c r="AW48" s="90" t="s">
        <v>3866</v>
      </c>
      <c r="AX48" s="89" t="s">
        <v>3866</v>
      </c>
      <c r="AY48" s="89" t="s">
        <v>3866</v>
      </c>
      <c r="AZ48" s="69">
        <v>0</v>
      </c>
      <c r="BA48" s="69">
        <v>0</v>
      </c>
      <c r="BB48" s="76" t="s">
        <v>3864</v>
      </c>
    </row>
    <row r="49" spans="1:54" ht="15" customHeight="1">
      <c r="A49" s="67">
        <v>447</v>
      </c>
      <c r="B49" s="67">
        <v>447</v>
      </c>
      <c r="C49" s="89" t="s">
        <v>3866</v>
      </c>
      <c r="D49" s="89" t="s">
        <v>3866</v>
      </c>
      <c r="E49" s="89" t="s">
        <v>3866</v>
      </c>
      <c r="F49" s="67">
        <v>14822521</v>
      </c>
      <c r="G49" s="67" t="s">
        <v>1013</v>
      </c>
      <c r="H49" s="67" t="s">
        <v>812</v>
      </c>
      <c r="I49" s="67" t="s">
        <v>203</v>
      </c>
      <c r="J49" s="89" t="s">
        <v>3866</v>
      </c>
      <c r="K49" s="67" t="s">
        <v>484</v>
      </c>
      <c r="L49" s="67" t="s">
        <v>338</v>
      </c>
      <c r="M49" s="67" t="s">
        <v>338</v>
      </c>
      <c r="N49" s="89" t="s">
        <v>3866</v>
      </c>
      <c r="O49" s="71">
        <v>45054</v>
      </c>
      <c r="P49" s="67" t="s">
        <v>1338</v>
      </c>
      <c r="Q49" s="67" t="s">
        <v>414</v>
      </c>
      <c r="R49" s="67" t="s">
        <v>407</v>
      </c>
      <c r="S49" s="67" t="s">
        <v>1210</v>
      </c>
      <c r="T49" s="68">
        <v>9.49</v>
      </c>
      <c r="U49" s="67" t="s">
        <v>3748</v>
      </c>
      <c r="V49" s="69">
        <v>1.7028000000000001E-2</v>
      </c>
      <c r="W49" s="89" t="s">
        <v>3866</v>
      </c>
      <c r="X49" s="89" t="s">
        <v>3866</v>
      </c>
      <c r="Y49" s="89" t="s">
        <v>3866</v>
      </c>
      <c r="Z49" s="69">
        <v>2.4299999999999999E-2</v>
      </c>
      <c r="AA49" s="71">
        <v>53107</v>
      </c>
      <c r="AB49" s="67" t="s">
        <v>411</v>
      </c>
      <c r="AC49" s="89" t="s">
        <v>3866</v>
      </c>
      <c r="AD49" s="89" t="s">
        <v>3866</v>
      </c>
      <c r="AE49" s="89" t="s">
        <v>3866</v>
      </c>
      <c r="AF49" s="71">
        <v>45108</v>
      </c>
      <c r="AG49" s="89" t="s">
        <v>3866</v>
      </c>
      <c r="AH49" s="89" t="s">
        <v>3866</v>
      </c>
      <c r="AI49" s="89" t="s">
        <v>3866</v>
      </c>
      <c r="AJ49" s="67" t="s">
        <v>337</v>
      </c>
      <c r="AK49" s="67" t="s">
        <v>887</v>
      </c>
      <c r="AL49" s="89" t="s">
        <v>3866</v>
      </c>
      <c r="AM49" s="67" t="s">
        <v>890</v>
      </c>
      <c r="AN49" s="71">
        <v>45657</v>
      </c>
      <c r="AO49" s="71">
        <v>45657</v>
      </c>
      <c r="AP49" s="89" t="s">
        <v>3866</v>
      </c>
      <c r="AQ49" s="68">
        <v>18840.62</v>
      </c>
      <c r="AR49" s="68">
        <v>98.41</v>
      </c>
      <c r="AS49" s="68">
        <v>1</v>
      </c>
      <c r="AT49" s="68">
        <v>18.541049999999998</v>
      </c>
      <c r="AU49" s="68">
        <v>18.541049999999998</v>
      </c>
      <c r="AV49" s="90" t="s">
        <v>3866</v>
      </c>
      <c r="AW49" s="90" t="s">
        <v>3866</v>
      </c>
      <c r="AX49" s="89" t="s">
        <v>3866</v>
      </c>
      <c r="AY49" s="89" t="s">
        <v>3866</v>
      </c>
      <c r="AZ49" s="69">
        <v>2.03E-4</v>
      </c>
      <c r="BA49" s="69">
        <v>1.2E-5</v>
      </c>
      <c r="BB49" s="76" t="s">
        <v>3864</v>
      </c>
    </row>
    <row r="50" spans="1:54" ht="15" customHeight="1">
      <c r="A50" s="67">
        <v>447</v>
      </c>
      <c r="B50" s="67">
        <v>447</v>
      </c>
      <c r="C50" s="89" t="s">
        <v>3866</v>
      </c>
      <c r="D50" s="89" t="s">
        <v>3866</v>
      </c>
      <c r="E50" s="89" t="s">
        <v>3866</v>
      </c>
      <c r="F50" s="67">
        <v>14822549</v>
      </c>
      <c r="G50" s="67" t="s">
        <v>1013</v>
      </c>
      <c r="H50" s="67" t="s">
        <v>3751</v>
      </c>
      <c r="I50" s="67" t="s">
        <v>203</v>
      </c>
      <c r="J50" s="89" t="s">
        <v>3866</v>
      </c>
      <c r="K50" s="67" t="s">
        <v>446</v>
      </c>
      <c r="L50" s="67" t="s">
        <v>338</v>
      </c>
      <c r="M50" s="67" t="s">
        <v>338</v>
      </c>
      <c r="N50" s="89" t="s">
        <v>3866</v>
      </c>
      <c r="O50" s="71">
        <v>45074</v>
      </c>
      <c r="P50" s="67" t="s">
        <v>1916</v>
      </c>
      <c r="Q50" s="67" t="s">
        <v>311</v>
      </c>
      <c r="R50" s="67" t="s">
        <v>407</v>
      </c>
      <c r="S50" s="67" t="s">
        <v>1210</v>
      </c>
      <c r="T50" s="68">
        <v>1.26</v>
      </c>
      <c r="U50" s="67" t="s">
        <v>824</v>
      </c>
      <c r="V50" s="69">
        <v>7.2499999999999995E-2</v>
      </c>
      <c r="W50" s="89" t="s">
        <v>3866</v>
      </c>
      <c r="X50" s="89" t="s">
        <v>3866</v>
      </c>
      <c r="Y50" s="89" t="s">
        <v>3866</v>
      </c>
      <c r="Z50" s="69">
        <v>7.1400000000000005E-2</v>
      </c>
      <c r="AA50" s="71">
        <v>46132</v>
      </c>
      <c r="AB50" s="67" t="s">
        <v>411</v>
      </c>
      <c r="AC50" s="89" t="s">
        <v>3866</v>
      </c>
      <c r="AD50" s="89" t="s">
        <v>3866</v>
      </c>
      <c r="AE50" s="89" t="s">
        <v>3866</v>
      </c>
      <c r="AF50" s="71">
        <v>45200</v>
      </c>
      <c r="AG50" s="89" t="s">
        <v>3866</v>
      </c>
      <c r="AH50" s="89" t="s">
        <v>3866</v>
      </c>
      <c r="AI50" s="89" t="s">
        <v>3866</v>
      </c>
      <c r="AJ50" s="67" t="s">
        <v>337</v>
      </c>
      <c r="AK50" s="67" t="s">
        <v>887</v>
      </c>
      <c r="AL50" s="89" t="s">
        <v>3866</v>
      </c>
      <c r="AM50" s="67" t="s">
        <v>890</v>
      </c>
      <c r="AN50" s="71">
        <v>45657</v>
      </c>
      <c r="AO50" s="71">
        <v>45657</v>
      </c>
      <c r="AP50" s="89" t="s">
        <v>3866</v>
      </c>
      <c r="AQ50" s="68">
        <v>9305</v>
      </c>
      <c r="AR50" s="68">
        <v>100.09</v>
      </c>
      <c r="AS50" s="68">
        <v>1</v>
      </c>
      <c r="AT50" s="68">
        <v>9.3133700000000008</v>
      </c>
      <c r="AU50" s="68">
        <v>9.3133700000000008</v>
      </c>
      <c r="AV50" s="90" t="s">
        <v>3866</v>
      </c>
      <c r="AW50" s="90" t="s">
        <v>3866</v>
      </c>
      <c r="AX50" s="89" t="s">
        <v>3866</v>
      </c>
      <c r="AY50" s="89" t="s">
        <v>3866</v>
      </c>
      <c r="AZ50" s="69">
        <v>1.02E-4</v>
      </c>
      <c r="BA50" s="69">
        <v>6.0000000000000002E-6</v>
      </c>
      <c r="BB50" s="76" t="s">
        <v>3864</v>
      </c>
    </row>
    <row r="51" spans="1:54" ht="15" customHeight="1">
      <c r="A51" s="67">
        <v>447</v>
      </c>
      <c r="B51" s="67">
        <v>447</v>
      </c>
      <c r="C51" s="89" t="s">
        <v>3866</v>
      </c>
      <c r="D51" s="89" t="s">
        <v>3866</v>
      </c>
      <c r="E51" s="89" t="s">
        <v>3866</v>
      </c>
      <c r="F51" s="67">
        <v>14822552</v>
      </c>
      <c r="G51" s="67" t="s">
        <v>1013</v>
      </c>
      <c r="H51" s="67" t="s">
        <v>3751</v>
      </c>
      <c r="I51" s="67" t="s">
        <v>203</v>
      </c>
      <c r="J51" s="89" t="s">
        <v>3866</v>
      </c>
      <c r="K51" s="67" t="s">
        <v>446</v>
      </c>
      <c r="L51" s="67" t="s">
        <v>337</v>
      </c>
      <c r="M51" s="67" t="s">
        <v>338</v>
      </c>
      <c r="N51" s="89" t="s">
        <v>3866</v>
      </c>
      <c r="O51" s="71">
        <v>45074</v>
      </c>
      <c r="P51" s="67" t="s">
        <v>1916</v>
      </c>
      <c r="Q51" s="67" t="s">
        <v>311</v>
      </c>
      <c r="R51" s="67" t="s">
        <v>408</v>
      </c>
      <c r="S51" s="67" t="s">
        <v>1210</v>
      </c>
      <c r="T51" s="68">
        <v>3.3959000000000001</v>
      </c>
      <c r="U51" s="67" t="s">
        <v>3748</v>
      </c>
      <c r="V51" s="69">
        <v>2E-3</v>
      </c>
      <c r="W51" s="89" t="s">
        <v>3866</v>
      </c>
      <c r="X51" s="89" t="s">
        <v>3866</v>
      </c>
      <c r="Y51" s="89" t="s">
        <v>3866</v>
      </c>
      <c r="Z51" s="69">
        <v>2E-3</v>
      </c>
      <c r="AA51" s="71">
        <v>46901</v>
      </c>
      <c r="AB51" s="67" t="s">
        <v>411</v>
      </c>
      <c r="AC51" s="89" t="s">
        <v>3866</v>
      </c>
      <c r="AD51" s="89" t="s">
        <v>3866</v>
      </c>
      <c r="AE51" s="89" t="s">
        <v>3866</v>
      </c>
      <c r="AF51" s="71">
        <v>45200</v>
      </c>
      <c r="AG51" s="89" t="s">
        <v>3866</v>
      </c>
      <c r="AH51" s="89" t="s">
        <v>3866</v>
      </c>
      <c r="AI51" s="89" t="s">
        <v>3866</v>
      </c>
      <c r="AJ51" s="67" t="s">
        <v>337</v>
      </c>
      <c r="AK51" s="67" t="s">
        <v>887</v>
      </c>
      <c r="AL51" s="89" t="s">
        <v>3866</v>
      </c>
      <c r="AM51" s="67" t="s">
        <v>890</v>
      </c>
      <c r="AN51" s="71">
        <v>45657</v>
      </c>
      <c r="AO51" s="71">
        <v>45657</v>
      </c>
      <c r="AP51" s="89" t="s">
        <v>3866</v>
      </c>
      <c r="AQ51" s="68">
        <v>0.69968648448003412</v>
      </c>
      <c r="AR51" s="68">
        <v>100.044808</v>
      </c>
      <c r="AS51" s="68">
        <v>1</v>
      </c>
      <c r="AT51" s="68">
        <v>6.9999999999999999E-4</v>
      </c>
      <c r="AU51" s="68">
        <v>6.9999999999999999E-4</v>
      </c>
      <c r="AV51" s="90" t="s">
        <v>3866</v>
      </c>
      <c r="AW51" s="90" t="s">
        <v>3866</v>
      </c>
      <c r="AX51" s="89" t="s">
        <v>3866</v>
      </c>
      <c r="AY51" s="89" t="s">
        <v>3866</v>
      </c>
      <c r="AZ51" s="69">
        <v>0</v>
      </c>
      <c r="BA51" s="69">
        <v>0</v>
      </c>
      <c r="BB51" s="76" t="s">
        <v>3864</v>
      </c>
    </row>
    <row r="52" spans="1:54" ht="15" customHeight="1">
      <c r="A52" s="67">
        <v>447</v>
      </c>
      <c r="B52" s="67">
        <v>447</v>
      </c>
      <c r="C52" s="89" t="s">
        <v>3866</v>
      </c>
      <c r="D52" s="89" t="s">
        <v>3866</v>
      </c>
      <c r="E52" s="89" t="s">
        <v>3866</v>
      </c>
      <c r="F52" s="67">
        <v>14822554</v>
      </c>
      <c r="G52" s="67" t="s">
        <v>1013</v>
      </c>
      <c r="H52" s="67" t="s">
        <v>3751</v>
      </c>
      <c r="I52" s="67" t="s">
        <v>203</v>
      </c>
      <c r="J52" s="89" t="s">
        <v>3866</v>
      </c>
      <c r="K52" s="67" t="s">
        <v>446</v>
      </c>
      <c r="L52" s="67" t="s">
        <v>337</v>
      </c>
      <c r="M52" s="67" t="s">
        <v>338</v>
      </c>
      <c r="N52" s="89" t="s">
        <v>3866</v>
      </c>
      <c r="O52" s="71">
        <v>45074</v>
      </c>
      <c r="P52" s="67" t="s">
        <v>1916</v>
      </c>
      <c r="Q52" s="67" t="s">
        <v>311</v>
      </c>
      <c r="R52" s="67" t="s">
        <v>408</v>
      </c>
      <c r="S52" s="67" t="s">
        <v>1210</v>
      </c>
      <c r="T52" s="68">
        <v>1.3796999999999999</v>
      </c>
      <c r="U52" s="67" t="s">
        <v>3748</v>
      </c>
      <c r="V52" s="69">
        <v>2E-3</v>
      </c>
      <c r="W52" s="89" t="s">
        <v>3866</v>
      </c>
      <c r="X52" s="89" t="s">
        <v>3866</v>
      </c>
      <c r="Y52" s="89" t="s">
        <v>3866</v>
      </c>
      <c r="Z52" s="69">
        <v>3.5000000000000001E-3</v>
      </c>
      <c r="AA52" s="71">
        <v>46162</v>
      </c>
      <c r="AB52" s="67" t="s">
        <v>411</v>
      </c>
      <c r="AC52" s="89" t="s">
        <v>3866</v>
      </c>
      <c r="AD52" s="89" t="s">
        <v>3866</v>
      </c>
      <c r="AE52" s="89" t="s">
        <v>3866</v>
      </c>
      <c r="AF52" s="71">
        <v>45200</v>
      </c>
      <c r="AG52" s="89" t="s">
        <v>3866</v>
      </c>
      <c r="AH52" s="89" t="s">
        <v>3866</v>
      </c>
      <c r="AI52" s="89" t="s">
        <v>3866</v>
      </c>
      <c r="AJ52" s="67" t="s">
        <v>337</v>
      </c>
      <c r="AK52" s="67" t="s">
        <v>887</v>
      </c>
      <c r="AL52" s="89" t="s">
        <v>3866</v>
      </c>
      <c r="AM52" s="67" t="s">
        <v>890</v>
      </c>
      <c r="AN52" s="71">
        <v>45657</v>
      </c>
      <c r="AO52" s="71">
        <v>45657</v>
      </c>
      <c r="AP52" s="89" t="s">
        <v>3866</v>
      </c>
      <c r="AQ52" s="68">
        <v>4.3066229616046572</v>
      </c>
      <c r="AR52" s="68">
        <v>100.07841500000001</v>
      </c>
      <c r="AS52" s="68">
        <v>1</v>
      </c>
      <c r="AT52" s="68">
        <v>4.3099999999999996E-3</v>
      </c>
      <c r="AU52" s="68">
        <v>4.3099999999999996E-3</v>
      </c>
      <c r="AV52" s="90" t="s">
        <v>3866</v>
      </c>
      <c r="AW52" s="90" t="s">
        <v>3866</v>
      </c>
      <c r="AX52" s="89" t="s">
        <v>3866</v>
      </c>
      <c r="AY52" s="89" t="s">
        <v>3866</v>
      </c>
      <c r="AZ52" s="69">
        <v>0</v>
      </c>
      <c r="BA52" s="69">
        <v>0</v>
      </c>
      <c r="BB52" s="76" t="s">
        <v>3864</v>
      </c>
    </row>
    <row r="53" spans="1:54" ht="15" customHeight="1">
      <c r="A53" s="67">
        <v>447</v>
      </c>
      <c r="B53" s="67">
        <v>447</v>
      </c>
      <c r="C53" s="89" t="s">
        <v>3866</v>
      </c>
      <c r="D53" s="89" t="s">
        <v>3866</v>
      </c>
      <c r="E53" s="89" t="s">
        <v>3866</v>
      </c>
      <c r="F53" s="67">
        <v>14822557</v>
      </c>
      <c r="G53" s="67" t="s">
        <v>1013</v>
      </c>
      <c r="H53" s="67" t="s">
        <v>3751</v>
      </c>
      <c r="I53" s="67" t="s">
        <v>203</v>
      </c>
      <c r="J53" s="89" t="s">
        <v>3866</v>
      </c>
      <c r="K53" s="67" t="s">
        <v>446</v>
      </c>
      <c r="L53" s="67" t="s">
        <v>337</v>
      </c>
      <c r="M53" s="67" t="s">
        <v>338</v>
      </c>
      <c r="N53" s="89" t="s">
        <v>3866</v>
      </c>
      <c r="O53" s="71">
        <v>45076</v>
      </c>
      <c r="P53" s="67" t="s">
        <v>1916</v>
      </c>
      <c r="Q53" s="67" t="s">
        <v>311</v>
      </c>
      <c r="R53" s="67" t="s">
        <v>408</v>
      </c>
      <c r="S53" s="67" t="s">
        <v>1210</v>
      </c>
      <c r="T53" s="68">
        <v>2.4700000000000002</v>
      </c>
      <c r="U53" s="67" t="s">
        <v>3748</v>
      </c>
      <c r="V53" s="69">
        <v>8.43E-2</v>
      </c>
      <c r="W53" s="89" t="s">
        <v>3866</v>
      </c>
      <c r="X53" s="89" t="s">
        <v>3866</v>
      </c>
      <c r="Y53" s="89" t="s">
        <v>3866</v>
      </c>
      <c r="Z53" s="69">
        <v>6.4399999999999999E-2</v>
      </c>
      <c r="AA53" s="71">
        <v>46670</v>
      </c>
      <c r="AB53" s="67" t="s">
        <v>410</v>
      </c>
      <c r="AC53" s="89" t="s">
        <v>3866</v>
      </c>
      <c r="AD53" s="89" t="s">
        <v>3866</v>
      </c>
      <c r="AE53" s="89" t="s">
        <v>3866</v>
      </c>
      <c r="AF53" s="71">
        <v>45200</v>
      </c>
      <c r="AG53" s="89" t="s">
        <v>3866</v>
      </c>
      <c r="AH53" s="89" t="s">
        <v>3866</v>
      </c>
      <c r="AI53" s="89" t="s">
        <v>3866</v>
      </c>
      <c r="AJ53" s="67" t="s">
        <v>337</v>
      </c>
      <c r="AK53" s="67" t="s">
        <v>887</v>
      </c>
      <c r="AL53" s="89" t="s">
        <v>3866</v>
      </c>
      <c r="AM53" s="67" t="s">
        <v>890</v>
      </c>
      <c r="AN53" s="71">
        <v>45657</v>
      </c>
      <c r="AO53" s="71">
        <v>45657</v>
      </c>
      <c r="AP53" s="89" t="s">
        <v>3866</v>
      </c>
      <c r="AQ53" s="68">
        <v>791</v>
      </c>
      <c r="AR53" s="68">
        <v>107.29</v>
      </c>
      <c r="AS53" s="68">
        <v>1</v>
      </c>
      <c r="AT53" s="68">
        <v>0.84865999999999997</v>
      </c>
      <c r="AU53" s="68">
        <v>0.84865999999999997</v>
      </c>
      <c r="AV53" s="90" t="s">
        <v>3866</v>
      </c>
      <c r="AW53" s="90" t="s">
        <v>3866</v>
      </c>
      <c r="AX53" s="89" t="s">
        <v>3866</v>
      </c>
      <c r="AY53" s="89" t="s">
        <v>3866</v>
      </c>
      <c r="AZ53" s="69">
        <v>9.0000000000000002E-6</v>
      </c>
      <c r="BA53" s="69">
        <v>0</v>
      </c>
      <c r="BB53" s="76" t="s">
        <v>3864</v>
      </c>
    </row>
    <row r="54" spans="1:54" ht="15" customHeight="1">
      <c r="A54" s="67">
        <v>447</v>
      </c>
      <c r="B54" s="67">
        <v>447</v>
      </c>
      <c r="C54" s="89" t="s">
        <v>3866</v>
      </c>
      <c r="D54" s="89" t="s">
        <v>3866</v>
      </c>
      <c r="E54" s="89" t="s">
        <v>3866</v>
      </c>
      <c r="F54" s="67">
        <v>14822567</v>
      </c>
      <c r="G54" s="67" t="s">
        <v>1013</v>
      </c>
      <c r="H54" s="67" t="s">
        <v>812</v>
      </c>
      <c r="I54" s="67" t="s">
        <v>203</v>
      </c>
      <c r="J54" s="89" t="s">
        <v>3866</v>
      </c>
      <c r="K54" s="67" t="s">
        <v>484</v>
      </c>
      <c r="L54" s="67" t="s">
        <v>338</v>
      </c>
      <c r="M54" s="67" t="s">
        <v>338</v>
      </c>
      <c r="N54" s="89" t="s">
        <v>3866</v>
      </c>
      <c r="O54" s="71">
        <v>45081</v>
      </c>
      <c r="P54" s="67" t="s">
        <v>1338</v>
      </c>
      <c r="Q54" s="67" t="s">
        <v>414</v>
      </c>
      <c r="R54" s="67" t="s">
        <v>407</v>
      </c>
      <c r="S54" s="67" t="s">
        <v>1210</v>
      </c>
      <c r="T54" s="68">
        <v>9.5</v>
      </c>
      <c r="U54" s="67" t="s">
        <v>3748</v>
      </c>
      <c r="V54" s="69">
        <v>1.7028000000000001E-2</v>
      </c>
      <c r="W54" s="89" t="s">
        <v>3866</v>
      </c>
      <c r="X54" s="89" t="s">
        <v>3866</v>
      </c>
      <c r="Y54" s="89" t="s">
        <v>3866</v>
      </c>
      <c r="Z54" s="69">
        <v>2.3900000000000001E-2</v>
      </c>
      <c r="AA54" s="71">
        <v>53107</v>
      </c>
      <c r="AB54" s="67" t="s">
        <v>411</v>
      </c>
      <c r="AC54" s="89" t="s">
        <v>3866</v>
      </c>
      <c r="AD54" s="89" t="s">
        <v>3866</v>
      </c>
      <c r="AE54" s="89" t="s">
        <v>3866</v>
      </c>
      <c r="AF54" s="71">
        <v>45108</v>
      </c>
      <c r="AG54" s="89" t="s">
        <v>3866</v>
      </c>
      <c r="AH54" s="89" t="s">
        <v>3866</v>
      </c>
      <c r="AI54" s="89" t="s">
        <v>3866</v>
      </c>
      <c r="AJ54" s="67" t="s">
        <v>337</v>
      </c>
      <c r="AK54" s="67" t="s">
        <v>887</v>
      </c>
      <c r="AL54" s="89" t="s">
        <v>3866</v>
      </c>
      <c r="AM54" s="67" t="s">
        <v>890</v>
      </c>
      <c r="AN54" s="71">
        <v>45657</v>
      </c>
      <c r="AO54" s="71">
        <v>45657</v>
      </c>
      <c r="AP54" s="89" t="s">
        <v>3866</v>
      </c>
      <c r="AQ54" s="68">
        <v>24678.17</v>
      </c>
      <c r="AR54" s="68">
        <v>98.07</v>
      </c>
      <c r="AS54" s="68">
        <v>1</v>
      </c>
      <c r="AT54" s="68">
        <v>24.20187</v>
      </c>
      <c r="AU54" s="68">
        <v>24.20187</v>
      </c>
      <c r="AV54" s="90" t="s">
        <v>3866</v>
      </c>
      <c r="AW54" s="90" t="s">
        <v>3866</v>
      </c>
      <c r="AX54" s="89" t="s">
        <v>3866</v>
      </c>
      <c r="AY54" s="89" t="s">
        <v>3866</v>
      </c>
      <c r="AZ54" s="69">
        <v>2.6600000000000001E-4</v>
      </c>
      <c r="BA54" s="69">
        <v>1.7E-5</v>
      </c>
      <c r="BB54" s="76" t="s">
        <v>3864</v>
      </c>
    </row>
    <row r="55" spans="1:54" ht="15" customHeight="1">
      <c r="A55" s="67">
        <v>447</v>
      </c>
      <c r="B55" s="67">
        <v>447</v>
      </c>
      <c r="C55" s="89" t="s">
        <v>3866</v>
      </c>
      <c r="D55" s="89" t="s">
        <v>3866</v>
      </c>
      <c r="E55" s="89" t="s">
        <v>3866</v>
      </c>
      <c r="F55" s="67">
        <v>14822501</v>
      </c>
      <c r="G55" s="67" t="s">
        <v>1013</v>
      </c>
      <c r="H55" s="67" t="s">
        <v>785</v>
      </c>
      <c r="I55" s="67" t="s">
        <v>203</v>
      </c>
      <c r="J55" s="89" t="s">
        <v>3866</v>
      </c>
      <c r="K55" s="67" t="s">
        <v>446</v>
      </c>
      <c r="L55" s="67" t="s">
        <v>338</v>
      </c>
      <c r="M55" s="67" t="s">
        <v>338</v>
      </c>
      <c r="N55" s="89" t="s">
        <v>3866</v>
      </c>
      <c r="O55" s="71">
        <v>45039</v>
      </c>
      <c r="P55" s="67" t="s">
        <v>1242</v>
      </c>
      <c r="Q55" s="67" t="s">
        <v>311</v>
      </c>
      <c r="R55" s="67" t="s">
        <v>407</v>
      </c>
      <c r="S55" s="67" t="s">
        <v>1210</v>
      </c>
      <c r="T55" s="68">
        <v>3.3005</v>
      </c>
      <c r="U55" s="67" t="s">
        <v>3748</v>
      </c>
      <c r="V55" s="69">
        <v>2.5000000000000001E-3</v>
      </c>
      <c r="W55" s="89" t="s">
        <v>3866</v>
      </c>
      <c r="X55" s="89" t="s">
        <v>3866</v>
      </c>
      <c r="Y55" s="89" t="s">
        <v>3866</v>
      </c>
      <c r="Z55" s="69">
        <v>2.5000000000000001E-3</v>
      </c>
      <c r="AA55" s="71">
        <v>46867</v>
      </c>
      <c r="AB55" s="67" t="s">
        <v>410</v>
      </c>
      <c r="AC55" s="89" t="s">
        <v>3866</v>
      </c>
      <c r="AD55" s="89" t="s">
        <v>3866</v>
      </c>
      <c r="AE55" s="89" t="s">
        <v>3866</v>
      </c>
      <c r="AF55" s="91" t="s">
        <v>3866</v>
      </c>
      <c r="AG55" s="89" t="s">
        <v>3866</v>
      </c>
      <c r="AH55" s="89" t="s">
        <v>3866</v>
      </c>
      <c r="AI55" s="89" t="s">
        <v>3866</v>
      </c>
      <c r="AJ55" s="67" t="s">
        <v>337</v>
      </c>
      <c r="AK55" s="67" t="s">
        <v>887</v>
      </c>
      <c r="AL55" s="89" t="s">
        <v>3866</v>
      </c>
      <c r="AM55" s="67" t="s">
        <v>890</v>
      </c>
      <c r="AN55" s="71">
        <v>45657</v>
      </c>
      <c r="AO55" s="71">
        <v>45657</v>
      </c>
      <c r="AP55" s="89" t="s">
        <v>3866</v>
      </c>
      <c r="AQ55" s="68">
        <v>0.64997336409153961</v>
      </c>
      <c r="AR55" s="68">
        <v>100.004098</v>
      </c>
      <c r="AS55" s="68">
        <v>1</v>
      </c>
      <c r="AT55" s="68">
        <v>6.4999999999999997E-4</v>
      </c>
      <c r="AU55" s="68">
        <v>6.4999999999999997E-4</v>
      </c>
      <c r="AV55" s="90" t="s">
        <v>3866</v>
      </c>
      <c r="AW55" s="90" t="s">
        <v>3866</v>
      </c>
      <c r="AX55" s="89" t="s">
        <v>3866</v>
      </c>
      <c r="AY55" s="89" t="s">
        <v>3866</v>
      </c>
      <c r="AZ55" s="69">
        <v>0</v>
      </c>
      <c r="BA55" s="69">
        <v>0</v>
      </c>
      <c r="BB55" s="76" t="s">
        <v>3864</v>
      </c>
    </row>
    <row r="56" spans="1:54" ht="15" customHeight="1">
      <c r="A56" s="67">
        <v>447</v>
      </c>
      <c r="B56" s="67">
        <v>447</v>
      </c>
      <c r="C56" s="89" t="s">
        <v>3866</v>
      </c>
      <c r="D56" s="89" t="s">
        <v>3866</v>
      </c>
      <c r="E56" s="89" t="s">
        <v>3866</v>
      </c>
      <c r="F56" s="67">
        <v>14822905</v>
      </c>
      <c r="G56" s="67" t="s">
        <v>1013</v>
      </c>
      <c r="H56" s="67" t="s">
        <v>792</v>
      </c>
      <c r="I56" s="67" t="s">
        <v>203</v>
      </c>
      <c r="J56" s="89" t="s">
        <v>3866</v>
      </c>
      <c r="K56" s="67" t="s">
        <v>446</v>
      </c>
      <c r="L56" s="67" t="s">
        <v>338</v>
      </c>
      <c r="M56" s="67" t="s">
        <v>338</v>
      </c>
      <c r="N56" s="89" t="s">
        <v>3866</v>
      </c>
      <c r="O56" s="71">
        <v>45337</v>
      </c>
      <c r="P56" s="67" t="s">
        <v>1925</v>
      </c>
      <c r="Q56" s="67" t="s">
        <v>311</v>
      </c>
      <c r="R56" s="67" t="s">
        <v>408</v>
      </c>
      <c r="S56" s="67" t="s">
        <v>1210</v>
      </c>
      <c r="T56" s="68">
        <v>3.46</v>
      </c>
      <c r="U56" s="67" t="s">
        <v>824</v>
      </c>
      <c r="V56" s="69">
        <v>8.3500000000000005E-2</v>
      </c>
      <c r="W56" s="89" t="s">
        <v>3866</v>
      </c>
      <c r="X56" s="89" t="s">
        <v>3866</v>
      </c>
      <c r="Y56" s="89" t="s">
        <v>3866</v>
      </c>
      <c r="Z56" s="69">
        <v>7.3999999999999996E-2</v>
      </c>
      <c r="AA56" s="71">
        <v>47098</v>
      </c>
      <c r="AB56" s="67" t="s">
        <v>410</v>
      </c>
      <c r="AC56" s="89" t="s">
        <v>3866</v>
      </c>
      <c r="AD56" s="89" t="s">
        <v>3866</v>
      </c>
      <c r="AE56" s="89" t="s">
        <v>3866</v>
      </c>
      <c r="AF56" s="71">
        <v>45291</v>
      </c>
      <c r="AG56" s="89" t="s">
        <v>3866</v>
      </c>
      <c r="AH56" s="89" t="s">
        <v>3866</v>
      </c>
      <c r="AI56" s="89" t="s">
        <v>3866</v>
      </c>
      <c r="AJ56" s="67" t="s">
        <v>337</v>
      </c>
      <c r="AK56" s="67" t="s">
        <v>887</v>
      </c>
      <c r="AL56" s="89" t="s">
        <v>3866</v>
      </c>
      <c r="AM56" s="67" t="s">
        <v>890</v>
      </c>
      <c r="AN56" s="71">
        <v>45657</v>
      </c>
      <c r="AO56" s="71">
        <v>45657</v>
      </c>
      <c r="AP56" s="89" t="s">
        <v>3866</v>
      </c>
      <c r="AQ56" s="68">
        <v>3037</v>
      </c>
      <c r="AR56" s="68">
        <v>102.98</v>
      </c>
      <c r="AS56" s="68">
        <v>1</v>
      </c>
      <c r="AT56" s="68">
        <v>3.1274899999999999</v>
      </c>
      <c r="AU56" s="68">
        <v>3.1274899999999999</v>
      </c>
      <c r="AV56" s="90" t="s">
        <v>3866</v>
      </c>
      <c r="AW56" s="90" t="s">
        <v>3866</v>
      </c>
      <c r="AX56" s="89" t="s">
        <v>3866</v>
      </c>
      <c r="AY56" s="89" t="s">
        <v>3866</v>
      </c>
      <c r="AZ56" s="69">
        <v>3.3000000000000003E-5</v>
      </c>
      <c r="BA56" s="69">
        <v>1.9999999999999999E-6</v>
      </c>
      <c r="BB56" s="76" t="s">
        <v>3864</v>
      </c>
    </row>
    <row r="57" spans="1:54" ht="15" customHeight="1">
      <c r="A57" s="67">
        <v>447</v>
      </c>
      <c r="B57" s="67">
        <v>447</v>
      </c>
      <c r="C57" s="89" t="s">
        <v>3866</v>
      </c>
      <c r="D57" s="89" t="s">
        <v>3866</v>
      </c>
      <c r="E57" s="89" t="s">
        <v>3866</v>
      </c>
      <c r="F57" s="67">
        <v>14822935</v>
      </c>
      <c r="G57" s="67" t="s">
        <v>1013</v>
      </c>
      <c r="H57" s="67" t="s">
        <v>812</v>
      </c>
      <c r="I57" s="67" t="s">
        <v>203</v>
      </c>
      <c r="J57" s="89" t="s">
        <v>3866</v>
      </c>
      <c r="K57" s="67" t="s">
        <v>484</v>
      </c>
      <c r="L57" s="67" t="s">
        <v>338</v>
      </c>
      <c r="M57" s="67" t="s">
        <v>338</v>
      </c>
      <c r="N57" s="89" t="s">
        <v>3866</v>
      </c>
      <c r="O57" s="71">
        <v>45372</v>
      </c>
      <c r="P57" s="67" t="s">
        <v>1338</v>
      </c>
      <c r="Q57" s="67" t="s">
        <v>414</v>
      </c>
      <c r="R57" s="67" t="s">
        <v>407</v>
      </c>
      <c r="S57" s="67" t="s">
        <v>1210</v>
      </c>
      <c r="T57" s="68">
        <v>9.64</v>
      </c>
      <c r="U57" s="67" t="s">
        <v>3748</v>
      </c>
      <c r="V57" s="69">
        <v>1.7028000000000001E-2</v>
      </c>
      <c r="W57" s="89" t="s">
        <v>3866</v>
      </c>
      <c r="X57" s="89" t="s">
        <v>3866</v>
      </c>
      <c r="Y57" s="89" t="s">
        <v>3866</v>
      </c>
      <c r="Z57" s="69">
        <v>1.9800000000000002E-2</v>
      </c>
      <c r="AA57" s="71">
        <v>53107</v>
      </c>
      <c r="AB57" s="67" t="s">
        <v>411</v>
      </c>
      <c r="AC57" s="89" t="s">
        <v>3866</v>
      </c>
      <c r="AD57" s="89" t="s">
        <v>3866</v>
      </c>
      <c r="AE57" s="89" t="s">
        <v>3866</v>
      </c>
      <c r="AF57" s="71">
        <v>45108</v>
      </c>
      <c r="AG57" s="89" t="s">
        <v>3866</v>
      </c>
      <c r="AH57" s="89" t="s">
        <v>3866</v>
      </c>
      <c r="AI57" s="89" t="s">
        <v>3866</v>
      </c>
      <c r="AJ57" s="67" t="s">
        <v>337</v>
      </c>
      <c r="AK57" s="67" t="s">
        <v>887</v>
      </c>
      <c r="AL57" s="89" t="s">
        <v>3866</v>
      </c>
      <c r="AM57" s="67" t="s">
        <v>890</v>
      </c>
      <c r="AN57" s="71">
        <v>45657</v>
      </c>
      <c r="AO57" s="71">
        <v>45657</v>
      </c>
      <c r="AP57" s="89" t="s">
        <v>3866</v>
      </c>
      <c r="AQ57" s="68">
        <v>32563.07</v>
      </c>
      <c r="AR57" s="68">
        <v>100.5</v>
      </c>
      <c r="AS57" s="68">
        <v>1</v>
      </c>
      <c r="AT57" s="68">
        <v>32.725879999999997</v>
      </c>
      <c r="AU57" s="68">
        <v>32.725879999999997</v>
      </c>
      <c r="AV57" s="90" t="s">
        <v>3866</v>
      </c>
      <c r="AW57" s="90" t="s">
        <v>3866</v>
      </c>
      <c r="AX57" s="89" t="s">
        <v>3866</v>
      </c>
      <c r="AY57" s="89" t="s">
        <v>3866</v>
      </c>
      <c r="AZ57" s="69">
        <v>3.6000000000000002E-4</v>
      </c>
      <c r="BA57" s="69">
        <v>2.3E-5</v>
      </c>
      <c r="BB57" s="76" t="s">
        <v>3864</v>
      </c>
    </row>
    <row r="58" spans="1:54" ht="15" customHeight="1">
      <c r="A58" s="67">
        <v>447</v>
      </c>
      <c r="B58" s="67">
        <v>447</v>
      </c>
      <c r="C58" s="89" t="s">
        <v>3866</v>
      </c>
      <c r="D58" s="89" t="s">
        <v>3866</v>
      </c>
      <c r="E58" s="89" t="s">
        <v>3866</v>
      </c>
      <c r="F58" s="67">
        <v>14822937</v>
      </c>
      <c r="G58" s="67" t="s">
        <v>1013</v>
      </c>
      <c r="H58" s="67" t="s">
        <v>812</v>
      </c>
      <c r="I58" s="67" t="s">
        <v>203</v>
      </c>
      <c r="J58" s="89" t="s">
        <v>3866</v>
      </c>
      <c r="K58" s="67" t="s">
        <v>484</v>
      </c>
      <c r="L58" s="67" t="s">
        <v>338</v>
      </c>
      <c r="M58" s="67" t="s">
        <v>337</v>
      </c>
      <c r="N58" s="89" t="s">
        <v>3866</v>
      </c>
      <c r="O58" s="71">
        <v>45376</v>
      </c>
      <c r="P58" s="67" t="s">
        <v>1242</v>
      </c>
      <c r="Q58" s="67" t="s">
        <v>311</v>
      </c>
      <c r="R58" s="67" t="s">
        <v>407</v>
      </c>
      <c r="S58" s="67" t="s">
        <v>1210</v>
      </c>
      <c r="T58" s="68">
        <v>8.5</v>
      </c>
      <c r="U58" s="67" t="s">
        <v>3748</v>
      </c>
      <c r="V58" s="69">
        <v>3.5873000000000002E-2</v>
      </c>
      <c r="W58" s="89" t="s">
        <v>3866</v>
      </c>
      <c r="X58" s="89" t="s">
        <v>3866</v>
      </c>
      <c r="Y58" s="89" t="s">
        <v>3866</v>
      </c>
      <c r="Z58" s="69">
        <v>3.5700000000000003E-2</v>
      </c>
      <c r="AA58" s="71">
        <v>52773</v>
      </c>
      <c r="AB58" s="67" t="s">
        <v>411</v>
      </c>
      <c r="AC58" s="89" t="s">
        <v>3866</v>
      </c>
      <c r="AD58" s="89" t="s">
        <v>3866</v>
      </c>
      <c r="AE58" s="89" t="s">
        <v>3866</v>
      </c>
      <c r="AF58" s="71">
        <v>45529</v>
      </c>
      <c r="AG58" s="89" t="s">
        <v>3866</v>
      </c>
      <c r="AH58" s="89" t="s">
        <v>3866</v>
      </c>
      <c r="AI58" s="89" t="s">
        <v>3866</v>
      </c>
      <c r="AJ58" s="67" t="s">
        <v>337</v>
      </c>
      <c r="AK58" s="67" t="s">
        <v>887</v>
      </c>
      <c r="AL58" s="89" t="s">
        <v>3866</v>
      </c>
      <c r="AM58" s="67" t="s">
        <v>890</v>
      </c>
      <c r="AN58" s="71">
        <v>45657</v>
      </c>
      <c r="AO58" s="71">
        <v>45657</v>
      </c>
      <c r="AP58" s="89" t="s">
        <v>3866</v>
      </c>
      <c r="AQ58" s="68">
        <v>1616845.04</v>
      </c>
      <c r="AR58" s="68">
        <v>103.73</v>
      </c>
      <c r="AS58" s="68">
        <v>1</v>
      </c>
      <c r="AT58" s="68">
        <v>1677.15335</v>
      </c>
      <c r="AU58" s="68">
        <v>1677.15335</v>
      </c>
      <c r="AV58" s="90" t="s">
        <v>3866</v>
      </c>
      <c r="AW58" s="90" t="s">
        <v>3866</v>
      </c>
      <c r="AX58" s="89" t="s">
        <v>3866</v>
      </c>
      <c r="AY58" s="89" t="s">
        <v>3866</v>
      </c>
      <c r="AZ58" s="69">
        <v>1.8492999999999999E-2</v>
      </c>
      <c r="BA58" s="69">
        <v>1.23E-3</v>
      </c>
      <c r="BB58" s="76" t="s">
        <v>3864</v>
      </c>
    </row>
    <row r="59" spans="1:54" ht="15" customHeight="1">
      <c r="A59" s="67">
        <v>447</v>
      </c>
      <c r="B59" s="67">
        <v>447</v>
      </c>
      <c r="C59" s="89" t="s">
        <v>3866</v>
      </c>
      <c r="D59" s="89" t="s">
        <v>3866</v>
      </c>
      <c r="E59" s="89" t="s">
        <v>3866</v>
      </c>
      <c r="F59" s="67">
        <v>14823390</v>
      </c>
      <c r="G59" s="67" t="s">
        <v>1013</v>
      </c>
      <c r="H59" s="67" t="s">
        <v>812</v>
      </c>
      <c r="I59" s="67" t="s">
        <v>203</v>
      </c>
      <c r="J59" s="89" t="s">
        <v>3866</v>
      </c>
      <c r="K59" s="67" t="s">
        <v>484</v>
      </c>
      <c r="L59" s="67" t="s">
        <v>338</v>
      </c>
      <c r="M59" s="67" t="s">
        <v>338</v>
      </c>
      <c r="N59" s="89" t="s">
        <v>3866</v>
      </c>
      <c r="O59" s="71">
        <v>44860</v>
      </c>
      <c r="P59" s="67" t="s">
        <v>1338</v>
      </c>
      <c r="Q59" s="67" t="s">
        <v>414</v>
      </c>
      <c r="R59" s="67" t="s">
        <v>407</v>
      </c>
      <c r="S59" s="67" t="s">
        <v>1210</v>
      </c>
      <c r="T59" s="68">
        <v>9.39</v>
      </c>
      <c r="U59" s="67" t="s">
        <v>3748</v>
      </c>
      <c r="V59" s="69">
        <v>1.7028000000000001E-2</v>
      </c>
      <c r="W59" s="89" t="s">
        <v>3866</v>
      </c>
      <c r="X59" s="89" t="s">
        <v>3866</v>
      </c>
      <c r="Y59" s="89" t="s">
        <v>3866</v>
      </c>
      <c r="Z59" s="69">
        <v>2.7400000000000001E-2</v>
      </c>
      <c r="AA59" s="71">
        <v>53107</v>
      </c>
      <c r="AB59" s="67" t="s">
        <v>411</v>
      </c>
      <c r="AC59" s="89" t="s">
        <v>3866</v>
      </c>
      <c r="AD59" s="89" t="s">
        <v>3866</v>
      </c>
      <c r="AE59" s="89" t="s">
        <v>3866</v>
      </c>
      <c r="AF59" s="71">
        <v>45108</v>
      </c>
      <c r="AG59" s="89" t="s">
        <v>3866</v>
      </c>
      <c r="AH59" s="89" t="s">
        <v>3866</v>
      </c>
      <c r="AI59" s="89" t="s">
        <v>3866</v>
      </c>
      <c r="AJ59" s="67" t="s">
        <v>337</v>
      </c>
      <c r="AK59" s="67" t="s">
        <v>887</v>
      </c>
      <c r="AL59" s="89" t="s">
        <v>3866</v>
      </c>
      <c r="AM59" s="67" t="s">
        <v>890</v>
      </c>
      <c r="AN59" s="71">
        <v>45657</v>
      </c>
      <c r="AO59" s="71">
        <v>45657</v>
      </c>
      <c r="AP59" s="89" t="s">
        <v>3866</v>
      </c>
      <c r="AQ59" s="68">
        <v>11687.39</v>
      </c>
      <c r="AR59" s="68">
        <v>97.74</v>
      </c>
      <c r="AS59" s="68">
        <v>1</v>
      </c>
      <c r="AT59" s="68">
        <v>11.42324</v>
      </c>
      <c r="AU59" s="68">
        <v>11.42324</v>
      </c>
      <c r="AV59" s="90" t="s">
        <v>3866</v>
      </c>
      <c r="AW59" s="90" t="s">
        <v>3866</v>
      </c>
      <c r="AX59" s="89" t="s">
        <v>3866</v>
      </c>
      <c r="AY59" s="89" t="s">
        <v>3866</v>
      </c>
      <c r="AZ59" s="69">
        <v>1.25E-4</v>
      </c>
      <c r="BA59" s="69">
        <v>6.9999999999999999E-6</v>
      </c>
      <c r="BB59" s="76" t="s">
        <v>3864</v>
      </c>
    </row>
    <row r="60" spans="1:54" ht="15" customHeight="1">
      <c r="A60" s="67">
        <v>447</v>
      </c>
      <c r="B60" s="67">
        <v>447</v>
      </c>
      <c r="C60" s="89" t="s">
        <v>3866</v>
      </c>
      <c r="D60" s="89" t="s">
        <v>3866</v>
      </c>
      <c r="E60" s="89" t="s">
        <v>3866</v>
      </c>
      <c r="F60" s="67">
        <v>14823391</v>
      </c>
      <c r="G60" s="67" t="s">
        <v>1013</v>
      </c>
      <c r="H60" s="67" t="s">
        <v>812</v>
      </c>
      <c r="I60" s="67" t="s">
        <v>203</v>
      </c>
      <c r="J60" s="89" t="s">
        <v>3866</v>
      </c>
      <c r="K60" s="67" t="s">
        <v>484</v>
      </c>
      <c r="L60" s="67" t="s">
        <v>338</v>
      </c>
      <c r="M60" s="67" t="s">
        <v>338</v>
      </c>
      <c r="N60" s="89" t="s">
        <v>3866</v>
      </c>
      <c r="O60" s="71">
        <v>44894</v>
      </c>
      <c r="P60" s="67" t="s">
        <v>1338</v>
      </c>
      <c r="Q60" s="67" t="s">
        <v>414</v>
      </c>
      <c r="R60" s="67" t="s">
        <v>407</v>
      </c>
      <c r="S60" s="67" t="s">
        <v>1210</v>
      </c>
      <c r="T60" s="68">
        <v>9.3800000000000008</v>
      </c>
      <c r="U60" s="67" t="s">
        <v>3748</v>
      </c>
      <c r="V60" s="69">
        <v>1.7028000000000001E-2</v>
      </c>
      <c r="W60" s="89" t="s">
        <v>3866</v>
      </c>
      <c r="X60" s="89" t="s">
        <v>3866</v>
      </c>
      <c r="Y60" s="89" t="s">
        <v>3866</v>
      </c>
      <c r="Z60" s="69">
        <v>2.75E-2</v>
      </c>
      <c r="AA60" s="71">
        <v>53107</v>
      </c>
      <c r="AB60" s="67" t="s">
        <v>411</v>
      </c>
      <c r="AC60" s="89" t="s">
        <v>3866</v>
      </c>
      <c r="AD60" s="89" t="s">
        <v>3866</v>
      </c>
      <c r="AE60" s="89" t="s">
        <v>3866</v>
      </c>
      <c r="AF60" s="71">
        <v>45108</v>
      </c>
      <c r="AG60" s="89" t="s">
        <v>3866</v>
      </c>
      <c r="AH60" s="89" t="s">
        <v>3866</v>
      </c>
      <c r="AI60" s="89" t="s">
        <v>3866</v>
      </c>
      <c r="AJ60" s="67" t="s">
        <v>337</v>
      </c>
      <c r="AK60" s="67" t="s">
        <v>887</v>
      </c>
      <c r="AL60" s="89" t="s">
        <v>3866</v>
      </c>
      <c r="AM60" s="67" t="s">
        <v>890</v>
      </c>
      <c r="AN60" s="71">
        <v>45657</v>
      </c>
      <c r="AO60" s="71">
        <v>45657</v>
      </c>
      <c r="AP60" s="89" t="s">
        <v>3866</v>
      </c>
      <c r="AQ60" s="68">
        <v>11202.41</v>
      </c>
      <c r="AR60" s="68">
        <v>97.08</v>
      </c>
      <c r="AS60" s="68">
        <v>1</v>
      </c>
      <c r="AT60" s="68">
        <v>10.87529</v>
      </c>
      <c r="AU60" s="68">
        <v>10.87529</v>
      </c>
      <c r="AV60" s="90" t="s">
        <v>3866</v>
      </c>
      <c r="AW60" s="90" t="s">
        <v>3866</v>
      </c>
      <c r="AX60" s="89" t="s">
        <v>3866</v>
      </c>
      <c r="AY60" s="89" t="s">
        <v>3866</v>
      </c>
      <c r="AZ60" s="69">
        <v>1.1900000000000001E-4</v>
      </c>
      <c r="BA60" s="69">
        <v>6.9999999999999999E-6</v>
      </c>
      <c r="BB60" s="76" t="s">
        <v>3864</v>
      </c>
    </row>
    <row r="61" spans="1:54" ht="15" customHeight="1">
      <c r="A61" s="67">
        <v>447</v>
      </c>
      <c r="B61" s="67">
        <v>447</v>
      </c>
      <c r="C61" s="89" t="s">
        <v>3866</v>
      </c>
      <c r="D61" s="89" t="s">
        <v>3866</v>
      </c>
      <c r="E61" s="89" t="s">
        <v>3866</v>
      </c>
      <c r="F61" s="67">
        <v>14823392</v>
      </c>
      <c r="G61" s="67" t="s">
        <v>1013</v>
      </c>
      <c r="H61" s="67" t="s">
        <v>812</v>
      </c>
      <c r="I61" s="67" t="s">
        <v>203</v>
      </c>
      <c r="J61" s="89" t="s">
        <v>3866</v>
      </c>
      <c r="K61" s="67" t="s">
        <v>484</v>
      </c>
      <c r="L61" s="67" t="s">
        <v>338</v>
      </c>
      <c r="M61" s="67" t="s">
        <v>338</v>
      </c>
      <c r="N61" s="89" t="s">
        <v>3866</v>
      </c>
      <c r="O61" s="71">
        <v>44920</v>
      </c>
      <c r="P61" s="67" t="s">
        <v>1338</v>
      </c>
      <c r="Q61" s="67" t="s">
        <v>414</v>
      </c>
      <c r="R61" s="67" t="s">
        <v>407</v>
      </c>
      <c r="S61" s="67" t="s">
        <v>1210</v>
      </c>
      <c r="T61" s="68">
        <v>9.42</v>
      </c>
      <c r="U61" s="67" t="s">
        <v>3748</v>
      </c>
      <c r="V61" s="69">
        <v>1.7028000000000001E-2</v>
      </c>
      <c r="W61" s="89" t="s">
        <v>3866</v>
      </c>
      <c r="X61" s="89" t="s">
        <v>3866</v>
      </c>
      <c r="Y61" s="89" t="s">
        <v>3866</v>
      </c>
      <c r="Z61" s="69">
        <v>2.64E-2</v>
      </c>
      <c r="AA61" s="71">
        <v>53107</v>
      </c>
      <c r="AB61" s="67" t="s">
        <v>411</v>
      </c>
      <c r="AC61" s="89" t="s">
        <v>3866</v>
      </c>
      <c r="AD61" s="89" t="s">
        <v>3866</v>
      </c>
      <c r="AE61" s="89" t="s">
        <v>3866</v>
      </c>
      <c r="AF61" s="71">
        <v>45108</v>
      </c>
      <c r="AG61" s="89" t="s">
        <v>3866</v>
      </c>
      <c r="AH61" s="89" t="s">
        <v>3866</v>
      </c>
      <c r="AI61" s="89" t="s">
        <v>3866</v>
      </c>
      <c r="AJ61" s="67" t="s">
        <v>337</v>
      </c>
      <c r="AK61" s="67" t="s">
        <v>887</v>
      </c>
      <c r="AL61" s="89" t="s">
        <v>3866</v>
      </c>
      <c r="AM61" s="67" t="s">
        <v>890</v>
      </c>
      <c r="AN61" s="71">
        <v>45657</v>
      </c>
      <c r="AO61" s="71">
        <v>45657</v>
      </c>
      <c r="AP61" s="89" t="s">
        <v>3866</v>
      </c>
      <c r="AQ61" s="68">
        <v>14296.67</v>
      </c>
      <c r="AR61" s="68">
        <v>97.94</v>
      </c>
      <c r="AS61" s="68">
        <v>1</v>
      </c>
      <c r="AT61" s="68">
        <v>14.00215</v>
      </c>
      <c r="AU61" s="68">
        <v>14.00215</v>
      </c>
      <c r="AV61" s="90" t="s">
        <v>3866</v>
      </c>
      <c r="AW61" s="90" t="s">
        <v>3866</v>
      </c>
      <c r="AX61" s="89" t="s">
        <v>3866</v>
      </c>
      <c r="AY61" s="89" t="s">
        <v>3866</v>
      </c>
      <c r="AZ61" s="69">
        <v>1.5300000000000001E-4</v>
      </c>
      <c r="BA61" s="69">
        <v>9.0000000000000002E-6</v>
      </c>
      <c r="BB61" s="76" t="s">
        <v>3864</v>
      </c>
    </row>
    <row r="62" spans="1:54" ht="15" customHeight="1">
      <c r="A62" s="67">
        <v>447</v>
      </c>
      <c r="B62" s="67">
        <v>447</v>
      </c>
      <c r="C62" s="89" t="s">
        <v>3866</v>
      </c>
      <c r="D62" s="89" t="s">
        <v>3866</v>
      </c>
      <c r="E62" s="89" t="s">
        <v>3866</v>
      </c>
      <c r="F62" s="67">
        <v>14823560</v>
      </c>
      <c r="G62" s="67" t="s">
        <v>1013</v>
      </c>
      <c r="H62" s="67" t="s">
        <v>813</v>
      </c>
      <c r="I62" s="67" t="s">
        <v>203</v>
      </c>
      <c r="J62" s="89" t="s">
        <v>3866</v>
      </c>
      <c r="K62" s="67" t="s">
        <v>484</v>
      </c>
      <c r="L62" s="67" t="s">
        <v>338</v>
      </c>
      <c r="M62" s="67" t="s">
        <v>338</v>
      </c>
      <c r="N62" s="89" t="s">
        <v>3866</v>
      </c>
      <c r="O62" s="71">
        <v>45644</v>
      </c>
      <c r="P62" s="67" t="s">
        <v>1338</v>
      </c>
      <c r="Q62" s="67" t="s">
        <v>414</v>
      </c>
      <c r="R62" s="67" t="s">
        <v>407</v>
      </c>
      <c r="S62" s="67" t="s">
        <v>1210</v>
      </c>
      <c r="T62" s="68">
        <v>8.5399999999999991</v>
      </c>
      <c r="U62" s="67" t="s">
        <v>3748</v>
      </c>
      <c r="V62" s="69">
        <v>3.85E-2</v>
      </c>
      <c r="W62" s="89" t="s">
        <v>3866</v>
      </c>
      <c r="X62" s="89" t="s">
        <v>3866</v>
      </c>
      <c r="Y62" s="89" t="s">
        <v>3866</v>
      </c>
      <c r="Z62" s="69">
        <v>3.8199999999999998E-2</v>
      </c>
      <c r="AA62" s="71">
        <v>52059</v>
      </c>
      <c r="AB62" s="67" t="s">
        <v>411</v>
      </c>
      <c r="AC62" s="89" t="s">
        <v>3866</v>
      </c>
      <c r="AD62" s="89" t="s">
        <v>3866</v>
      </c>
      <c r="AE62" s="89" t="s">
        <v>3866</v>
      </c>
      <c r="AF62" s="71">
        <v>45413</v>
      </c>
      <c r="AG62" s="89" t="s">
        <v>3866</v>
      </c>
      <c r="AH62" s="89" t="s">
        <v>3866</v>
      </c>
      <c r="AI62" s="89" t="s">
        <v>3866</v>
      </c>
      <c r="AJ62" s="67" t="s">
        <v>337</v>
      </c>
      <c r="AK62" s="67" t="s">
        <v>887</v>
      </c>
      <c r="AL62" s="89" t="s">
        <v>3866</v>
      </c>
      <c r="AM62" s="67" t="s">
        <v>890</v>
      </c>
      <c r="AN62" s="71">
        <v>45657</v>
      </c>
      <c r="AO62" s="71">
        <v>45657</v>
      </c>
      <c r="AP62" s="89" t="s">
        <v>3866</v>
      </c>
      <c r="AQ62" s="68">
        <v>712732</v>
      </c>
      <c r="AR62" s="68">
        <v>100.83</v>
      </c>
      <c r="AS62" s="68">
        <v>1</v>
      </c>
      <c r="AT62" s="68">
        <v>718.64766999999995</v>
      </c>
      <c r="AU62" s="68">
        <v>718.64766999999995</v>
      </c>
      <c r="AV62" s="90" t="s">
        <v>3866</v>
      </c>
      <c r="AW62" s="90" t="s">
        <v>3866</v>
      </c>
      <c r="AX62" s="89" t="s">
        <v>3866</v>
      </c>
      <c r="AY62" s="89" t="s">
        <v>3866</v>
      </c>
      <c r="AZ62" s="69">
        <v>7.9229999999999995E-3</v>
      </c>
      <c r="BA62" s="69">
        <v>5.2700000000000002E-4</v>
      </c>
      <c r="BB62" s="76" t="s">
        <v>3864</v>
      </c>
    </row>
    <row r="63" spans="1:54" ht="15" customHeight="1">
      <c r="A63" s="67">
        <v>447</v>
      </c>
      <c r="B63" s="67">
        <v>447</v>
      </c>
      <c r="C63" s="89" t="s">
        <v>3866</v>
      </c>
      <c r="D63" s="89" t="s">
        <v>3866</v>
      </c>
      <c r="E63" s="89" t="s">
        <v>3866</v>
      </c>
      <c r="F63" s="67">
        <v>14823561</v>
      </c>
      <c r="G63" s="67" t="s">
        <v>1013</v>
      </c>
      <c r="H63" s="67" t="s">
        <v>813</v>
      </c>
      <c r="I63" s="67" t="s">
        <v>203</v>
      </c>
      <c r="J63" s="89" t="s">
        <v>3866</v>
      </c>
      <c r="K63" s="67" t="s">
        <v>484</v>
      </c>
      <c r="L63" s="67" t="s">
        <v>338</v>
      </c>
      <c r="M63" s="67" t="s">
        <v>338</v>
      </c>
      <c r="N63" s="89" t="s">
        <v>3866</v>
      </c>
      <c r="O63" s="71">
        <v>45644</v>
      </c>
      <c r="P63" s="67" t="s">
        <v>1338</v>
      </c>
      <c r="Q63" s="67" t="s">
        <v>414</v>
      </c>
      <c r="R63" s="67" t="s">
        <v>407</v>
      </c>
      <c r="S63" s="67" t="s">
        <v>1210</v>
      </c>
      <c r="T63" s="68">
        <v>9.51</v>
      </c>
      <c r="U63" s="67" t="s">
        <v>3748</v>
      </c>
      <c r="V63" s="69">
        <v>3.9515000000000002E-2</v>
      </c>
      <c r="W63" s="89" t="s">
        <v>3866</v>
      </c>
      <c r="X63" s="89" t="s">
        <v>3866</v>
      </c>
      <c r="Y63" s="89" t="s">
        <v>3866</v>
      </c>
      <c r="Z63" s="69">
        <v>3.9399999999999998E-2</v>
      </c>
      <c r="AA63" s="71">
        <v>52243</v>
      </c>
      <c r="AB63" s="67" t="s">
        <v>411</v>
      </c>
      <c r="AC63" s="89" t="s">
        <v>3866</v>
      </c>
      <c r="AD63" s="89" t="s">
        <v>3866</v>
      </c>
      <c r="AE63" s="89" t="s">
        <v>3866</v>
      </c>
      <c r="AF63" s="71">
        <v>45413</v>
      </c>
      <c r="AG63" s="89" t="s">
        <v>3866</v>
      </c>
      <c r="AH63" s="89" t="s">
        <v>3866</v>
      </c>
      <c r="AI63" s="89" t="s">
        <v>3866</v>
      </c>
      <c r="AJ63" s="67" t="s">
        <v>337</v>
      </c>
      <c r="AK63" s="67" t="s">
        <v>887</v>
      </c>
      <c r="AL63" s="89" t="s">
        <v>3866</v>
      </c>
      <c r="AM63" s="67" t="s">
        <v>890</v>
      </c>
      <c r="AN63" s="71">
        <v>45657</v>
      </c>
      <c r="AO63" s="71">
        <v>45657</v>
      </c>
      <c r="AP63" s="89" t="s">
        <v>3866</v>
      </c>
      <c r="AQ63" s="68">
        <v>527655</v>
      </c>
      <c r="AR63" s="68">
        <v>100.73</v>
      </c>
      <c r="AS63" s="68">
        <v>1</v>
      </c>
      <c r="AT63" s="68">
        <v>531.50687000000005</v>
      </c>
      <c r="AU63" s="68">
        <v>531.50687000000005</v>
      </c>
      <c r="AV63" s="90" t="s">
        <v>3866</v>
      </c>
      <c r="AW63" s="90" t="s">
        <v>3866</v>
      </c>
      <c r="AX63" s="89" t="s">
        <v>3866</v>
      </c>
      <c r="AY63" s="89" t="s">
        <v>3866</v>
      </c>
      <c r="AZ63" s="69">
        <v>5.8599999999999998E-3</v>
      </c>
      <c r="BA63" s="69">
        <v>3.8900000000000002E-4</v>
      </c>
      <c r="BB63" s="76" t="s">
        <v>3864</v>
      </c>
    </row>
    <row r="64" spans="1:54" ht="15" customHeight="1">
      <c r="A64" s="67">
        <v>447</v>
      </c>
      <c r="B64" s="67">
        <v>447</v>
      </c>
      <c r="C64" s="89" t="s">
        <v>3866</v>
      </c>
      <c r="D64" s="89" t="s">
        <v>3866</v>
      </c>
      <c r="E64" s="89" t="s">
        <v>3866</v>
      </c>
      <c r="F64" s="67">
        <v>14854071</v>
      </c>
      <c r="G64" s="67" t="s">
        <v>1013</v>
      </c>
      <c r="H64" s="67" t="s">
        <v>799</v>
      </c>
      <c r="I64" s="67" t="s">
        <v>203</v>
      </c>
      <c r="J64" s="89" t="s">
        <v>3866</v>
      </c>
      <c r="K64" s="67" t="s">
        <v>484</v>
      </c>
      <c r="L64" s="67" t="s">
        <v>338</v>
      </c>
      <c r="M64" s="67" t="s">
        <v>338</v>
      </c>
      <c r="N64" s="89" t="s">
        <v>3866</v>
      </c>
      <c r="O64" s="71">
        <v>44145</v>
      </c>
      <c r="P64" s="67" t="s">
        <v>3747</v>
      </c>
      <c r="Q64" s="67" t="s">
        <v>311</v>
      </c>
      <c r="R64" s="67" t="s">
        <v>407</v>
      </c>
      <c r="S64" s="67" t="s">
        <v>1210</v>
      </c>
      <c r="T64" s="68">
        <v>16.700700000000001</v>
      </c>
      <c r="U64" s="67" t="s">
        <v>3748</v>
      </c>
      <c r="V64" s="69">
        <v>0.01</v>
      </c>
      <c r="W64" s="89" t="s">
        <v>3866</v>
      </c>
      <c r="X64" s="89" t="s">
        <v>3866</v>
      </c>
      <c r="Y64" s="89" t="s">
        <v>3866</v>
      </c>
      <c r="Z64" s="69">
        <v>0.01</v>
      </c>
      <c r="AA64" s="71">
        <v>52317</v>
      </c>
      <c r="AB64" s="67" t="s">
        <v>411</v>
      </c>
      <c r="AC64" s="89" t="s">
        <v>3866</v>
      </c>
      <c r="AD64" s="89" t="s">
        <v>3866</v>
      </c>
      <c r="AE64" s="89" t="s">
        <v>3866</v>
      </c>
      <c r="AF64" s="71">
        <v>45382</v>
      </c>
      <c r="AG64" s="89" t="s">
        <v>3866</v>
      </c>
      <c r="AH64" s="89" t="s">
        <v>3866</v>
      </c>
      <c r="AI64" s="89" t="s">
        <v>3866</v>
      </c>
      <c r="AJ64" s="67" t="s">
        <v>337</v>
      </c>
      <c r="AK64" s="67" t="s">
        <v>887</v>
      </c>
      <c r="AL64" s="89" t="s">
        <v>3866</v>
      </c>
      <c r="AM64" s="67" t="s">
        <v>890</v>
      </c>
      <c r="AN64" s="71">
        <v>45657</v>
      </c>
      <c r="AO64" s="71">
        <v>45657</v>
      </c>
      <c r="AP64" s="89" t="s">
        <v>3866</v>
      </c>
      <c r="AQ64" s="68">
        <v>1.00558357213487</v>
      </c>
      <c r="AR64" s="68">
        <v>115.355902</v>
      </c>
      <c r="AS64" s="68">
        <v>1</v>
      </c>
      <c r="AT64" s="68">
        <v>1.16E-3</v>
      </c>
      <c r="AU64" s="68">
        <v>1.16E-3</v>
      </c>
      <c r="AV64" s="90" t="s">
        <v>3866</v>
      </c>
      <c r="AW64" s="90" t="s">
        <v>3866</v>
      </c>
      <c r="AX64" s="89" t="s">
        <v>3866</v>
      </c>
      <c r="AY64" s="89" t="s">
        <v>3866</v>
      </c>
      <c r="AZ64" s="69">
        <v>0</v>
      </c>
      <c r="BA64" s="69">
        <v>0</v>
      </c>
      <c r="BB64" s="76" t="s">
        <v>3864</v>
      </c>
    </row>
    <row r="65" spans="1:54" ht="15" customHeight="1">
      <c r="A65" s="67">
        <v>447</v>
      </c>
      <c r="B65" s="67">
        <v>447</v>
      </c>
      <c r="C65" s="89" t="s">
        <v>3866</v>
      </c>
      <c r="D65" s="89" t="s">
        <v>3866</v>
      </c>
      <c r="E65" s="89" t="s">
        <v>3866</v>
      </c>
      <c r="F65" s="67">
        <v>14854073</v>
      </c>
      <c r="G65" s="67" t="s">
        <v>1013</v>
      </c>
      <c r="H65" s="67" t="s">
        <v>799</v>
      </c>
      <c r="I65" s="67" t="s">
        <v>203</v>
      </c>
      <c r="J65" s="89" t="s">
        <v>3866</v>
      </c>
      <c r="K65" s="67" t="s">
        <v>484</v>
      </c>
      <c r="L65" s="67" t="s">
        <v>338</v>
      </c>
      <c r="M65" s="67" t="s">
        <v>338</v>
      </c>
      <c r="N65" s="89" t="s">
        <v>3866</v>
      </c>
      <c r="O65" s="71">
        <v>44145</v>
      </c>
      <c r="P65" s="67" t="s">
        <v>3747</v>
      </c>
      <c r="Q65" s="67" t="s">
        <v>311</v>
      </c>
      <c r="R65" s="67" t="s">
        <v>407</v>
      </c>
      <c r="S65" s="67" t="s">
        <v>1210</v>
      </c>
      <c r="T65" s="68">
        <v>17.762599999999999</v>
      </c>
      <c r="U65" s="67" t="s">
        <v>3748</v>
      </c>
      <c r="V65" s="69">
        <v>3.0000000000000001E-3</v>
      </c>
      <c r="W65" s="89" t="s">
        <v>3866</v>
      </c>
      <c r="X65" s="89" t="s">
        <v>3866</v>
      </c>
      <c r="Y65" s="89" t="s">
        <v>3866</v>
      </c>
      <c r="Z65" s="69">
        <v>3.0000000000000001E-3</v>
      </c>
      <c r="AA65" s="71">
        <v>52317</v>
      </c>
      <c r="AB65" s="67" t="s">
        <v>411</v>
      </c>
      <c r="AC65" s="89" t="s">
        <v>3866</v>
      </c>
      <c r="AD65" s="89" t="s">
        <v>3866</v>
      </c>
      <c r="AE65" s="89" t="s">
        <v>3866</v>
      </c>
      <c r="AF65" s="71">
        <v>45382</v>
      </c>
      <c r="AG65" s="89" t="s">
        <v>3866</v>
      </c>
      <c r="AH65" s="89" t="s">
        <v>3866</v>
      </c>
      <c r="AI65" s="89" t="s">
        <v>3866</v>
      </c>
      <c r="AJ65" s="67" t="s">
        <v>337</v>
      </c>
      <c r="AK65" s="67" t="s">
        <v>887</v>
      </c>
      <c r="AL65" s="89" t="s">
        <v>3866</v>
      </c>
      <c r="AM65" s="67" t="s">
        <v>890</v>
      </c>
      <c r="AN65" s="71">
        <v>45657</v>
      </c>
      <c r="AO65" s="71">
        <v>45657</v>
      </c>
      <c r="AP65" s="89" t="s">
        <v>3866</v>
      </c>
      <c r="AQ65" s="68">
        <v>0.16472025411861757</v>
      </c>
      <c r="AR65" s="68">
        <v>115.347078</v>
      </c>
      <c r="AS65" s="68">
        <v>1</v>
      </c>
      <c r="AT65" s="68">
        <v>1.9000000000000001E-4</v>
      </c>
      <c r="AU65" s="68">
        <v>1.9000000000000001E-4</v>
      </c>
      <c r="AV65" s="90" t="s">
        <v>3866</v>
      </c>
      <c r="AW65" s="90" t="s">
        <v>3866</v>
      </c>
      <c r="AX65" s="89" t="s">
        <v>3866</v>
      </c>
      <c r="AY65" s="89" t="s">
        <v>3866</v>
      </c>
      <c r="AZ65" s="69">
        <v>0</v>
      </c>
      <c r="BA65" s="69">
        <v>0</v>
      </c>
      <c r="BB65" s="76" t="s">
        <v>3864</v>
      </c>
    </row>
    <row r="66" spans="1:54" ht="15" customHeight="1">
      <c r="A66" s="67">
        <v>447</v>
      </c>
      <c r="B66" s="67">
        <v>447</v>
      </c>
      <c r="C66" s="89" t="s">
        <v>3866</v>
      </c>
      <c r="D66" s="89" t="s">
        <v>3866</v>
      </c>
      <c r="E66" s="89" t="s">
        <v>3866</v>
      </c>
      <c r="F66" s="67">
        <v>14823387</v>
      </c>
      <c r="G66" s="67" t="s">
        <v>1013</v>
      </c>
      <c r="H66" s="67" t="s">
        <v>812</v>
      </c>
      <c r="I66" s="67" t="s">
        <v>203</v>
      </c>
      <c r="J66" s="89" t="s">
        <v>3866</v>
      </c>
      <c r="K66" s="67" t="s">
        <v>484</v>
      </c>
      <c r="L66" s="67" t="s">
        <v>338</v>
      </c>
      <c r="M66" s="67" t="s">
        <v>338</v>
      </c>
      <c r="N66" s="89" t="s">
        <v>3866</v>
      </c>
      <c r="O66" s="71">
        <v>44826</v>
      </c>
      <c r="P66" s="67" t="s">
        <v>1338</v>
      </c>
      <c r="Q66" s="67" t="s">
        <v>414</v>
      </c>
      <c r="R66" s="67" t="s">
        <v>407</v>
      </c>
      <c r="S66" s="67" t="s">
        <v>1210</v>
      </c>
      <c r="T66" s="68">
        <v>9.3699999999999992</v>
      </c>
      <c r="U66" s="67" t="s">
        <v>3748</v>
      </c>
      <c r="V66" s="69">
        <v>1.7028000000000001E-2</v>
      </c>
      <c r="W66" s="89" t="s">
        <v>3866</v>
      </c>
      <c r="X66" s="89" t="s">
        <v>3866</v>
      </c>
      <c r="Y66" s="89" t="s">
        <v>3866</v>
      </c>
      <c r="Z66" s="69">
        <v>2.7900000000000001E-2</v>
      </c>
      <c r="AA66" s="71">
        <v>53107</v>
      </c>
      <c r="AB66" s="67" t="s">
        <v>411</v>
      </c>
      <c r="AC66" s="89" t="s">
        <v>3866</v>
      </c>
      <c r="AD66" s="89" t="s">
        <v>3866</v>
      </c>
      <c r="AE66" s="89" t="s">
        <v>3866</v>
      </c>
      <c r="AF66" s="71">
        <v>45108</v>
      </c>
      <c r="AG66" s="89" t="s">
        <v>3866</v>
      </c>
      <c r="AH66" s="89" t="s">
        <v>3866</v>
      </c>
      <c r="AI66" s="89" t="s">
        <v>3866</v>
      </c>
      <c r="AJ66" s="67" t="s">
        <v>337</v>
      </c>
      <c r="AK66" s="67" t="s">
        <v>887</v>
      </c>
      <c r="AL66" s="89" t="s">
        <v>3866</v>
      </c>
      <c r="AM66" s="67" t="s">
        <v>890</v>
      </c>
      <c r="AN66" s="71">
        <v>45657</v>
      </c>
      <c r="AO66" s="71">
        <v>45657</v>
      </c>
      <c r="AP66" s="89" t="s">
        <v>3866</v>
      </c>
      <c r="AQ66" s="68">
        <v>16856.38</v>
      </c>
      <c r="AR66" s="68">
        <v>97.46</v>
      </c>
      <c r="AS66" s="68">
        <v>1</v>
      </c>
      <c r="AT66" s="68">
        <v>16.42821</v>
      </c>
      <c r="AU66" s="68">
        <v>16.42821</v>
      </c>
      <c r="AV66" s="90" t="s">
        <v>3866</v>
      </c>
      <c r="AW66" s="90" t="s">
        <v>3866</v>
      </c>
      <c r="AX66" s="89" t="s">
        <v>3866</v>
      </c>
      <c r="AY66" s="89" t="s">
        <v>3866</v>
      </c>
      <c r="AZ66" s="69">
        <v>1.8000000000000001E-4</v>
      </c>
      <c r="BA66" s="69">
        <v>1.1E-5</v>
      </c>
      <c r="BB66" s="76" t="s">
        <v>3864</v>
      </c>
    </row>
    <row r="67" spans="1:54" ht="15" customHeight="1">
      <c r="A67" s="67">
        <v>447</v>
      </c>
      <c r="B67" s="67">
        <v>447</v>
      </c>
      <c r="C67" s="89" t="s">
        <v>3866</v>
      </c>
      <c r="D67" s="89" t="s">
        <v>3866</v>
      </c>
      <c r="E67" s="89" t="s">
        <v>3866</v>
      </c>
      <c r="F67" s="67">
        <v>14854075</v>
      </c>
      <c r="G67" s="67" t="s">
        <v>1013</v>
      </c>
      <c r="H67" s="67" t="s">
        <v>799</v>
      </c>
      <c r="I67" s="67" t="s">
        <v>203</v>
      </c>
      <c r="J67" s="89" t="s">
        <v>3866</v>
      </c>
      <c r="K67" s="67" t="s">
        <v>484</v>
      </c>
      <c r="L67" s="67" t="s">
        <v>338</v>
      </c>
      <c r="M67" s="67" t="s">
        <v>338</v>
      </c>
      <c r="N67" s="89" t="s">
        <v>3866</v>
      </c>
      <c r="O67" s="71">
        <v>44145</v>
      </c>
      <c r="P67" s="67" t="s">
        <v>3747</v>
      </c>
      <c r="Q67" s="67" t="s">
        <v>311</v>
      </c>
      <c r="R67" s="67" t="s">
        <v>407</v>
      </c>
      <c r="S67" s="67" t="s">
        <v>1210</v>
      </c>
      <c r="T67" s="68">
        <v>12.478899999999999</v>
      </c>
      <c r="U67" s="67" t="s">
        <v>3748</v>
      </c>
      <c r="V67" s="69">
        <v>6.1199999999999997E-2</v>
      </c>
      <c r="W67" s="89" t="s">
        <v>3866</v>
      </c>
      <c r="X67" s="89" t="s">
        <v>3866</v>
      </c>
      <c r="Y67" s="89" t="s">
        <v>3866</v>
      </c>
      <c r="Z67" s="69">
        <v>4.19E-2</v>
      </c>
      <c r="AA67" s="71">
        <v>52232</v>
      </c>
      <c r="AB67" s="67" t="s">
        <v>411</v>
      </c>
      <c r="AC67" s="89" t="s">
        <v>3866</v>
      </c>
      <c r="AD67" s="89" t="s">
        <v>3866</v>
      </c>
      <c r="AE67" s="89" t="s">
        <v>3866</v>
      </c>
      <c r="AF67" s="71">
        <v>45382</v>
      </c>
      <c r="AG67" s="89" t="s">
        <v>3866</v>
      </c>
      <c r="AH67" s="89" t="s">
        <v>3866</v>
      </c>
      <c r="AI67" s="89" t="s">
        <v>3866</v>
      </c>
      <c r="AJ67" s="67" t="s">
        <v>337</v>
      </c>
      <c r="AK67" s="67" t="s">
        <v>885</v>
      </c>
      <c r="AL67" s="89" t="s">
        <v>3866</v>
      </c>
      <c r="AM67" s="67" t="s">
        <v>889</v>
      </c>
      <c r="AN67" s="71">
        <v>45657</v>
      </c>
      <c r="AO67" s="71">
        <v>45657</v>
      </c>
      <c r="AP67" s="89" t="s">
        <v>3866</v>
      </c>
      <c r="AQ67" s="68">
        <v>230.44007620844002</v>
      </c>
      <c r="AR67" s="68">
        <v>120.14837199999999</v>
      </c>
      <c r="AS67" s="68">
        <v>1</v>
      </c>
      <c r="AT67" s="68">
        <v>0.27687</v>
      </c>
      <c r="AU67" s="68">
        <v>0.27687</v>
      </c>
      <c r="AV67" s="90" t="s">
        <v>3866</v>
      </c>
      <c r="AW67" s="90" t="s">
        <v>3866</v>
      </c>
      <c r="AX67" s="89" t="s">
        <v>3866</v>
      </c>
      <c r="AY67" s="89" t="s">
        <v>3866</v>
      </c>
      <c r="AZ67" s="69">
        <v>3.0000000000000001E-6</v>
      </c>
      <c r="BA67" s="69">
        <v>0</v>
      </c>
      <c r="BB67" s="76" t="s">
        <v>3864</v>
      </c>
    </row>
    <row r="68" spans="1:54" ht="15" customHeight="1">
      <c r="A68" s="67">
        <v>447</v>
      </c>
      <c r="B68" s="67">
        <v>447</v>
      </c>
      <c r="C68" s="89" t="s">
        <v>3866</v>
      </c>
      <c r="D68" s="89" t="s">
        <v>3866</v>
      </c>
      <c r="E68" s="89" t="s">
        <v>3866</v>
      </c>
      <c r="F68" s="67">
        <v>14854499</v>
      </c>
      <c r="G68" s="67" t="s">
        <v>1013</v>
      </c>
      <c r="H68" s="89" t="s">
        <v>3866</v>
      </c>
      <c r="I68" s="67" t="s">
        <v>203</v>
      </c>
      <c r="J68" s="89" t="s">
        <v>3866</v>
      </c>
      <c r="K68" s="67" t="s">
        <v>439</v>
      </c>
      <c r="L68" s="67" t="s">
        <v>338</v>
      </c>
      <c r="M68" s="67" t="s">
        <v>338</v>
      </c>
      <c r="N68" s="89" t="s">
        <v>3866</v>
      </c>
      <c r="O68" s="71">
        <v>45255</v>
      </c>
      <c r="P68" s="67" t="s">
        <v>1349</v>
      </c>
      <c r="Q68" s="67" t="s">
        <v>412</v>
      </c>
      <c r="R68" s="67" t="s">
        <v>407</v>
      </c>
      <c r="S68" s="67" t="s">
        <v>1215</v>
      </c>
      <c r="T68" s="68">
        <v>0.90029999999999999</v>
      </c>
      <c r="U68" s="67" t="s">
        <v>3748</v>
      </c>
      <c r="V68" s="69">
        <v>3.2000000000000002E-3</v>
      </c>
      <c r="W68" s="89" t="s">
        <v>3866</v>
      </c>
      <c r="X68" s="89" t="s">
        <v>3866</v>
      </c>
      <c r="Y68" s="89" t="s">
        <v>3866</v>
      </c>
      <c r="Z68" s="69">
        <v>3.2000000000000002E-3</v>
      </c>
      <c r="AA68" s="71">
        <v>45986</v>
      </c>
      <c r="AB68" s="67" t="s">
        <v>411</v>
      </c>
      <c r="AC68" s="89" t="s">
        <v>3866</v>
      </c>
      <c r="AD68" s="89" t="s">
        <v>3866</v>
      </c>
      <c r="AE68" s="89" t="s">
        <v>3866</v>
      </c>
      <c r="AF68" s="91" t="s">
        <v>3866</v>
      </c>
      <c r="AG68" s="89" t="s">
        <v>3866</v>
      </c>
      <c r="AH68" s="89" t="s">
        <v>3866</v>
      </c>
      <c r="AI68" s="89" t="s">
        <v>3866</v>
      </c>
      <c r="AJ68" s="67" t="s">
        <v>337</v>
      </c>
      <c r="AK68" s="67" t="s">
        <v>887</v>
      </c>
      <c r="AL68" s="89" t="s">
        <v>3866</v>
      </c>
      <c r="AM68" s="67" t="s">
        <v>890</v>
      </c>
      <c r="AN68" s="71">
        <v>45657</v>
      </c>
      <c r="AO68" s="71">
        <v>45657</v>
      </c>
      <c r="AP68" s="89" t="s">
        <v>3866</v>
      </c>
      <c r="AQ68" s="68">
        <v>0.89164425009281179</v>
      </c>
      <c r="AR68" s="68">
        <v>100.00533299999999</v>
      </c>
      <c r="AS68" s="68">
        <v>3.6469999999999998</v>
      </c>
      <c r="AT68" s="68">
        <v>3.2520000000000001E-3</v>
      </c>
      <c r="AU68" s="68">
        <v>8.92E-4</v>
      </c>
      <c r="AV68" s="90" t="s">
        <v>3866</v>
      </c>
      <c r="AW68" s="90" t="s">
        <v>3866</v>
      </c>
      <c r="AX68" s="89" t="s">
        <v>3866</v>
      </c>
      <c r="AY68" s="89" t="s">
        <v>3866</v>
      </c>
      <c r="AZ68" s="69">
        <v>0</v>
      </c>
      <c r="BA68" s="69">
        <v>0</v>
      </c>
      <c r="BB68" s="76" t="s">
        <v>3864</v>
      </c>
    </row>
    <row r="69" spans="1:54" ht="15" customHeight="1">
      <c r="A69" s="67">
        <v>447</v>
      </c>
      <c r="B69" s="67">
        <v>447</v>
      </c>
      <c r="C69" s="89" t="s">
        <v>3866</v>
      </c>
      <c r="D69" s="89" t="s">
        <v>3866</v>
      </c>
      <c r="E69" s="89" t="s">
        <v>3866</v>
      </c>
      <c r="F69" s="67">
        <v>14854510</v>
      </c>
      <c r="G69" s="67" t="s">
        <v>1013</v>
      </c>
      <c r="H69" s="67" t="s">
        <v>799</v>
      </c>
      <c r="I69" s="67" t="s">
        <v>203</v>
      </c>
      <c r="J69" s="89" t="s">
        <v>3866</v>
      </c>
      <c r="K69" s="67" t="s">
        <v>446</v>
      </c>
      <c r="L69" s="67" t="s">
        <v>338</v>
      </c>
      <c r="M69" s="67" t="s">
        <v>338</v>
      </c>
      <c r="N69" s="89" t="s">
        <v>3866</v>
      </c>
      <c r="O69" s="71">
        <v>45512</v>
      </c>
      <c r="P69" s="67" t="s">
        <v>409</v>
      </c>
      <c r="Q69" s="67" t="s">
        <v>409</v>
      </c>
      <c r="R69" s="67" t="s">
        <v>409</v>
      </c>
      <c r="S69" s="67" t="s">
        <v>1210</v>
      </c>
      <c r="T69" s="68">
        <v>2.37</v>
      </c>
      <c r="U69" s="67" t="s">
        <v>824</v>
      </c>
      <c r="V69" s="69">
        <v>7.4999999999999997E-2</v>
      </c>
      <c r="W69" s="89" t="s">
        <v>3866</v>
      </c>
      <c r="X69" s="89" t="s">
        <v>3866</v>
      </c>
      <c r="Y69" s="89" t="s">
        <v>3866</v>
      </c>
      <c r="Z69" s="69">
        <v>6.3899999999999998E-2</v>
      </c>
      <c r="AA69" s="71">
        <v>46607</v>
      </c>
      <c r="AB69" s="67" t="s">
        <v>411</v>
      </c>
      <c r="AC69" s="89" t="s">
        <v>3866</v>
      </c>
      <c r="AD69" s="89" t="s">
        <v>3866</v>
      </c>
      <c r="AE69" s="89" t="s">
        <v>3866</v>
      </c>
      <c r="AF69" s="71">
        <v>45352</v>
      </c>
      <c r="AG69" s="89" t="s">
        <v>3866</v>
      </c>
      <c r="AH69" s="89" t="s">
        <v>3866</v>
      </c>
      <c r="AI69" s="89" t="s">
        <v>3866</v>
      </c>
      <c r="AJ69" s="67" t="s">
        <v>337</v>
      </c>
      <c r="AK69" s="67" t="s">
        <v>887</v>
      </c>
      <c r="AL69" s="89" t="s">
        <v>3866</v>
      </c>
      <c r="AM69" s="67" t="s">
        <v>890</v>
      </c>
      <c r="AN69" s="71">
        <v>45657</v>
      </c>
      <c r="AO69" s="71">
        <v>45657</v>
      </c>
      <c r="AP69" s="89" t="s">
        <v>3866</v>
      </c>
      <c r="AQ69" s="68">
        <v>245514</v>
      </c>
      <c r="AR69" s="68">
        <v>103.4</v>
      </c>
      <c r="AS69" s="68">
        <v>1</v>
      </c>
      <c r="AT69" s="68">
        <v>253.86145999999999</v>
      </c>
      <c r="AU69" s="68">
        <v>253.86145999999999</v>
      </c>
      <c r="AV69" s="90" t="s">
        <v>3866</v>
      </c>
      <c r="AW69" s="90" t="s">
        <v>3866</v>
      </c>
      <c r="AX69" s="89" t="s">
        <v>3866</v>
      </c>
      <c r="AY69" s="89" t="s">
        <v>3866</v>
      </c>
      <c r="AZ69" s="69">
        <v>2.7980000000000001E-3</v>
      </c>
      <c r="BA69" s="69">
        <v>1.85E-4</v>
      </c>
      <c r="BB69" s="76" t="s">
        <v>3864</v>
      </c>
    </row>
    <row r="70" spans="1:54" ht="15" customHeight="1">
      <c r="A70" s="67">
        <v>447</v>
      </c>
      <c r="B70" s="67">
        <v>447</v>
      </c>
      <c r="C70" s="89" t="s">
        <v>3866</v>
      </c>
      <c r="D70" s="89" t="s">
        <v>3866</v>
      </c>
      <c r="E70" s="89" t="s">
        <v>3866</v>
      </c>
      <c r="F70" s="67">
        <v>14854511</v>
      </c>
      <c r="G70" s="67" t="s">
        <v>1013</v>
      </c>
      <c r="H70" s="67" t="s">
        <v>792</v>
      </c>
      <c r="I70" s="67" t="s">
        <v>203</v>
      </c>
      <c r="J70" s="89" t="s">
        <v>3866</v>
      </c>
      <c r="K70" s="67" t="s">
        <v>446</v>
      </c>
      <c r="L70" s="67" t="s">
        <v>338</v>
      </c>
      <c r="M70" s="67" t="s">
        <v>338</v>
      </c>
      <c r="N70" s="89" t="s">
        <v>3866</v>
      </c>
      <c r="O70" s="71">
        <v>45512</v>
      </c>
      <c r="P70" s="67" t="s">
        <v>409</v>
      </c>
      <c r="Q70" s="67" t="s">
        <v>409</v>
      </c>
      <c r="R70" s="67" t="s">
        <v>409</v>
      </c>
      <c r="S70" s="67" t="s">
        <v>1210</v>
      </c>
      <c r="T70" s="68">
        <v>3.96</v>
      </c>
      <c r="U70" s="67" t="s">
        <v>824</v>
      </c>
      <c r="V70" s="69">
        <v>0.08</v>
      </c>
      <c r="W70" s="89" t="s">
        <v>3866</v>
      </c>
      <c r="X70" s="89" t="s">
        <v>3866</v>
      </c>
      <c r="Y70" s="89" t="s">
        <v>3866</v>
      </c>
      <c r="Z70" s="69">
        <v>7.0300000000000001E-2</v>
      </c>
      <c r="AA70" s="71">
        <v>47338</v>
      </c>
      <c r="AB70" s="67" t="s">
        <v>410</v>
      </c>
      <c r="AC70" s="89" t="s">
        <v>3866</v>
      </c>
      <c r="AD70" s="89" t="s">
        <v>3866</v>
      </c>
      <c r="AE70" s="89" t="s">
        <v>3866</v>
      </c>
      <c r="AF70" s="71">
        <v>45352</v>
      </c>
      <c r="AG70" s="89" t="s">
        <v>3866</v>
      </c>
      <c r="AH70" s="89" t="s">
        <v>3866</v>
      </c>
      <c r="AI70" s="89" t="s">
        <v>3866</v>
      </c>
      <c r="AJ70" s="67" t="s">
        <v>337</v>
      </c>
      <c r="AK70" s="67" t="s">
        <v>887</v>
      </c>
      <c r="AL70" s="89" t="s">
        <v>3866</v>
      </c>
      <c r="AM70" s="67" t="s">
        <v>890</v>
      </c>
      <c r="AN70" s="71">
        <v>45657</v>
      </c>
      <c r="AO70" s="71">
        <v>45657</v>
      </c>
      <c r="AP70" s="89" t="s">
        <v>3866</v>
      </c>
      <c r="AQ70" s="68">
        <v>35037</v>
      </c>
      <c r="AR70" s="68">
        <v>103.42</v>
      </c>
      <c r="AS70" s="68">
        <v>1</v>
      </c>
      <c r="AT70" s="68">
        <v>36.235259999999997</v>
      </c>
      <c r="AU70" s="68">
        <v>36.235259999999997</v>
      </c>
      <c r="AV70" s="90" t="s">
        <v>3866</v>
      </c>
      <c r="AW70" s="90" t="s">
        <v>3866</v>
      </c>
      <c r="AX70" s="89" t="s">
        <v>3866</v>
      </c>
      <c r="AY70" s="89" t="s">
        <v>3866</v>
      </c>
      <c r="AZ70" s="69">
        <v>3.9899999999999999E-4</v>
      </c>
      <c r="BA70" s="69">
        <v>2.5000000000000001E-5</v>
      </c>
      <c r="BB70" s="76" t="s">
        <v>3864</v>
      </c>
    </row>
    <row r="71" spans="1:54" ht="15" customHeight="1">
      <c r="A71" s="67">
        <v>447</v>
      </c>
      <c r="B71" s="67">
        <v>447</v>
      </c>
      <c r="C71" s="89" t="s">
        <v>3866</v>
      </c>
      <c r="D71" s="89" t="s">
        <v>3866</v>
      </c>
      <c r="E71" s="89" t="s">
        <v>3866</v>
      </c>
      <c r="F71" s="67">
        <v>14854512</v>
      </c>
      <c r="G71" s="67" t="s">
        <v>1013</v>
      </c>
      <c r="H71" s="67" t="s">
        <v>792</v>
      </c>
      <c r="I71" s="67" t="s">
        <v>203</v>
      </c>
      <c r="J71" s="89" t="s">
        <v>3866</v>
      </c>
      <c r="K71" s="67" t="s">
        <v>446</v>
      </c>
      <c r="L71" s="67" t="s">
        <v>338</v>
      </c>
      <c r="M71" s="67" t="s">
        <v>338</v>
      </c>
      <c r="N71" s="89" t="s">
        <v>3866</v>
      </c>
      <c r="O71" s="71">
        <v>45490</v>
      </c>
      <c r="P71" s="67" t="s">
        <v>409</v>
      </c>
      <c r="Q71" s="67" t="s">
        <v>409</v>
      </c>
      <c r="R71" s="67" t="s">
        <v>409</v>
      </c>
      <c r="S71" s="67" t="s">
        <v>1210</v>
      </c>
      <c r="T71" s="68">
        <v>4.5220000000000002</v>
      </c>
      <c r="U71" s="67" t="s">
        <v>3748</v>
      </c>
      <c r="V71" s="69">
        <v>2.5000000000000001E-3</v>
      </c>
      <c r="W71" s="89" t="s">
        <v>3866</v>
      </c>
      <c r="X71" s="89" t="s">
        <v>3866</v>
      </c>
      <c r="Y71" s="89" t="s">
        <v>3866</v>
      </c>
      <c r="Z71" s="69">
        <v>2.5000000000000001E-3</v>
      </c>
      <c r="AA71" s="71">
        <v>47316</v>
      </c>
      <c r="AB71" s="67" t="s">
        <v>410</v>
      </c>
      <c r="AC71" s="89" t="s">
        <v>3866</v>
      </c>
      <c r="AD71" s="89" t="s">
        <v>3866</v>
      </c>
      <c r="AE71" s="89" t="s">
        <v>3866</v>
      </c>
      <c r="AF71" s="71">
        <v>45352</v>
      </c>
      <c r="AG71" s="89" t="s">
        <v>3866</v>
      </c>
      <c r="AH71" s="89" t="s">
        <v>3866</v>
      </c>
      <c r="AI71" s="89" t="s">
        <v>3866</v>
      </c>
      <c r="AJ71" s="67" t="s">
        <v>337</v>
      </c>
      <c r="AK71" s="67" t="s">
        <v>887</v>
      </c>
      <c r="AL71" s="89" t="s">
        <v>3866</v>
      </c>
      <c r="AM71" s="67" t="s">
        <v>890</v>
      </c>
      <c r="AN71" s="71">
        <v>45657</v>
      </c>
      <c r="AO71" s="71">
        <v>45657</v>
      </c>
      <c r="AP71" s="89" t="s">
        <v>3866</v>
      </c>
      <c r="AQ71" s="68">
        <v>1.579935254253281</v>
      </c>
      <c r="AR71" s="68">
        <v>100.004098</v>
      </c>
      <c r="AS71" s="68">
        <v>1</v>
      </c>
      <c r="AT71" s="68">
        <v>1.58E-3</v>
      </c>
      <c r="AU71" s="68">
        <v>1.58E-3</v>
      </c>
      <c r="AV71" s="90" t="s">
        <v>3866</v>
      </c>
      <c r="AW71" s="90" t="s">
        <v>3866</v>
      </c>
      <c r="AX71" s="89" t="s">
        <v>3866</v>
      </c>
      <c r="AY71" s="89" t="s">
        <v>3866</v>
      </c>
      <c r="AZ71" s="69">
        <v>0</v>
      </c>
      <c r="BA71" s="69">
        <v>0</v>
      </c>
      <c r="BB71" s="76" t="s">
        <v>3864</v>
      </c>
    </row>
    <row r="72" spans="1:54" ht="15" customHeight="1">
      <c r="A72" s="67">
        <v>447</v>
      </c>
      <c r="B72" s="67">
        <v>447</v>
      </c>
      <c r="C72" s="89" t="s">
        <v>3866</v>
      </c>
      <c r="D72" s="89" t="s">
        <v>3866</v>
      </c>
      <c r="E72" s="89" t="s">
        <v>3866</v>
      </c>
      <c r="F72" s="67">
        <v>14854514</v>
      </c>
      <c r="G72" s="67" t="s">
        <v>1013</v>
      </c>
      <c r="H72" s="67" t="s">
        <v>792</v>
      </c>
      <c r="I72" s="67" t="s">
        <v>203</v>
      </c>
      <c r="J72" s="89" t="s">
        <v>3866</v>
      </c>
      <c r="K72" s="67" t="s">
        <v>446</v>
      </c>
      <c r="L72" s="67" t="s">
        <v>338</v>
      </c>
      <c r="M72" s="67" t="s">
        <v>338</v>
      </c>
      <c r="N72" s="89" t="s">
        <v>3866</v>
      </c>
      <c r="O72" s="71">
        <v>45512</v>
      </c>
      <c r="P72" s="67" t="s">
        <v>1925</v>
      </c>
      <c r="Q72" s="67" t="s">
        <v>311</v>
      </c>
      <c r="R72" s="67" t="s">
        <v>407</v>
      </c>
      <c r="S72" s="67" t="s">
        <v>1210</v>
      </c>
      <c r="T72" s="68">
        <v>3.94</v>
      </c>
      <c r="U72" s="67" t="s">
        <v>824</v>
      </c>
      <c r="V72" s="69">
        <v>8.3500000000000005E-2</v>
      </c>
      <c r="W72" s="89" t="s">
        <v>3866</v>
      </c>
      <c r="X72" s="89" t="s">
        <v>3866</v>
      </c>
      <c r="Y72" s="89" t="s">
        <v>3866</v>
      </c>
      <c r="Z72" s="69">
        <v>7.3300000000000004E-2</v>
      </c>
      <c r="AA72" s="71">
        <v>47338</v>
      </c>
      <c r="AB72" s="67" t="s">
        <v>410</v>
      </c>
      <c r="AC72" s="89" t="s">
        <v>3866</v>
      </c>
      <c r="AD72" s="89" t="s">
        <v>3866</v>
      </c>
      <c r="AE72" s="89" t="s">
        <v>3866</v>
      </c>
      <c r="AF72" s="71">
        <v>45352</v>
      </c>
      <c r="AG72" s="89" t="s">
        <v>3866</v>
      </c>
      <c r="AH72" s="89" t="s">
        <v>3866</v>
      </c>
      <c r="AI72" s="89" t="s">
        <v>3866</v>
      </c>
      <c r="AJ72" s="67" t="s">
        <v>337</v>
      </c>
      <c r="AK72" s="67" t="s">
        <v>887</v>
      </c>
      <c r="AL72" s="89" t="s">
        <v>3866</v>
      </c>
      <c r="AM72" s="67" t="s">
        <v>890</v>
      </c>
      <c r="AN72" s="71">
        <v>45657</v>
      </c>
      <c r="AO72" s="71">
        <v>45657</v>
      </c>
      <c r="AP72" s="89" t="s">
        <v>3866</v>
      </c>
      <c r="AQ72" s="68">
        <v>4672</v>
      </c>
      <c r="AR72" s="68">
        <v>103.69</v>
      </c>
      <c r="AS72" s="68">
        <v>1</v>
      </c>
      <c r="AT72" s="68">
        <v>4.8443800000000001</v>
      </c>
      <c r="AU72" s="68">
        <v>4.8443800000000001</v>
      </c>
      <c r="AV72" s="90" t="s">
        <v>3866</v>
      </c>
      <c r="AW72" s="90" t="s">
        <v>3866</v>
      </c>
      <c r="AX72" s="89" t="s">
        <v>3866</v>
      </c>
      <c r="AY72" s="89" t="s">
        <v>3866</v>
      </c>
      <c r="AZ72" s="69">
        <v>5.1999999999999997E-5</v>
      </c>
      <c r="BA72" s="69">
        <v>1.9999999999999999E-6</v>
      </c>
      <c r="BB72" s="76" t="s">
        <v>3864</v>
      </c>
    </row>
    <row r="73" spans="1:54" ht="15" customHeight="1">
      <c r="A73" s="67">
        <v>447</v>
      </c>
      <c r="B73" s="67">
        <v>447</v>
      </c>
      <c r="C73" s="89" t="s">
        <v>3866</v>
      </c>
      <c r="D73" s="89" t="s">
        <v>3866</v>
      </c>
      <c r="E73" s="89" t="s">
        <v>3866</v>
      </c>
      <c r="F73" s="67">
        <v>14854515</v>
      </c>
      <c r="G73" s="67" t="s">
        <v>1013</v>
      </c>
      <c r="H73" s="67" t="s">
        <v>792</v>
      </c>
      <c r="I73" s="67" t="s">
        <v>203</v>
      </c>
      <c r="J73" s="89" t="s">
        <v>3866</v>
      </c>
      <c r="K73" s="67" t="s">
        <v>446</v>
      </c>
      <c r="L73" s="67" t="s">
        <v>338</v>
      </c>
      <c r="M73" s="67" t="s">
        <v>338</v>
      </c>
      <c r="N73" s="89" t="s">
        <v>3866</v>
      </c>
      <c r="O73" s="71">
        <v>45490</v>
      </c>
      <c r="P73" s="67" t="s">
        <v>1925</v>
      </c>
      <c r="Q73" s="67" t="s">
        <v>311</v>
      </c>
      <c r="R73" s="67" t="s">
        <v>407</v>
      </c>
      <c r="S73" s="67" t="s">
        <v>1210</v>
      </c>
      <c r="T73" s="68">
        <v>4.5220000000000002</v>
      </c>
      <c r="U73" s="67" t="s">
        <v>3748</v>
      </c>
      <c r="V73" s="69">
        <v>2.5000000000000001E-3</v>
      </c>
      <c r="W73" s="89" t="s">
        <v>3866</v>
      </c>
      <c r="X73" s="89" t="s">
        <v>3866</v>
      </c>
      <c r="Y73" s="89" t="s">
        <v>3866</v>
      </c>
      <c r="Z73" s="69">
        <v>2.5000000000000001E-3</v>
      </c>
      <c r="AA73" s="71">
        <v>47316</v>
      </c>
      <c r="AB73" s="67" t="s">
        <v>410</v>
      </c>
      <c r="AC73" s="89" t="s">
        <v>3866</v>
      </c>
      <c r="AD73" s="89" t="s">
        <v>3866</v>
      </c>
      <c r="AE73" s="89" t="s">
        <v>3866</v>
      </c>
      <c r="AF73" s="71">
        <v>45352</v>
      </c>
      <c r="AG73" s="89" t="s">
        <v>3866</v>
      </c>
      <c r="AH73" s="89" t="s">
        <v>3866</v>
      </c>
      <c r="AI73" s="89" t="s">
        <v>3866</v>
      </c>
      <c r="AJ73" s="67" t="s">
        <v>337</v>
      </c>
      <c r="AK73" s="67" t="s">
        <v>887</v>
      </c>
      <c r="AL73" s="89" t="s">
        <v>3866</v>
      </c>
      <c r="AM73" s="67" t="s">
        <v>890</v>
      </c>
      <c r="AN73" s="71">
        <v>45657</v>
      </c>
      <c r="AO73" s="71">
        <v>45657</v>
      </c>
      <c r="AP73" s="89" t="s">
        <v>3866</v>
      </c>
      <c r="AQ73" s="68">
        <v>0.19999180433585834</v>
      </c>
      <c r="AR73" s="68">
        <v>100.004098</v>
      </c>
      <c r="AS73" s="68">
        <v>1</v>
      </c>
      <c r="AT73" s="68">
        <v>2.0000000000000001E-4</v>
      </c>
      <c r="AU73" s="68">
        <v>2.0000000000000001E-4</v>
      </c>
      <c r="AV73" s="90" t="s">
        <v>3866</v>
      </c>
      <c r="AW73" s="90" t="s">
        <v>3866</v>
      </c>
      <c r="AX73" s="89" t="s">
        <v>3866</v>
      </c>
      <c r="AY73" s="89" t="s">
        <v>3866</v>
      </c>
      <c r="AZ73" s="69">
        <v>0</v>
      </c>
      <c r="BA73" s="69">
        <v>0</v>
      </c>
      <c r="BB73" s="76" t="s">
        <v>3864</v>
      </c>
    </row>
    <row r="74" spans="1:54" ht="15" customHeight="1">
      <c r="A74" s="67">
        <v>447</v>
      </c>
      <c r="B74" s="67">
        <v>447</v>
      </c>
      <c r="C74" s="89" t="s">
        <v>3866</v>
      </c>
      <c r="D74" s="89" t="s">
        <v>3866</v>
      </c>
      <c r="E74" s="89" t="s">
        <v>3866</v>
      </c>
      <c r="F74" s="67">
        <v>14854517</v>
      </c>
      <c r="G74" s="67" t="s">
        <v>1013</v>
      </c>
      <c r="H74" s="67" t="s">
        <v>799</v>
      </c>
      <c r="I74" s="67" t="s">
        <v>203</v>
      </c>
      <c r="J74" s="89" t="s">
        <v>3866</v>
      </c>
      <c r="K74" s="67" t="s">
        <v>446</v>
      </c>
      <c r="L74" s="67" t="s">
        <v>338</v>
      </c>
      <c r="M74" s="67" t="s">
        <v>338</v>
      </c>
      <c r="N74" s="89" t="s">
        <v>3866</v>
      </c>
      <c r="O74" s="71">
        <v>45512</v>
      </c>
      <c r="P74" s="67" t="s">
        <v>409</v>
      </c>
      <c r="Q74" s="67" t="s">
        <v>409</v>
      </c>
      <c r="R74" s="67" t="s">
        <v>409</v>
      </c>
      <c r="S74" s="67" t="s">
        <v>1210</v>
      </c>
      <c r="T74" s="68">
        <v>0.60219999999999996</v>
      </c>
      <c r="U74" s="67" t="s">
        <v>3748</v>
      </c>
      <c r="V74" s="69">
        <v>2.5000000000000001E-3</v>
      </c>
      <c r="W74" s="89" t="s">
        <v>3866</v>
      </c>
      <c r="X74" s="89" t="s">
        <v>3866</v>
      </c>
      <c r="Y74" s="89" t="s">
        <v>3866</v>
      </c>
      <c r="Z74" s="69">
        <v>2.5000000000000001E-3</v>
      </c>
      <c r="AA74" s="71">
        <v>45877</v>
      </c>
      <c r="AB74" s="67" t="s">
        <v>411</v>
      </c>
      <c r="AC74" s="89" t="s">
        <v>3866</v>
      </c>
      <c r="AD74" s="89" t="s">
        <v>3866</v>
      </c>
      <c r="AE74" s="89" t="s">
        <v>3866</v>
      </c>
      <c r="AF74" s="71">
        <v>45352</v>
      </c>
      <c r="AG74" s="89" t="s">
        <v>3866</v>
      </c>
      <c r="AH74" s="89" t="s">
        <v>3866</v>
      </c>
      <c r="AI74" s="89" t="s">
        <v>3866</v>
      </c>
      <c r="AJ74" s="67" t="s">
        <v>337</v>
      </c>
      <c r="AK74" s="67" t="s">
        <v>887</v>
      </c>
      <c r="AL74" s="89" t="s">
        <v>3866</v>
      </c>
      <c r="AM74" s="67" t="s">
        <v>890</v>
      </c>
      <c r="AN74" s="71">
        <v>45657</v>
      </c>
      <c r="AO74" s="71">
        <v>45657</v>
      </c>
      <c r="AP74" s="89" t="s">
        <v>3866</v>
      </c>
      <c r="AQ74" s="68">
        <v>63.896868055826431</v>
      </c>
      <c r="AR74" s="68">
        <v>100.036202</v>
      </c>
      <c r="AS74" s="68">
        <v>1</v>
      </c>
      <c r="AT74" s="68">
        <v>6.3920000000000005E-2</v>
      </c>
      <c r="AU74" s="68">
        <v>6.3920000000000005E-2</v>
      </c>
      <c r="AV74" s="90" t="s">
        <v>3866</v>
      </c>
      <c r="AW74" s="90" t="s">
        <v>3866</v>
      </c>
      <c r="AX74" s="89" t="s">
        <v>3866</v>
      </c>
      <c r="AY74" s="89" t="s">
        <v>3866</v>
      </c>
      <c r="AZ74" s="69">
        <v>9.9999999999999995E-7</v>
      </c>
      <c r="BA74" s="69">
        <v>0</v>
      </c>
      <c r="BB74" s="76" t="s">
        <v>3864</v>
      </c>
    </row>
    <row r="75" spans="1:54" ht="15" customHeight="1">
      <c r="A75" s="67">
        <v>447</v>
      </c>
      <c r="B75" s="67">
        <v>447</v>
      </c>
      <c r="C75" s="89" t="s">
        <v>3866</v>
      </c>
      <c r="D75" s="89" t="s">
        <v>3866</v>
      </c>
      <c r="E75" s="89" t="s">
        <v>3866</v>
      </c>
      <c r="F75" s="67">
        <v>14854466</v>
      </c>
      <c r="G75" s="67" t="s">
        <v>1013</v>
      </c>
      <c r="H75" s="67" t="s">
        <v>799</v>
      </c>
      <c r="I75" s="67" t="s">
        <v>203</v>
      </c>
      <c r="J75" s="89" t="s">
        <v>3866</v>
      </c>
      <c r="K75" s="67" t="s">
        <v>484</v>
      </c>
      <c r="L75" s="67" t="s">
        <v>338</v>
      </c>
      <c r="M75" s="67" t="s">
        <v>338</v>
      </c>
      <c r="N75" s="89" t="s">
        <v>3866</v>
      </c>
      <c r="O75" s="71">
        <v>44922</v>
      </c>
      <c r="P75" s="67" t="s">
        <v>3747</v>
      </c>
      <c r="Q75" s="67" t="s">
        <v>311</v>
      </c>
      <c r="R75" s="67" t="s">
        <v>407</v>
      </c>
      <c r="S75" s="67" t="s">
        <v>1210</v>
      </c>
      <c r="T75" s="68">
        <v>8.76</v>
      </c>
      <c r="U75" s="67" t="s">
        <v>3748</v>
      </c>
      <c r="V75" s="69">
        <v>3.1784E-2</v>
      </c>
      <c r="W75" s="89" t="s">
        <v>3866</v>
      </c>
      <c r="X75" s="89" t="s">
        <v>3866</v>
      </c>
      <c r="Y75" s="89" t="s">
        <v>3866</v>
      </c>
      <c r="Z75" s="69">
        <v>3.4599999999999999E-2</v>
      </c>
      <c r="AA75" s="71">
        <v>52501</v>
      </c>
      <c r="AB75" s="67" t="s">
        <v>411</v>
      </c>
      <c r="AC75" s="89" t="s">
        <v>3866</v>
      </c>
      <c r="AD75" s="89" t="s">
        <v>3866</v>
      </c>
      <c r="AE75" s="89" t="s">
        <v>3866</v>
      </c>
      <c r="AF75" s="71">
        <v>45382</v>
      </c>
      <c r="AG75" s="89" t="s">
        <v>3866</v>
      </c>
      <c r="AH75" s="89" t="s">
        <v>3866</v>
      </c>
      <c r="AI75" s="89" t="s">
        <v>3866</v>
      </c>
      <c r="AJ75" s="67" t="s">
        <v>337</v>
      </c>
      <c r="AK75" s="67" t="s">
        <v>887</v>
      </c>
      <c r="AL75" s="89" t="s">
        <v>3866</v>
      </c>
      <c r="AM75" s="67" t="s">
        <v>890</v>
      </c>
      <c r="AN75" s="71">
        <v>45657</v>
      </c>
      <c r="AO75" s="71">
        <v>45657</v>
      </c>
      <c r="AP75" s="89" t="s">
        <v>3866</v>
      </c>
      <c r="AQ75" s="68">
        <v>240483.83</v>
      </c>
      <c r="AR75" s="68">
        <v>102.81</v>
      </c>
      <c r="AS75" s="68">
        <v>1</v>
      </c>
      <c r="AT75" s="68">
        <v>247.24142000000001</v>
      </c>
      <c r="AU75" s="68">
        <v>247.24142000000001</v>
      </c>
      <c r="AV75" s="90" t="s">
        <v>3866</v>
      </c>
      <c r="AW75" s="90" t="s">
        <v>3866</v>
      </c>
      <c r="AX75" s="89" t="s">
        <v>3866</v>
      </c>
      <c r="AY75" s="89" t="s">
        <v>3866</v>
      </c>
      <c r="AZ75" s="69">
        <v>2.725E-3</v>
      </c>
      <c r="BA75" s="69">
        <v>1.8000000000000001E-4</v>
      </c>
      <c r="BB75" s="76" t="s">
        <v>3864</v>
      </c>
    </row>
    <row r="76" spans="1:54" ht="15" customHeight="1">
      <c r="A76" s="67">
        <v>447</v>
      </c>
      <c r="B76" s="67">
        <v>447</v>
      </c>
      <c r="C76" s="89" t="s">
        <v>3866</v>
      </c>
      <c r="D76" s="89" t="s">
        <v>3866</v>
      </c>
      <c r="E76" s="89" t="s">
        <v>3866</v>
      </c>
      <c r="F76" s="67">
        <v>14822383</v>
      </c>
      <c r="G76" s="67" t="s">
        <v>1013</v>
      </c>
      <c r="H76" s="67" t="s">
        <v>813</v>
      </c>
      <c r="I76" s="67" t="s">
        <v>203</v>
      </c>
      <c r="J76" s="89" t="s">
        <v>3866</v>
      </c>
      <c r="K76" s="67" t="s">
        <v>484</v>
      </c>
      <c r="L76" s="67" t="s">
        <v>338</v>
      </c>
      <c r="M76" s="67" t="s">
        <v>338</v>
      </c>
      <c r="N76" s="89" t="s">
        <v>3866</v>
      </c>
      <c r="O76" s="71">
        <v>44816</v>
      </c>
      <c r="P76" s="67" t="s">
        <v>1338</v>
      </c>
      <c r="Q76" s="67" t="s">
        <v>414</v>
      </c>
      <c r="R76" s="67" t="s">
        <v>407</v>
      </c>
      <c r="S76" s="67" t="s">
        <v>1210</v>
      </c>
      <c r="T76" s="68">
        <v>8.17</v>
      </c>
      <c r="U76" s="67" t="s">
        <v>3748</v>
      </c>
      <c r="V76" s="69">
        <v>2.3706999999999999E-2</v>
      </c>
      <c r="W76" s="89" t="s">
        <v>3866</v>
      </c>
      <c r="X76" s="89" t="s">
        <v>3866</v>
      </c>
      <c r="Y76" s="89" t="s">
        <v>3866</v>
      </c>
      <c r="Z76" s="69">
        <v>1.95E-2</v>
      </c>
      <c r="AA76" s="71">
        <v>51847</v>
      </c>
      <c r="AB76" s="67" t="s">
        <v>411</v>
      </c>
      <c r="AC76" s="89" t="s">
        <v>3866</v>
      </c>
      <c r="AD76" s="89" t="s">
        <v>3866</v>
      </c>
      <c r="AE76" s="89" t="s">
        <v>3866</v>
      </c>
      <c r="AF76" s="71">
        <v>45413</v>
      </c>
      <c r="AG76" s="89" t="s">
        <v>3866</v>
      </c>
      <c r="AH76" s="89" t="s">
        <v>3866</v>
      </c>
      <c r="AI76" s="89" t="s">
        <v>3866</v>
      </c>
      <c r="AJ76" s="67" t="s">
        <v>337</v>
      </c>
      <c r="AK76" s="67" t="s">
        <v>887</v>
      </c>
      <c r="AL76" s="89" t="s">
        <v>3866</v>
      </c>
      <c r="AM76" s="67" t="s">
        <v>890</v>
      </c>
      <c r="AN76" s="71">
        <v>45657</v>
      </c>
      <c r="AO76" s="71">
        <v>45657</v>
      </c>
      <c r="AP76" s="89" t="s">
        <v>3866</v>
      </c>
      <c r="AQ76" s="68">
        <v>217.11</v>
      </c>
      <c r="AR76" s="68">
        <v>111.46</v>
      </c>
      <c r="AS76" s="68">
        <v>1</v>
      </c>
      <c r="AT76" s="68">
        <v>0.24198</v>
      </c>
      <c r="AU76" s="68">
        <v>0.24198</v>
      </c>
      <c r="AV76" s="90" t="s">
        <v>3866</v>
      </c>
      <c r="AW76" s="90" t="s">
        <v>3866</v>
      </c>
      <c r="AX76" s="89" t="s">
        <v>3866</v>
      </c>
      <c r="AY76" s="89" t="s">
        <v>3866</v>
      </c>
      <c r="AZ76" s="69">
        <v>9.9999999999999995E-7</v>
      </c>
      <c r="BA76" s="69">
        <v>0</v>
      </c>
      <c r="BB76" s="76" t="s">
        <v>3864</v>
      </c>
    </row>
    <row r="77" spans="1:54" ht="15" customHeight="1">
      <c r="A77" s="67">
        <v>447</v>
      </c>
      <c r="B77" s="67">
        <v>447</v>
      </c>
      <c r="C77" s="89" t="s">
        <v>3866</v>
      </c>
      <c r="D77" s="89" t="s">
        <v>3866</v>
      </c>
      <c r="E77" s="89" t="s">
        <v>3866</v>
      </c>
      <c r="F77" s="67">
        <v>14823385</v>
      </c>
      <c r="G77" s="67" t="s">
        <v>1013</v>
      </c>
      <c r="H77" s="67" t="s">
        <v>813</v>
      </c>
      <c r="I77" s="67" t="s">
        <v>203</v>
      </c>
      <c r="J77" s="89" t="s">
        <v>3866</v>
      </c>
      <c r="K77" s="67" t="s">
        <v>454</v>
      </c>
      <c r="L77" s="67" t="s">
        <v>338</v>
      </c>
      <c r="M77" s="67" t="s">
        <v>338</v>
      </c>
      <c r="N77" s="89" t="s">
        <v>3866</v>
      </c>
      <c r="O77" s="71">
        <v>44711</v>
      </c>
      <c r="P77" s="67" t="s">
        <v>1371</v>
      </c>
      <c r="Q77" s="67" t="s">
        <v>414</v>
      </c>
      <c r="R77" s="67" t="s">
        <v>407</v>
      </c>
      <c r="S77" s="67" t="s">
        <v>1210</v>
      </c>
      <c r="T77" s="68">
        <v>9.6687999999999992</v>
      </c>
      <c r="U77" s="67" t="s">
        <v>3748</v>
      </c>
      <c r="V77" s="69">
        <v>6.1240999999999997E-2</v>
      </c>
      <c r="W77" s="89" t="s">
        <v>3866</v>
      </c>
      <c r="X77" s="89" t="s">
        <v>3866</v>
      </c>
      <c r="Y77" s="89" t="s">
        <v>3866</v>
      </c>
      <c r="Z77" s="69">
        <v>6.1199999999999997E-2</v>
      </c>
      <c r="AA77" s="71">
        <v>50675</v>
      </c>
      <c r="AB77" s="67" t="s">
        <v>411</v>
      </c>
      <c r="AC77" s="89" t="s">
        <v>3866</v>
      </c>
      <c r="AD77" s="89" t="s">
        <v>3866</v>
      </c>
      <c r="AE77" s="89" t="s">
        <v>3866</v>
      </c>
      <c r="AF77" s="71">
        <v>45261</v>
      </c>
      <c r="AG77" s="89" t="s">
        <v>3866</v>
      </c>
      <c r="AH77" s="89" t="s">
        <v>3866</v>
      </c>
      <c r="AI77" s="89" t="s">
        <v>3866</v>
      </c>
      <c r="AJ77" s="67" t="s">
        <v>337</v>
      </c>
      <c r="AK77" s="67" t="s">
        <v>885</v>
      </c>
      <c r="AL77" s="89" t="s">
        <v>3866</v>
      </c>
      <c r="AM77" s="67" t="s">
        <v>889</v>
      </c>
      <c r="AN77" s="71">
        <v>45657</v>
      </c>
      <c r="AO77" s="71">
        <v>45657</v>
      </c>
      <c r="AP77" s="89" t="s">
        <v>3866</v>
      </c>
      <c r="AQ77" s="68">
        <v>4.2437075652010154</v>
      </c>
      <c r="AR77" s="68">
        <v>109.80964</v>
      </c>
      <c r="AS77" s="68">
        <v>1</v>
      </c>
      <c r="AT77" s="68">
        <v>4.6600000000000001E-3</v>
      </c>
      <c r="AU77" s="68">
        <v>4.6600000000000001E-3</v>
      </c>
      <c r="AV77" s="90" t="s">
        <v>3866</v>
      </c>
      <c r="AW77" s="90" t="s">
        <v>3866</v>
      </c>
      <c r="AX77" s="89" t="s">
        <v>3866</v>
      </c>
      <c r="AY77" s="89" t="s">
        <v>3866</v>
      </c>
      <c r="AZ77" s="69">
        <v>0</v>
      </c>
      <c r="BA77" s="69">
        <v>0</v>
      </c>
      <c r="BB77" s="76" t="s">
        <v>3864</v>
      </c>
    </row>
    <row r="78" spans="1:54" ht="15" customHeight="1">
      <c r="A78" s="67">
        <v>447</v>
      </c>
      <c r="B78" s="67">
        <v>447</v>
      </c>
      <c r="C78" s="89" t="s">
        <v>3866</v>
      </c>
      <c r="D78" s="89" t="s">
        <v>3866</v>
      </c>
      <c r="E78" s="89" t="s">
        <v>3866</v>
      </c>
      <c r="F78" s="67">
        <v>14823201</v>
      </c>
      <c r="G78" s="67" t="s">
        <v>1013</v>
      </c>
      <c r="H78" s="67" t="s">
        <v>812</v>
      </c>
      <c r="I78" s="67" t="s">
        <v>203</v>
      </c>
      <c r="J78" s="89" t="s">
        <v>3866</v>
      </c>
      <c r="K78" s="67" t="s">
        <v>484</v>
      </c>
      <c r="L78" s="67" t="s">
        <v>338</v>
      </c>
      <c r="M78" s="67" t="s">
        <v>338</v>
      </c>
      <c r="N78" s="89" t="s">
        <v>3866</v>
      </c>
      <c r="O78" s="71">
        <v>45610</v>
      </c>
      <c r="P78" s="67" t="s">
        <v>1338</v>
      </c>
      <c r="Q78" s="67" t="s">
        <v>414</v>
      </c>
      <c r="R78" s="67" t="s">
        <v>407</v>
      </c>
      <c r="S78" s="67" t="s">
        <v>1210</v>
      </c>
      <c r="T78" s="68">
        <v>9.42</v>
      </c>
      <c r="U78" s="67" t="s">
        <v>3748</v>
      </c>
      <c r="V78" s="69">
        <v>4.1412999999999998E-2</v>
      </c>
      <c r="W78" s="89" t="s">
        <v>3866</v>
      </c>
      <c r="X78" s="89" t="s">
        <v>3866</v>
      </c>
      <c r="Y78" s="89" t="s">
        <v>3866</v>
      </c>
      <c r="Z78" s="69">
        <v>3.9399999999999998E-2</v>
      </c>
      <c r="AA78" s="71">
        <v>53291</v>
      </c>
      <c r="AB78" s="67" t="s">
        <v>411</v>
      </c>
      <c r="AC78" s="89" t="s">
        <v>3866</v>
      </c>
      <c r="AD78" s="89" t="s">
        <v>3866</v>
      </c>
      <c r="AE78" s="89" t="s">
        <v>3866</v>
      </c>
      <c r="AF78" s="71">
        <v>45108</v>
      </c>
      <c r="AG78" s="89" t="s">
        <v>3866</v>
      </c>
      <c r="AH78" s="89" t="s">
        <v>3866</v>
      </c>
      <c r="AI78" s="89" t="s">
        <v>3866</v>
      </c>
      <c r="AJ78" s="67" t="s">
        <v>337</v>
      </c>
      <c r="AK78" s="67" t="s">
        <v>887</v>
      </c>
      <c r="AL78" s="89" t="s">
        <v>3866</v>
      </c>
      <c r="AM78" s="67" t="s">
        <v>890</v>
      </c>
      <c r="AN78" s="71">
        <v>45657</v>
      </c>
      <c r="AO78" s="71">
        <v>45657</v>
      </c>
      <c r="AP78" s="89" t="s">
        <v>3866</v>
      </c>
      <c r="AQ78" s="68">
        <v>7544.84</v>
      </c>
      <c r="AR78" s="68">
        <v>102.55</v>
      </c>
      <c r="AS78" s="68">
        <v>1</v>
      </c>
      <c r="AT78" s="68">
        <v>7.7372199999999998</v>
      </c>
      <c r="AU78" s="68">
        <v>7.7372199999999998</v>
      </c>
      <c r="AV78" s="90" t="s">
        <v>3866</v>
      </c>
      <c r="AW78" s="90" t="s">
        <v>3866</v>
      </c>
      <c r="AX78" s="89" t="s">
        <v>3866</v>
      </c>
      <c r="AY78" s="89" t="s">
        <v>3866</v>
      </c>
      <c r="AZ78" s="69">
        <v>8.3999999999999995E-5</v>
      </c>
      <c r="BA78" s="69">
        <v>3.9999999999999998E-6</v>
      </c>
      <c r="BB78" s="76" t="s">
        <v>3864</v>
      </c>
    </row>
    <row r="79" spans="1:54" ht="15" customHeight="1">
      <c r="A79" s="67">
        <v>447</v>
      </c>
      <c r="B79" s="67">
        <v>447</v>
      </c>
      <c r="C79" s="89" t="s">
        <v>3866</v>
      </c>
      <c r="D79" s="89" t="s">
        <v>3866</v>
      </c>
      <c r="E79" s="89" t="s">
        <v>3866</v>
      </c>
      <c r="F79" s="67">
        <v>14822939</v>
      </c>
      <c r="G79" s="67" t="s">
        <v>1013</v>
      </c>
      <c r="H79" s="89" t="s">
        <v>3866</v>
      </c>
      <c r="I79" s="67" t="s">
        <v>203</v>
      </c>
      <c r="J79" s="89" t="s">
        <v>3866</v>
      </c>
      <c r="K79" s="67" t="s">
        <v>461</v>
      </c>
      <c r="L79" s="67" t="s">
        <v>338</v>
      </c>
      <c r="M79" s="67" t="s">
        <v>338</v>
      </c>
      <c r="N79" s="89" t="s">
        <v>3866</v>
      </c>
      <c r="O79" s="71">
        <v>45378</v>
      </c>
      <c r="P79" s="67" t="s">
        <v>1358</v>
      </c>
      <c r="Q79" s="67" t="s">
        <v>412</v>
      </c>
      <c r="R79" s="67" t="s">
        <v>407</v>
      </c>
      <c r="S79" s="67" t="s">
        <v>1210</v>
      </c>
      <c r="T79" s="68">
        <v>4.8</v>
      </c>
      <c r="U79" s="67" t="s">
        <v>3748</v>
      </c>
      <c r="V79" s="69">
        <v>3.61E-2</v>
      </c>
      <c r="W79" s="89" t="s">
        <v>3866</v>
      </c>
      <c r="X79" s="89" t="s">
        <v>3866</v>
      </c>
      <c r="Y79" s="89" t="s">
        <v>3866</v>
      </c>
      <c r="Z79" s="69">
        <v>3.4000000000000002E-2</v>
      </c>
      <c r="AA79" s="71">
        <v>49031</v>
      </c>
      <c r="AB79" s="67" t="s">
        <v>411</v>
      </c>
      <c r="AC79" s="89" t="s">
        <v>3866</v>
      </c>
      <c r="AD79" s="89" t="s">
        <v>3866</v>
      </c>
      <c r="AE79" s="89" t="s">
        <v>3866</v>
      </c>
      <c r="AF79" s="91" t="s">
        <v>3866</v>
      </c>
      <c r="AG79" s="89" t="s">
        <v>3866</v>
      </c>
      <c r="AH79" s="89" t="s">
        <v>3866</v>
      </c>
      <c r="AI79" s="89" t="s">
        <v>3866</v>
      </c>
      <c r="AJ79" s="67" t="s">
        <v>337</v>
      </c>
      <c r="AK79" s="67" t="s">
        <v>887</v>
      </c>
      <c r="AL79" s="89" t="s">
        <v>3866</v>
      </c>
      <c r="AM79" s="67" t="s">
        <v>890</v>
      </c>
      <c r="AN79" s="71">
        <v>45657</v>
      </c>
      <c r="AO79" s="71">
        <v>45657</v>
      </c>
      <c r="AP79" s="89" t="s">
        <v>3866</v>
      </c>
      <c r="AQ79" s="68">
        <v>620171.47</v>
      </c>
      <c r="AR79" s="68">
        <v>104.39</v>
      </c>
      <c r="AS79" s="68">
        <v>1</v>
      </c>
      <c r="AT79" s="68">
        <v>647.39698999999996</v>
      </c>
      <c r="AU79" s="68">
        <v>647.39698999999996</v>
      </c>
      <c r="AV79" s="90" t="s">
        <v>3866</v>
      </c>
      <c r="AW79" s="90" t="s">
        <v>3866</v>
      </c>
      <c r="AX79" s="89" t="s">
        <v>3866</v>
      </c>
      <c r="AY79" s="89" t="s">
        <v>3866</v>
      </c>
      <c r="AZ79" s="69">
        <v>7.1380000000000002E-3</v>
      </c>
      <c r="BA79" s="69">
        <v>4.75E-4</v>
      </c>
      <c r="BB79" s="76" t="s">
        <v>3864</v>
      </c>
    </row>
    <row r="80" spans="1:54" ht="15" customHeight="1">
      <c r="A80" s="67">
        <v>447</v>
      </c>
      <c r="B80" s="67">
        <v>447</v>
      </c>
      <c r="C80" s="89" t="s">
        <v>3866</v>
      </c>
      <c r="D80" s="89" t="s">
        <v>3866</v>
      </c>
      <c r="E80" s="89" t="s">
        <v>3866</v>
      </c>
      <c r="F80" s="67">
        <v>14822948</v>
      </c>
      <c r="G80" s="67" t="s">
        <v>1013</v>
      </c>
      <c r="H80" s="67" t="s">
        <v>792</v>
      </c>
      <c r="I80" s="67" t="s">
        <v>203</v>
      </c>
      <c r="J80" s="89" t="s">
        <v>3866</v>
      </c>
      <c r="K80" s="67" t="s">
        <v>446</v>
      </c>
      <c r="L80" s="67" t="s">
        <v>338</v>
      </c>
      <c r="M80" s="67" t="s">
        <v>338</v>
      </c>
      <c r="N80" s="89" t="s">
        <v>3866</v>
      </c>
      <c r="O80" s="71">
        <v>45383</v>
      </c>
      <c r="P80" s="67" t="s">
        <v>1925</v>
      </c>
      <c r="Q80" s="67" t="s">
        <v>311</v>
      </c>
      <c r="R80" s="67" t="s">
        <v>407</v>
      </c>
      <c r="S80" s="67" t="s">
        <v>1210</v>
      </c>
      <c r="T80" s="68">
        <v>2.97</v>
      </c>
      <c r="U80" s="67" t="s">
        <v>824</v>
      </c>
      <c r="V80" s="69">
        <v>8.3500000000000005E-2</v>
      </c>
      <c r="W80" s="89" t="s">
        <v>3866</v>
      </c>
      <c r="X80" s="89" t="s">
        <v>3866</v>
      </c>
      <c r="Y80" s="89" t="s">
        <v>3866</v>
      </c>
      <c r="Z80" s="69">
        <v>7.6799999999999993E-2</v>
      </c>
      <c r="AA80" s="71">
        <v>46867</v>
      </c>
      <c r="AB80" s="67" t="s">
        <v>410</v>
      </c>
      <c r="AC80" s="89" t="s">
        <v>3866</v>
      </c>
      <c r="AD80" s="89" t="s">
        <v>3866</v>
      </c>
      <c r="AE80" s="89" t="s">
        <v>3866</v>
      </c>
      <c r="AF80" s="91" t="s">
        <v>3866</v>
      </c>
      <c r="AG80" s="89" t="s">
        <v>3866</v>
      </c>
      <c r="AH80" s="89" t="s">
        <v>3866</v>
      </c>
      <c r="AI80" s="89" t="s">
        <v>3866</v>
      </c>
      <c r="AJ80" s="67" t="s">
        <v>337</v>
      </c>
      <c r="AK80" s="67" t="s">
        <v>887</v>
      </c>
      <c r="AL80" s="89" t="s">
        <v>3866</v>
      </c>
      <c r="AM80" s="67" t="s">
        <v>890</v>
      </c>
      <c r="AN80" s="71">
        <v>45657</v>
      </c>
      <c r="AO80" s="71">
        <v>45657</v>
      </c>
      <c r="AP80" s="89" t="s">
        <v>3866</v>
      </c>
      <c r="AQ80" s="68">
        <v>2438</v>
      </c>
      <c r="AR80" s="68">
        <v>101.8</v>
      </c>
      <c r="AS80" s="68">
        <v>1</v>
      </c>
      <c r="AT80" s="68">
        <v>2.4818799999999999</v>
      </c>
      <c r="AU80" s="68">
        <v>2.4818799999999999</v>
      </c>
      <c r="AV80" s="90" t="s">
        <v>3866</v>
      </c>
      <c r="AW80" s="90" t="s">
        <v>3866</v>
      </c>
      <c r="AX80" s="89" t="s">
        <v>3866</v>
      </c>
      <c r="AY80" s="89" t="s">
        <v>3866</v>
      </c>
      <c r="AZ80" s="69">
        <v>2.6999999999999999E-5</v>
      </c>
      <c r="BA80" s="69">
        <v>0</v>
      </c>
      <c r="BB80" s="76" t="s">
        <v>3864</v>
      </c>
    </row>
    <row r="81" spans="1:54" ht="15" customHeight="1">
      <c r="A81" s="67">
        <v>447</v>
      </c>
      <c r="B81" s="67">
        <v>447</v>
      </c>
      <c r="C81" s="89" t="s">
        <v>3866</v>
      </c>
      <c r="D81" s="89" t="s">
        <v>3866</v>
      </c>
      <c r="E81" s="89" t="s">
        <v>3866</v>
      </c>
      <c r="F81" s="67">
        <v>14822949</v>
      </c>
      <c r="G81" s="67" t="s">
        <v>1013</v>
      </c>
      <c r="H81" s="67" t="s">
        <v>785</v>
      </c>
      <c r="I81" s="67" t="s">
        <v>203</v>
      </c>
      <c r="J81" s="89" t="s">
        <v>3866</v>
      </c>
      <c r="K81" s="67" t="s">
        <v>446</v>
      </c>
      <c r="L81" s="67" t="s">
        <v>338</v>
      </c>
      <c r="M81" s="67" t="s">
        <v>338</v>
      </c>
      <c r="N81" s="89" t="s">
        <v>3866</v>
      </c>
      <c r="O81" s="71">
        <v>45383</v>
      </c>
      <c r="P81" s="67" t="s">
        <v>1242</v>
      </c>
      <c r="Q81" s="67" t="s">
        <v>311</v>
      </c>
      <c r="R81" s="67" t="s">
        <v>407</v>
      </c>
      <c r="S81" s="67" t="s">
        <v>1210</v>
      </c>
      <c r="T81" s="68">
        <v>2.98</v>
      </c>
      <c r="U81" s="67" t="s">
        <v>824</v>
      </c>
      <c r="V81" s="69">
        <v>0.08</v>
      </c>
      <c r="W81" s="89" t="s">
        <v>3866</v>
      </c>
      <c r="X81" s="89" t="s">
        <v>3866</v>
      </c>
      <c r="Y81" s="89" t="s">
        <v>3866</v>
      </c>
      <c r="Z81" s="69">
        <v>7.3800000000000004E-2</v>
      </c>
      <c r="AA81" s="71">
        <v>46867</v>
      </c>
      <c r="AB81" s="67" t="s">
        <v>410</v>
      </c>
      <c r="AC81" s="89" t="s">
        <v>3866</v>
      </c>
      <c r="AD81" s="89" t="s">
        <v>3866</v>
      </c>
      <c r="AE81" s="89" t="s">
        <v>3866</v>
      </c>
      <c r="AF81" s="91" t="s">
        <v>3866</v>
      </c>
      <c r="AG81" s="89" t="s">
        <v>3866</v>
      </c>
      <c r="AH81" s="89" t="s">
        <v>3866</v>
      </c>
      <c r="AI81" s="89" t="s">
        <v>3866</v>
      </c>
      <c r="AJ81" s="67" t="s">
        <v>337</v>
      </c>
      <c r="AK81" s="67" t="s">
        <v>887</v>
      </c>
      <c r="AL81" s="89" t="s">
        <v>3866</v>
      </c>
      <c r="AM81" s="67" t="s">
        <v>890</v>
      </c>
      <c r="AN81" s="71">
        <v>45657</v>
      </c>
      <c r="AO81" s="71">
        <v>45657</v>
      </c>
      <c r="AP81" s="89" t="s">
        <v>3866</v>
      </c>
      <c r="AQ81" s="68">
        <v>18291</v>
      </c>
      <c r="AR81" s="68">
        <v>101.6</v>
      </c>
      <c r="AS81" s="68">
        <v>1</v>
      </c>
      <c r="AT81" s="68">
        <v>18.583649999999999</v>
      </c>
      <c r="AU81" s="68">
        <v>18.583649999999999</v>
      </c>
      <c r="AV81" s="90" t="s">
        <v>3866</v>
      </c>
      <c r="AW81" s="90" t="s">
        <v>3866</v>
      </c>
      <c r="AX81" s="89" t="s">
        <v>3866</v>
      </c>
      <c r="AY81" s="89" t="s">
        <v>3866</v>
      </c>
      <c r="AZ81" s="69">
        <v>2.04E-4</v>
      </c>
      <c r="BA81" s="69">
        <v>1.2999999999999999E-5</v>
      </c>
      <c r="BB81" s="76" t="s">
        <v>3864</v>
      </c>
    </row>
    <row r="82" spans="1:54" ht="15" customHeight="1">
      <c r="A82" s="67">
        <v>447</v>
      </c>
      <c r="B82" s="67">
        <v>447</v>
      </c>
      <c r="C82" s="89" t="s">
        <v>3866</v>
      </c>
      <c r="D82" s="89" t="s">
        <v>3866</v>
      </c>
      <c r="E82" s="89" t="s">
        <v>3866</v>
      </c>
      <c r="F82" s="67">
        <v>14822953</v>
      </c>
      <c r="G82" s="67" t="s">
        <v>1013</v>
      </c>
      <c r="H82" s="67" t="s">
        <v>3751</v>
      </c>
      <c r="I82" s="67" t="s">
        <v>203</v>
      </c>
      <c r="J82" s="89" t="s">
        <v>3866</v>
      </c>
      <c r="K82" s="67" t="s">
        <v>446</v>
      </c>
      <c r="L82" s="67" t="s">
        <v>338</v>
      </c>
      <c r="M82" s="67" t="s">
        <v>338</v>
      </c>
      <c r="N82" s="89" t="s">
        <v>3866</v>
      </c>
      <c r="O82" s="71">
        <v>45391</v>
      </c>
      <c r="P82" s="67" t="s">
        <v>1916</v>
      </c>
      <c r="Q82" s="67" t="s">
        <v>311</v>
      </c>
      <c r="R82" s="67" t="s">
        <v>407</v>
      </c>
      <c r="S82" s="67" t="s">
        <v>1210</v>
      </c>
      <c r="T82" s="68">
        <v>1.26</v>
      </c>
      <c r="U82" s="67" t="s">
        <v>824</v>
      </c>
      <c r="V82" s="69">
        <v>7.2499999999999995E-2</v>
      </c>
      <c r="W82" s="89" t="s">
        <v>3866</v>
      </c>
      <c r="X82" s="89" t="s">
        <v>3866</v>
      </c>
      <c r="Y82" s="89" t="s">
        <v>3866</v>
      </c>
      <c r="Z82" s="69">
        <v>6.3899999999999998E-2</v>
      </c>
      <c r="AA82" s="71">
        <v>46132</v>
      </c>
      <c r="AB82" s="67" t="s">
        <v>411</v>
      </c>
      <c r="AC82" s="89" t="s">
        <v>3866</v>
      </c>
      <c r="AD82" s="89" t="s">
        <v>3866</v>
      </c>
      <c r="AE82" s="89" t="s">
        <v>3866</v>
      </c>
      <c r="AF82" s="71">
        <v>45200</v>
      </c>
      <c r="AG82" s="89" t="s">
        <v>3866</v>
      </c>
      <c r="AH82" s="89" t="s">
        <v>3866</v>
      </c>
      <c r="AI82" s="89" t="s">
        <v>3866</v>
      </c>
      <c r="AJ82" s="67" t="s">
        <v>337</v>
      </c>
      <c r="AK82" s="67" t="s">
        <v>887</v>
      </c>
      <c r="AL82" s="89" t="s">
        <v>3866</v>
      </c>
      <c r="AM82" s="67" t="s">
        <v>890</v>
      </c>
      <c r="AN82" s="71">
        <v>45657</v>
      </c>
      <c r="AO82" s="71">
        <v>45657</v>
      </c>
      <c r="AP82" s="89" t="s">
        <v>3866</v>
      </c>
      <c r="AQ82" s="68">
        <v>5636</v>
      </c>
      <c r="AR82" s="68">
        <v>100.98</v>
      </c>
      <c r="AS82" s="68">
        <v>1</v>
      </c>
      <c r="AT82" s="68">
        <v>5.69123</v>
      </c>
      <c r="AU82" s="68">
        <v>5.69123</v>
      </c>
      <c r="AV82" s="90" t="s">
        <v>3866</v>
      </c>
      <c r="AW82" s="90" t="s">
        <v>3866</v>
      </c>
      <c r="AX82" s="89" t="s">
        <v>3866</v>
      </c>
      <c r="AY82" s="89" t="s">
        <v>3866</v>
      </c>
      <c r="AZ82" s="69">
        <v>6.2000000000000003E-5</v>
      </c>
      <c r="BA82" s="69">
        <v>3.9999999999999998E-6</v>
      </c>
      <c r="BB82" s="76" t="s">
        <v>3864</v>
      </c>
    </row>
    <row r="83" spans="1:54" ht="15" customHeight="1">
      <c r="A83" s="67">
        <v>447</v>
      </c>
      <c r="B83" s="67">
        <v>447</v>
      </c>
      <c r="C83" s="89" t="s">
        <v>3866</v>
      </c>
      <c r="D83" s="89" t="s">
        <v>3866</v>
      </c>
      <c r="E83" s="89" t="s">
        <v>3866</v>
      </c>
      <c r="F83" s="67">
        <v>14822964</v>
      </c>
      <c r="G83" s="67" t="s">
        <v>1013</v>
      </c>
      <c r="H83" s="67" t="s">
        <v>812</v>
      </c>
      <c r="I83" s="67" t="s">
        <v>203</v>
      </c>
      <c r="J83" s="89" t="s">
        <v>3866</v>
      </c>
      <c r="K83" s="67" t="s">
        <v>484</v>
      </c>
      <c r="L83" s="67" t="s">
        <v>338</v>
      </c>
      <c r="M83" s="67" t="s">
        <v>338</v>
      </c>
      <c r="N83" s="89" t="s">
        <v>3866</v>
      </c>
      <c r="O83" s="71">
        <v>45400</v>
      </c>
      <c r="P83" s="67" t="s">
        <v>1338</v>
      </c>
      <c r="Q83" s="67" t="s">
        <v>414</v>
      </c>
      <c r="R83" s="67" t="s">
        <v>407</v>
      </c>
      <c r="S83" s="67" t="s">
        <v>1210</v>
      </c>
      <c r="T83" s="68">
        <v>9.15</v>
      </c>
      <c r="U83" s="67" t="s">
        <v>3748</v>
      </c>
      <c r="V83" s="69">
        <v>1.7028000000000001E-2</v>
      </c>
      <c r="W83" s="89" t="s">
        <v>3866</v>
      </c>
      <c r="X83" s="89" t="s">
        <v>3866</v>
      </c>
      <c r="Y83" s="89" t="s">
        <v>3866</v>
      </c>
      <c r="Z83" s="69">
        <v>3.44E-2</v>
      </c>
      <c r="AA83" s="71">
        <v>53107</v>
      </c>
      <c r="AB83" s="67" t="s">
        <v>411</v>
      </c>
      <c r="AC83" s="89" t="s">
        <v>3866</v>
      </c>
      <c r="AD83" s="89" t="s">
        <v>3866</v>
      </c>
      <c r="AE83" s="89" t="s">
        <v>3866</v>
      </c>
      <c r="AF83" s="71">
        <v>45108</v>
      </c>
      <c r="AG83" s="89" t="s">
        <v>3866</v>
      </c>
      <c r="AH83" s="89" t="s">
        <v>3866</v>
      </c>
      <c r="AI83" s="89" t="s">
        <v>3866</v>
      </c>
      <c r="AJ83" s="67" t="s">
        <v>337</v>
      </c>
      <c r="AK83" s="67" t="s">
        <v>887</v>
      </c>
      <c r="AL83" s="89" t="s">
        <v>3866</v>
      </c>
      <c r="AM83" s="67" t="s">
        <v>890</v>
      </c>
      <c r="AN83" s="71">
        <v>45657</v>
      </c>
      <c r="AO83" s="71">
        <v>45657</v>
      </c>
      <c r="AP83" s="89" t="s">
        <v>3866</v>
      </c>
      <c r="AQ83" s="68">
        <v>23706.7</v>
      </c>
      <c r="AR83" s="68">
        <v>87.47</v>
      </c>
      <c r="AS83" s="68">
        <v>1</v>
      </c>
      <c r="AT83" s="68">
        <v>20.736239999999999</v>
      </c>
      <c r="AU83" s="68">
        <v>20.736239999999999</v>
      </c>
      <c r="AV83" s="90" t="s">
        <v>3866</v>
      </c>
      <c r="AW83" s="90" t="s">
        <v>3866</v>
      </c>
      <c r="AX83" s="89" t="s">
        <v>3866</v>
      </c>
      <c r="AY83" s="89" t="s">
        <v>3866</v>
      </c>
      <c r="AZ83" s="69">
        <v>2.2800000000000001E-4</v>
      </c>
      <c r="BA83" s="69">
        <v>1.4E-5</v>
      </c>
      <c r="BB83" s="76" t="s">
        <v>3864</v>
      </c>
    </row>
    <row r="84" spans="1:54" ht="15" customHeight="1">
      <c r="A84" s="67">
        <v>447</v>
      </c>
      <c r="B84" s="67">
        <v>447</v>
      </c>
      <c r="C84" s="89" t="s">
        <v>3866</v>
      </c>
      <c r="D84" s="89" t="s">
        <v>3866</v>
      </c>
      <c r="E84" s="89" t="s">
        <v>3866</v>
      </c>
      <c r="F84" s="67">
        <v>14822993</v>
      </c>
      <c r="G84" s="67" t="s">
        <v>1013</v>
      </c>
      <c r="H84" s="67" t="s">
        <v>812</v>
      </c>
      <c r="I84" s="67" t="s">
        <v>203</v>
      </c>
      <c r="J84" s="89" t="s">
        <v>3866</v>
      </c>
      <c r="K84" s="67" t="s">
        <v>484</v>
      </c>
      <c r="L84" s="67" t="s">
        <v>338</v>
      </c>
      <c r="M84" s="67" t="s">
        <v>338</v>
      </c>
      <c r="N84" s="89" t="s">
        <v>3866</v>
      </c>
      <c r="O84" s="71">
        <v>45438</v>
      </c>
      <c r="P84" s="67" t="s">
        <v>1338</v>
      </c>
      <c r="Q84" s="67" t="s">
        <v>414</v>
      </c>
      <c r="R84" s="67" t="s">
        <v>407</v>
      </c>
      <c r="S84" s="67" t="s">
        <v>1210</v>
      </c>
      <c r="T84" s="68">
        <v>9.65</v>
      </c>
      <c r="U84" s="67" t="s">
        <v>3748</v>
      </c>
      <c r="V84" s="69">
        <v>1.7028000000000001E-2</v>
      </c>
      <c r="W84" s="89" t="s">
        <v>3866</v>
      </c>
      <c r="X84" s="89" t="s">
        <v>3866</v>
      </c>
      <c r="Y84" s="89" t="s">
        <v>3866</v>
      </c>
      <c r="Z84" s="69">
        <v>1.9599999999999999E-2</v>
      </c>
      <c r="AA84" s="71">
        <v>53107</v>
      </c>
      <c r="AB84" s="67" t="s">
        <v>411</v>
      </c>
      <c r="AC84" s="89" t="s">
        <v>3866</v>
      </c>
      <c r="AD84" s="89" t="s">
        <v>3866</v>
      </c>
      <c r="AE84" s="89" t="s">
        <v>3866</v>
      </c>
      <c r="AF84" s="71">
        <v>45108</v>
      </c>
      <c r="AG84" s="89" t="s">
        <v>3866</v>
      </c>
      <c r="AH84" s="89" t="s">
        <v>3866</v>
      </c>
      <c r="AI84" s="89" t="s">
        <v>3866</v>
      </c>
      <c r="AJ84" s="67" t="s">
        <v>337</v>
      </c>
      <c r="AK84" s="67" t="s">
        <v>887</v>
      </c>
      <c r="AL84" s="89" t="s">
        <v>3866</v>
      </c>
      <c r="AM84" s="67" t="s">
        <v>890</v>
      </c>
      <c r="AN84" s="71">
        <v>45657</v>
      </c>
      <c r="AO84" s="71">
        <v>45657</v>
      </c>
      <c r="AP84" s="89" t="s">
        <v>3866</v>
      </c>
      <c r="AQ84" s="68">
        <v>13651.35</v>
      </c>
      <c r="AR84" s="68">
        <v>99.28</v>
      </c>
      <c r="AS84" s="68">
        <v>1</v>
      </c>
      <c r="AT84" s="68">
        <v>13.553050000000001</v>
      </c>
      <c r="AU84" s="68">
        <v>13.553050000000001</v>
      </c>
      <c r="AV84" s="90" t="s">
        <v>3866</v>
      </c>
      <c r="AW84" s="90" t="s">
        <v>3866</v>
      </c>
      <c r="AX84" s="89" t="s">
        <v>3866</v>
      </c>
      <c r="AY84" s="89" t="s">
        <v>3866</v>
      </c>
      <c r="AZ84" s="69">
        <v>1.4799999999999999E-4</v>
      </c>
      <c r="BA84" s="69">
        <v>9.0000000000000002E-6</v>
      </c>
      <c r="BB84" s="76" t="s">
        <v>3864</v>
      </c>
    </row>
    <row r="85" spans="1:54" ht="15" customHeight="1">
      <c r="A85" s="67">
        <v>447</v>
      </c>
      <c r="B85" s="67">
        <v>447</v>
      </c>
      <c r="C85" s="89" t="s">
        <v>3866</v>
      </c>
      <c r="D85" s="89" t="s">
        <v>3866</v>
      </c>
      <c r="E85" s="89" t="s">
        <v>3866</v>
      </c>
      <c r="F85" s="67">
        <v>14822997</v>
      </c>
      <c r="G85" s="67" t="s">
        <v>1013</v>
      </c>
      <c r="H85" s="67" t="s">
        <v>792</v>
      </c>
      <c r="I85" s="67" t="s">
        <v>203</v>
      </c>
      <c r="J85" s="89" t="s">
        <v>3866</v>
      </c>
      <c r="K85" s="67" t="s">
        <v>446</v>
      </c>
      <c r="L85" s="67" t="s">
        <v>338</v>
      </c>
      <c r="M85" s="67" t="s">
        <v>338</v>
      </c>
      <c r="N85" s="89" t="s">
        <v>3866</v>
      </c>
      <c r="O85" s="71">
        <v>45440</v>
      </c>
      <c r="P85" s="67" t="s">
        <v>1925</v>
      </c>
      <c r="Q85" s="67" t="s">
        <v>311</v>
      </c>
      <c r="R85" s="67" t="s">
        <v>408</v>
      </c>
      <c r="S85" s="67" t="s">
        <v>1210</v>
      </c>
      <c r="T85" s="68">
        <v>3.45</v>
      </c>
      <c r="U85" s="67" t="s">
        <v>824</v>
      </c>
      <c r="V85" s="69">
        <v>8.3500000000000005E-2</v>
      </c>
      <c r="W85" s="89" t="s">
        <v>3866</v>
      </c>
      <c r="X85" s="89" t="s">
        <v>3866</v>
      </c>
      <c r="Y85" s="89" t="s">
        <v>3866</v>
      </c>
      <c r="Z85" s="69">
        <v>7.9399999999999998E-2</v>
      </c>
      <c r="AA85" s="71">
        <v>47098</v>
      </c>
      <c r="AB85" s="67" t="s">
        <v>410</v>
      </c>
      <c r="AC85" s="89" t="s">
        <v>3866</v>
      </c>
      <c r="AD85" s="89" t="s">
        <v>3866</v>
      </c>
      <c r="AE85" s="89" t="s">
        <v>3866</v>
      </c>
      <c r="AF85" s="71">
        <v>45291</v>
      </c>
      <c r="AG85" s="89" t="s">
        <v>3866</v>
      </c>
      <c r="AH85" s="89" t="s">
        <v>3866</v>
      </c>
      <c r="AI85" s="89" t="s">
        <v>3866</v>
      </c>
      <c r="AJ85" s="67" t="s">
        <v>337</v>
      </c>
      <c r="AK85" s="67" t="s">
        <v>887</v>
      </c>
      <c r="AL85" s="89" t="s">
        <v>3866</v>
      </c>
      <c r="AM85" s="67" t="s">
        <v>890</v>
      </c>
      <c r="AN85" s="71">
        <v>45657</v>
      </c>
      <c r="AO85" s="71">
        <v>45657</v>
      </c>
      <c r="AP85" s="89" t="s">
        <v>3866</v>
      </c>
      <c r="AQ85" s="68">
        <v>1451</v>
      </c>
      <c r="AR85" s="68">
        <v>101.21</v>
      </c>
      <c r="AS85" s="68">
        <v>1</v>
      </c>
      <c r="AT85" s="68">
        <v>1.46855</v>
      </c>
      <c r="AU85" s="68">
        <v>1.46855</v>
      </c>
      <c r="AV85" s="90" t="s">
        <v>3866</v>
      </c>
      <c r="AW85" s="90" t="s">
        <v>3866</v>
      </c>
      <c r="AX85" s="89" t="s">
        <v>3866</v>
      </c>
      <c r="AY85" s="89" t="s">
        <v>3866</v>
      </c>
      <c r="AZ85" s="69">
        <v>1.5E-5</v>
      </c>
      <c r="BA85" s="69">
        <v>0</v>
      </c>
      <c r="BB85" s="76" t="s">
        <v>3864</v>
      </c>
    </row>
    <row r="86" spans="1:54" ht="15" customHeight="1">
      <c r="A86" s="67">
        <v>447</v>
      </c>
      <c r="B86" s="67">
        <v>447</v>
      </c>
      <c r="C86" s="89" t="s">
        <v>3866</v>
      </c>
      <c r="D86" s="89" t="s">
        <v>3866</v>
      </c>
      <c r="E86" s="89" t="s">
        <v>3866</v>
      </c>
      <c r="F86" s="67">
        <v>14823383</v>
      </c>
      <c r="G86" s="67" t="s">
        <v>1013</v>
      </c>
      <c r="H86" s="67" t="s">
        <v>813</v>
      </c>
      <c r="I86" s="67" t="s">
        <v>203</v>
      </c>
      <c r="J86" s="89" t="s">
        <v>3866</v>
      </c>
      <c r="K86" s="67" t="s">
        <v>454</v>
      </c>
      <c r="L86" s="67" t="s">
        <v>338</v>
      </c>
      <c r="M86" s="67" t="s">
        <v>338</v>
      </c>
      <c r="N86" s="89" t="s">
        <v>3866</v>
      </c>
      <c r="O86" s="71">
        <v>44742</v>
      </c>
      <c r="P86" s="67" t="s">
        <v>1371</v>
      </c>
      <c r="Q86" s="67" t="s">
        <v>414</v>
      </c>
      <c r="R86" s="67" t="s">
        <v>407</v>
      </c>
      <c r="S86" s="67" t="s">
        <v>1210</v>
      </c>
      <c r="T86" s="68">
        <v>11.9331</v>
      </c>
      <c r="U86" s="67" t="s">
        <v>3748</v>
      </c>
      <c r="V86" s="69">
        <v>0.01</v>
      </c>
      <c r="W86" s="89" t="s">
        <v>3866</v>
      </c>
      <c r="X86" s="89" t="s">
        <v>3866</v>
      </c>
      <c r="Y86" s="89" t="s">
        <v>3866</v>
      </c>
      <c r="Z86" s="69">
        <v>0.01</v>
      </c>
      <c r="AA86" s="71">
        <v>50289</v>
      </c>
      <c r="AB86" s="67" t="s">
        <v>411</v>
      </c>
      <c r="AC86" s="89" t="s">
        <v>3866</v>
      </c>
      <c r="AD86" s="89" t="s">
        <v>3866</v>
      </c>
      <c r="AE86" s="89" t="s">
        <v>3866</v>
      </c>
      <c r="AF86" s="71">
        <v>45261</v>
      </c>
      <c r="AG86" s="89" t="s">
        <v>3866</v>
      </c>
      <c r="AH86" s="89" t="s">
        <v>3866</v>
      </c>
      <c r="AI86" s="89" t="s">
        <v>3866</v>
      </c>
      <c r="AJ86" s="67" t="s">
        <v>337</v>
      </c>
      <c r="AK86" s="67" t="s">
        <v>887</v>
      </c>
      <c r="AL86" s="89" t="s">
        <v>3866</v>
      </c>
      <c r="AM86" s="67" t="s">
        <v>890</v>
      </c>
      <c r="AN86" s="71">
        <v>45657</v>
      </c>
      <c r="AO86" s="71">
        <v>45657</v>
      </c>
      <c r="AP86" s="89" t="s">
        <v>3866</v>
      </c>
      <c r="AQ86" s="68">
        <v>21.859131229740782</v>
      </c>
      <c r="AR86" s="68">
        <v>109.748186</v>
      </c>
      <c r="AS86" s="68">
        <v>1</v>
      </c>
      <c r="AT86" s="68">
        <v>2.3990000000000001E-2</v>
      </c>
      <c r="AU86" s="68">
        <v>2.3990000000000001E-2</v>
      </c>
      <c r="AV86" s="90" t="s">
        <v>3866</v>
      </c>
      <c r="AW86" s="90" t="s">
        <v>3866</v>
      </c>
      <c r="AX86" s="89" t="s">
        <v>3866</v>
      </c>
      <c r="AY86" s="89" t="s">
        <v>3866</v>
      </c>
      <c r="AZ86" s="69">
        <v>0</v>
      </c>
      <c r="BA86" s="69">
        <v>0</v>
      </c>
      <c r="BB86" s="76" t="s">
        <v>3864</v>
      </c>
    </row>
    <row r="87" spans="1:54" ht="15" customHeight="1">
      <c r="A87" s="67">
        <v>447</v>
      </c>
      <c r="B87" s="67">
        <v>447</v>
      </c>
      <c r="C87" s="89" t="s">
        <v>3866</v>
      </c>
      <c r="D87" s="89" t="s">
        <v>3866</v>
      </c>
      <c r="E87" s="89" t="s">
        <v>3866</v>
      </c>
      <c r="F87" s="67">
        <v>14822998</v>
      </c>
      <c r="G87" s="67" t="s">
        <v>1013</v>
      </c>
      <c r="H87" s="67" t="s">
        <v>792</v>
      </c>
      <c r="I87" s="67" t="s">
        <v>203</v>
      </c>
      <c r="J87" s="89" t="s">
        <v>3866</v>
      </c>
      <c r="K87" s="67" t="s">
        <v>446</v>
      </c>
      <c r="L87" s="67" t="s">
        <v>338</v>
      </c>
      <c r="M87" s="67" t="s">
        <v>338</v>
      </c>
      <c r="N87" s="89" t="s">
        <v>3866</v>
      </c>
      <c r="O87" s="71">
        <v>45440</v>
      </c>
      <c r="P87" s="67" t="s">
        <v>409</v>
      </c>
      <c r="Q87" s="67" t="s">
        <v>409</v>
      </c>
      <c r="R87" s="67" t="s">
        <v>409</v>
      </c>
      <c r="S87" s="67" t="s">
        <v>1210</v>
      </c>
      <c r="T87" s="68">
        <v>3.47</v>
      </c>
      <c r="U87" s="67" t="s">
        <v>824</v>
      </c>
      <c r="V87" s="69">
        <v>0.08</v>
      </c>
      <c r="W87" s="89" t="s">
        <v>3866</v>
      </c>
      <c r="X87" s="89" t="s">
        <v>3866</v>
      </c>
      <c r="Y87" s="89" t="s">
        <v>3866</v>
      </c>
      <c r="Z87" s="69">
        <v>7.6200000000000004E-2</v>
      </c>
      <c r="AA87" s="71">
        <v>47098</v>
      </c>
      <c r="AB87" s="67" t="s">
        <v>410</v>
      </c>
      <c r="AC87" s="89" t="s">
        <v>3866</v>
      </c>
      <c r="AD87" s="89" t="s">
        <v>3866</v>
      </c>
      <c r="AE87" s="89" t="s">
        <v>3866</v>
      </c>
      <c r="AF87" s="71">
        <v>45291</v>
      </c>
      <c r="AG87" s="89" t="s">
        <v>3866</v>
      </c>
      <c r="AH87" s="89" t="s">
        <v>3866</v>
      </c>
      <c r="AI87" s="89" t="s">
        <v>3866</v>
      </c>
      <c r="AJ87" s="67" t="s">
        <v>337</v>
      </c>
      <c r="AK87" s="67" t="s">
        <v>887</v>
      </c>
      <c r="AL87" s="89" t="s">
        <v>3866</v>
      </c>
      <c r="AM87" s="67" t="s">
        <v>890</v>
      </c>
      <c r="AN87" s="71">
        <v>45657</v>
      </c>
      <c r="AO87" s="71">
        <v>45657</v>
      </c>
      <c r="AP87" s="89" t="s">
        <v>3866</v>
      </c>
      <c r="AQ87" s="68">
        <v>10883</v>
      </c>
      <c r="AR87" s="68">
        <v>101.02</v>
      </c>
      <c r="AS87" s="68">
        <v>1</v>
      </c>
      <c r="AT87" s="68">
        <v>10.99399</v>
      </c>
      <c r="AU87" s="68">
        <v>10.99399</v>
      </c>
      <c r="AV87" s="90" t="s">
        <v>3866</v>
      </c>
      <c r="AW87" s="90" t="s">
        <v>3866</v>
      </c>
      <c r="AX87" s="89" t="s">
        <v>3866</v>
      </c>
      <c r="AY87" s="89" t="s">
        <v>3866</v>
      </c>
      <c r="AZ87" s="69">
        <v>1.2E-4</v>
      </c>
      <c r="BA87" s="69">
        <v>6.9999999999999999E-6</v>
      </c>
      <c r="BB87" s="76" t="s">
        <v>3864</v>
      </c>
    </row>
    <row r="88" spans="1:54" ht="15" customHeight="1">
      <c r="A88" s="67">
        <v>447</v>
      </c>
      <c r="B88" s="67">
        <v>447</v>
      </c>
      <c r="C88" s="89" t="s">
        <v>3866</v>
      </c>
      <c r="D88" s="89" t="s">
        <v>3866</v>
      </c>
      <c r="E88" s="89" t="s">
        <v>3866</v>
      </c>
      <c r="F88" s="67">
        <v>14823080</v>
      </c>
      <c r="G88" s="67" t="s">
        <v>1013</v>
      </c>
      <c r="H88" s="67" t="s">
        <v>812</v>
      </c>
      <c r="I88" s="67" t="s">
        <v>203</v>
      </c>
      <c r="J88" s="89" t="s">
        <v>3866</v>
      </c>
      <c r="K88" s="67" t="s">
        <v>484</v>
      </c>
      <c r="L88" s="67" t="s">
        <v>338</v>
      </c>
      <c r="M88" s="67" t="s">
        <v>338</v>
      </c>
      <c r="N88" s="89" t="s">
        <v>3866</v>
      </c>
      <c r="O88" s="71">
        <v>45518</v>
      </c>
      <c r="P88" s="67" t="s">
        <v>1338</v>
      </c>
      <c r="Q88" s="67" t="s">
        <v>414</v>
      </c>
      <c r="R88" s="67" t="s">
        <v>407</v>
      </c>
      <c r="S88" s="67" t="s">
        <v>1210</v>
      </c>
      <c r="T88" s="68">
        <v>9.57</v>
      </c>
      <c r="U88" s="67" t="s">
        <v>3748</v>
      </c>
      <c r="V88" s="69">
        <v>3.9447000000000003E-2</v>
      </c>
      <c r="W88" s="89" t="s">
        <v>3866</v>
      </c>
      <c r="X88" s="89" t="s">
        <v>3866</v>
      </c>
      <c r="Y88" s="89" t="s">
        <v>3866</v>
      </c>
      <c r="Z88" s="69">
        <v>3.6400000000000002E-2</v>
      </c>
      <c r="AA88" s="71">
        <v>53291</v>
      </c>
      <c r="AB88" s="67" t="s">
        <v>411</v>
      </c>
      <c r="AC88" s="89" t="s">
        <v>3866</v>
      </c>
      <c r="AD88" s="89" t="s">
        <v>3866</v>
      </c>
      <c r="AE88" s="89" t="s">
        <v>3866</v>
      </c>
      <c r="AF88" s="71">
        <v>45108</v>
      </c>
      <c r="AG88" s="89" t="s">
        <v>3866</v>
      </c>
      <c r="AH88" s="89" t="s">
        <v>3866</v>
      </c>
      <c r="AI88" s="89" t="s">
        <v>3866</v>
      </c>
      <c r="AJ88" s="67" t="s">
        <v>337</v>
      </c>
      <c r="AK88" s="67" t="s">
        <v>887</v>
      </c>
      <c r="AL88" s="89" t="s">
        <v>3866</v>
      </c>
      <c r="AM88" s="67" t="s">
        <v>890</v>
      </c>
      <c r="AN88" s="71">
        <v>45657</v>
      </c>
      <c r="AO88" s="71">
        <v>45657</v>
      </c>
      <c r="AP88" s="89" t="s">
        <v>3866</v>
      </c>
      <c r="AQ88" s="68">
        <v>46013.24</v>
      </c>
      <c r="AR88" s="68">
        <v>104.89</v>
      </c>
      <c r="AS88" s="68">
        <v>1</v>
      </c>
      <c r="AT88" s="68">
        <v>48.263280000000002</v>
      </c>
      <c r="AU88" s="68">
        <v>48.263280000000002</v>
      </c>
      <c r="AV88" s="90" t="s">
        <v>3866</v>
      </c>
      <c r="AW88" s="90" t="s">
        <v>3866</v>
      </c>
      <c r="AX88" s="89" t="s">
        <v>3866</v>
      </c>
      <c r="AY88" s="89" t="s">
        <v>3866</v>
      </c>
      <c r="AZ88" s="69">
        <v>5.31E-4</v>
      </c>
      <c r="BA88" s="69">
        <v>3.4999999999999997E-5</v>
      </c>
      <c r="BB88" s="76" t="s">
        <v>3864</v>
      </c>
    </row>
    <row r="89" spans="1:54" ht="15" customHeight="1">
      <c r="A89" s="67">
        <v>447</v>
      </c>
      <c r="B89" s="67">
        <v>447</v>
      </c>
      <c r="C89" s="89" t="s">
        <v>3866</v>
      </c>
      <c r="D89" s="89" t="s">
        <v>3866</v>
      </c>
      <c r="E89" s="89" t="s">
        <v>3866</v>
      </c>
      <c r="F89" s="67">
        <v>14823109</v>
      </c>
      <c r="G89" s="67" t="s">
        <v>1013</v>
      </c>
      <c r="H89" s="67" t="s">
        <v>3751</v>
      </c>
      <c r="I89" s="67" t="s">
        <v>203</v>
      </c>
      <c r="J89" s="89" t="s">
        <v>3866</v>
      </c>
      <c r="K89" s="67" t="s">
        <v>446</v>
      </c>
      <c r="L89" s="67" t="s">
        <v>337</v>
      </c>
      <c r="M89" s="67" t="s">
        <v>338</v>
      </c>
      <c r="N89" s="89" t="s">
        <v>3866</v>
      </c>
      <c r="O89" s="71">
        <v>45501</v>
      </c>
      <c r="P89" s="67" t="s">
        <v>1916</v>
      </c>
      <c r="Q89" s="67" t="s">
        <v>311</v>
      </c>
      <c r="R89" s="67" t="s">
        <v>408</v>
      </c>
      <c r="S89" s="67" t="s">
        <v>1210</v>
      </c>
      <c r="T89" s="68">
        <v>1.5677000000000001</v>
      </c>
      <c r="U89" s="67" t="s">
        <v>3748</v>
      </c>
      <c r="V89" s="69">
        <v>3.5000000000000001E-3</v>
      </c>
      <c r="W89" s="89" t="s">
        <v>3866</v>
      </c>
      <c r="X89" s="89" t="s">
        <v>3866</v>
      </c>
      <c r="Y89" s="89" t="s">
        <v>3866</v>
      </c>
      <c r="Z89" s="69">
        <v>3.5000000000000001E-3</v>
      </c>
      <c r="AA89" s="71">
        <v>46231</v>
      </c>
      <c r="AB89" s="67" t="s">
        <v>410</v>
      </c>
      <c r="AC89" s="89" t="s">
        <v>3866</v>
      </c>
      <c r="AD89" s="89" t="s">
        <v>3866</v>
      </c>
      <c r="AE89" s="89" t="s">
        <v>3866</v>
      </c>
      <c r="AF89" s="71">
        <v>45200</v>
      </c>
      <c r="AG89" s="89" t="s">
        <v>3866</v>
      </c>
      <c r="AH89" s="89" t="s">
        <v>3866</v>
      </c>
      <c r="AI89" s="89" t="s">
        <v>3866</v>
      </c>
      <c r="AJ89" s="67" t="s">
        <v>337</v>
      </c>
      <c r="AK89" s="67" t="s">
        <v>887</v>
      </c>
      <c r="AL89" s="89" t="s">
        <v>3866</v>
      </c>
      <c r="AM89" s="67" t="s">
        <v>890</v>
      </c>
      <c r="AN89" s="71">
        <v>45657</v>
      </c>
      <c r="AO89" s="71">
        <v>45657</v>
      </c>
      <c r="AP89" s="89" t="s">
        <v>3866</v>
      </c>
      <c r="AQ89" s="68">
        <v>16.926726907095802</v>
      </c>
      <c r="AR89" s="68">
        <v>100.07841500000001</v>
      </c>
      <c r="AS89" s="68">
        <v>1</v>
      </c>
      <c r="AT89" s="68">
        <v>1.694E-2</v>
      </c>
      <c r="AU89" s="68">
        <v>1.694E-2</v>
      </c>
      <c r="AV89" s="90" t="s">
        <v>3866</v>
      </c>
      <c r="AW89" s="90" t="s">
        <v>3866</v>
      </c>
      <c r="AX89" s="89" t="s">
        <v>3866</v>
      </c>
      <c r="AY89" s="89" t="s">
        <v>3866</v>
      </c>
      <c r="AZ89" s="69">
        <v>0</v>
      </c>
      <c r="BA89" s="69">
        <v>0</v>
      </c>
      <c r="BB89" s="76" t="s">
        <v>3864</v>
      </c>
    </row>
    <row r="90" spans="1:54" ht="15" customHeight="1">
      <c r="A90" s="67">
        <v>447</v>
      </c>
      <c r="B90" s="67">
        <v>447</v>
      </c>
      <c r="C90" s="89" t="s">
        <v>3866</v>
      </c>
      <c r="D90" s="89" t="s">
        <v>3866</v>
      </c>
      <c r="E90" s="89" t="s">
        <v>3866</v>
      </c>
      <c r="F90" s="67">
        <v>14823114</v>
      </c>
      <c r="G90" s="67" t="s">
        <v>1013</v>
      </c>
      <c r="H90" s="67" t="s">
        <v>3752</v>
      </c>
      <c r="I90" s="67" t="s">
        <v>203</v>
      </c>
      <c r="J90" s="89" t="s">
        <v>3866</v>
      </c>
      <c r="K90" s="67" t="s">
        <v>446</v>
      </c>
      <c r="L90" s="67" t="s">
        <v>337</v>
      </c>
      <c r="M90" s="67" t="s">
        <v>338</v>
      </c>
      <c r="N90" s="89" t="s">
        <v>3866</v>
      </c>
      <c r="O90" s="71">
        <v>45491</v>
      </c>
      <c r="P90" s="67" t="s">
        <v>3753</v>
      </c>
      <c r="Q90" s="67" t="s">
        <v>311</v>
      </c>
      <c r="R90" s="67" t="s">
        <v>408</v>
      </c>
      <c r="S90" s="67" t="s">
        <v>1210</v>
      </c>
      <c r="T90" s="68">
        <v>6.6685999999999996</v>
      </c>
      <c r="U90" s="67" t="s">
        <v>3748</v>
      </c>
      <c r="V90" s="69">
        <v>1E-3</v>
      </c>
      <c r="W90" s="89" t="s">
        <v>3866</v>
      </c>
      <c r="X90" s="89" t="s">
        <v>3866</v>
      </c>
      <c r="Y90" s="89" t="s">
        <v>3866</v>
      </c>
      <c r="Z90" s="69">
        <v>1E-3</v>
      </c>
      <c r="AA90" s="71">
        <v>48099</v>
      </c>
      <c r="AB90" s="67" t="s">
        <v>411</v>
      </c>
      <c r="AC90" s="89" t="s">
        <v>3866</v>
      </c>
      <c r="AD90" s="89" t="s">
        <v>3866</v>
      </c>
      <c r="AE90" s="89" t="s">
        <v>3866</v>
      </c>
      <c r="AF90" s="71">
        <v>45505</v>
      </c>
      <c r="AG90" s="89" t="s">
        <v>3866</v>
      </c>
      <c r="AH90" s="89" t="s">
        <v>3866</v>
      </c>
      <c r="AI90" s="89" t="s">
        <v>3866</v>
      </c>
      <c r="AJ90" s="67" t="s">
        <v>337</v>
      </c>
      <c r="AK90" s="67" t="s">
        <v>885</v>
      </c>
      <c r="AL90" s="89" t="s">
        <v>3866</v>
      </c>
      <c r="AM90" s="67" t="s">
        <v>889</v>
      </c>
      <c r="AN90" s="71">
        <v>45657</v>
      </c>
      <c r="AO90" s="71">
        <v>45657</v>
      </c>
      <c r="AP90" s="89" t="s">
        <v>3866</v>
      </c>
      <c r="AQ90" s="68">
        <v>0.28990832808757538</v>
      </c>
      <c r="AR90" s="68">
        <v>100.031621</v>
      </c>
      <c r="AS90" s="68">
        <v>1</v>
      </c>
      <c r="AT90" s="68">
        <v>2.9E-4</v>
      </c>
      <c r="AU90" s="68">
        <v>2.9E-4</v>
      </c>
      <c r="AV90" s="90" t="s">
        <v>3866</v>
      </c>
      <c r="AW90" s="90" t="s">
        <v>3866</v>
      </c>
      <c r="AX90" s="89" t="s">
        <v>3866</v>
      </c>
      <c r="AY90" s="89" t="s">
        <v>3866</v>
      </c>
      <c r="AZ90" s="69">
        <v>0</v>
      </c>
      <c r="BA90" s="69">
        <v>0</v>
      </c>
      <c r="BB90" s="76" t="s">
        <v>3864</v>
      </c>
    </row>
    <row r="91" spans="1:54" ht="15" customHeight="1">
      <c r="A91" s="67">
        <v>447</v>
      </c>
      <c r="B91" s="67">
        <v>447</v>
      </c>
      <c r="C91" s="89" t="s">
        <v>3866</v>
      </c>
      <c r="D91" s="89" t="s">
        <v>3866</v>
      </c>
      <c r="E91" s="89" t="s">
        <v>3866</v>
      </c>
      <c r="F91" s="67">
        <v>14823132</v>
      </c>
      <c r="G91" s="67" t="s">
        <v>1013</v>
      </c>
      <c r="H91" s="67" t="s">
        <v>812</v>
      </c>
      <c r="I91" s="67" t="s">
        <v>203</v>
      </c>
      <c r="J91" s="89" t="s">
        <v>3866</v>
      </c>
      <c r="K91" s="67" t="s">
        <v>484</v>
      </c>
      <c r="L91" s="67" t="s">
        <v>338</v>
      </c>
      <c r="M91" s="67" t="s">
        <v>338</v>
      </c>
      <c r="N91" s="89" t="s">
        <v>3866</v>
      </c>
      <c r="O91" s="71">
        <v>45553</v>
      </c>
      <c r="P91" s="67" t="s">
        <v>1338</v>
      </c>
      <c r="Q91" s="67" t="s">
        <v>414</v>
      </c>
      <c r="R91" s="67" t="s">
        <v>407</v>
      </c>
      <c r="S91" s="67" t="s">
        <v>1210</v>
      </c>
      <c r="T91" s="68">
        <v>9.56</v>
      </c>
      <c r="U91" s="67" t="s">
        <v>3748</v>
      </c>
      <c r="V91" s="69">
        <v>4.1121999999999999E-2</v>
      </c>
      <c r="W91" s="89" t="s">
        <v>3866</v>
      </c>
      <c r="X91" s="89" t="s">
        <v>3866</v>
      </c>
      <c r="Y91" s="89" t="s">
        <v>3866</v>
      </c>
      <c r="Z91" s="69">
        <v>3.5799999999999998E-2</v>
      </c>
      <c r="AA91" s="71">
        <v>53291</v>
      </c>
      <c r="AB91" s="67" t="s">
        <v>411</v>
      </c>
      <c r="AC91" s="89" t="s">
        <v>3866</v>
      </c>
      <c r="AD91" s="89" t="s">
        <v>3866</v>
      </c>
      <c r="AE91" s="89" t="s">
        <v>3866</v>
      </c>
      <c r="AF91" s="71">
        <v>45108</v>
      </c>
      <c r="AG91" s="89" t="s">
        <v>3866</v>
      </c>
      <c r="AH91" s="89" t="s">
        <v>3866</v>
      </c>
      <c r="AI91" s="89" t="s">
        <v>3866</v>
      </c>
      <c r="AJ91" s="67" t="s">
        <v>337</v>
      </c>
      <c r="AK91" s="67" t="s">
        <v>887</v>
      </c>
      <c r="AL91" s="89" t="s">
        <v>3866</v>
      </c>
      <c r="AM91" s="67" t="s">
        <v>890</v>
      </c>
      <c r="AN91" s="71">
        <v>45657</v>
      </c>
      <c r="AO91" s="71">
        <v>45657</v>
      </c>
      <c r="AP91" s="89" t="s">
        <v>3866</v>
      </c>
      <c r="AQ91" s="68">
        <v>11237.47</v>
      </c>
      <c r="AR91" s="68">
        <v>105.56</v>
      </c>
      <c r="AS91" s="68">
        <v>1</v>
      </c>
      <c r="AT91" s="68">
        <v>11.862259999999999</v>
      </c>
      <c r="AU91" s="68">
        <v>11.862259999999999</v>
      </c>
      <c r="AV91" s="90" t="s">
        <v>3866</v>
      </c>
      <c r="AW91" s="90" t="s">
        <v>3866</v>
      </c>
      <c r="AX91" s="89" t="s">
        <v>3866</v>
      </c>
      <c r="AY91" s="89" t="s">
        <v>3866</v>
      </c>
      <c r="AZ91" s="69">
        <v>1.2999999999999999E-4</v>
      </c>
      <c r="BA91" s="69">
        <v>7.9999999999999996E-6</v>
      </c>
      <c r="BB91" s="76" t="s">
        <v>3864</v>
      </c>
    </row>
    <row r="92" spans="1:54" ht="15" customHeight="1">
      <c r="A92" s="67">
        <v>447</v>
      </c>
      <c r="B92" s="67">
        <v>447</v>
      </c>
      <c r="C92" s="89" t="s">
        <v>3866</v>
      </c>
      <c r="D92" s="89" t="s">
        <v>3866</v>
      </c>
      <c r="E92" s="89" t="s">
        <v>3866</v>
      </c>
      <c r="F92" s="67">
        <v>14823149</v>
      </c>
      <c r="G92" s="67" t="s">
        <v>1013</v>
      </c>
      <c r="H92" s="67" t="s">
        <v>3751</v>
      </c>
      <c r="I92" s="67" t="s">
        <v>203</v>
      </c>
      <c r="J92" s="89" t="s">
        <v>3866</v>
      </c>
      <c r="K92" s="67" t="s">
        <v>446</v>
      </c>
      <c r="L92" s="67" t="s">
        <v>338</v>
      </c>
      <c r="M92" s="67" t="s">
        <v>338</v>
      </c>
      <c r="N92" s="89" t="s">
        <v>3866</v>
      </c>
      <c r="O92" s="71">
        <v>45564</v>
      </c>
      <c r="P92" s="67" t="s">
        <v>1916</v>
      </c>
      <c r="Q92" s="67" t="s">
        <v>311</v>
      </c>
      <c r="R92" s="67" t="s">
        <v>407</v>
      </c>
      <c r="S92" s="67" t="s">
        <v>1210</v>
      </c>
      <c r="T92" s="68">
        <v>1.26</v>
      </c>
      <c r="U92" s="67" t="s">
        <v>824</v>
      </c>
      <c r="V92" s="69">
        <v>7.2499999999999995E-2</v>
      </c>
      <c r="W92" s="89" t="s">
        <v>3866</v>
      </c>
      <c r="X92" s="89" t="s">
        <v>3866</v>
      </c>
      <c r="Y92" s="89" t="s">
        <v>3866</v>
      </c>
      <c r="Z92" s="69">
        <v>6.5500000000000003E-2</v>
      </c>
      <c r="AA92" s="71">
        <v>46132</v>
      </c>
      <c r="AB92" s="67" t="s">
        <v>411</v>
      </c>
      <c r="AC92" s="89" t="s">
        <v>3866</v>
      </c>
      <c r="AD92" s="89" t="s">
        <v>3866</v>
      </c>
      <c r="AE92" s="89" t="s">
        <v>3866</v>
      </c>
      <c r="AF92" s="71">
        <v>45200</v>
      </c>
      <c r="AG92" s="89" t="s">
        <v>3866</v>
      </c>
      <c r="AH92" s="89" t="s">
        <v>3866</v>
      </c>
      <c r="AI92" s="89" t="s">
        <v>3866</v>
      </c>
      <c r="AJ92" s="67" t="s">
        <v>337</v>
      </c>
      <c r="AK92" s="67" t="s">
        <v>887</v>
      </c>
      <c r="AL92" s="89" t="s">
        <v>3866</v>
      </c>
      <c r="AM92" s="67" t="s">
        <v>890</v>
      </c>
      <c r="AN92" s="71">
        <v>45657</v>
      </c>
      <c r="AO92" s="71">
        <v>45657</v>
      </c>
      <c r="AP92" s="89" t="s">
        <v>3866</v>
      </c>
      <c r="AQ92" s="68">
        <v>5682</v>
      </c>
      <c r="AR92" s="68">
        <v>100.79</v>
      </c>
      <c r="AS92" s="68">
        <v>1</v>
      </c>
      <c r="AT92" s="68">
        <v>5.7268800000000004</v>
      </c>
      <c r="AU92" s="68">
        <v>5.7268800000000004</v>
      </c>
      <c r="AV92" s="90" t="s">
        <v>3866</v>
      </c>
      <c r="AW92" s="90" t="s">
        <v>3866</v>
      </c>
      <c r="AX92" s="89" t="s">
        <v>3866</v>
      </c>
      <c r="AY92" s="89" t="s">
        <v>3866</v>
      </c>
      <c r="AZ92" s="69">
        <v>6.3E-5</v>
      </c>
      <c r="BA92" s="69">
        <v>3.9999999999999998E-6</v>
      </c>
      <c r="BB92" s="76" t="s">
        <v>3864</v>
      </c>
    </row>
    <row r="93" spans="1:54" ht="15" customHeight="1">
      <c r="A93" s="67">
        <v>447</v>
      </c>
      <c r="B93" s="67">
        <v>447</v>
      </c>
      <c r="C93" s="89" t="s">
        <v>3866</v>
      </c>
      <c r="D93" s="89" t="s">
        <v>3866</v>
      </c>
      <c r="E93" s="89" t="s">
        <v>3866</v>
      </c>
      <c r="F93" s="67">
        <v>14823158</v>
      </c>
      <c r="G93" s="67" t="s">
        <v>1013</v>
      </c>
      <c r="H93" s="67" t="s">
        <v>3751</v>
      </c>
      <c r="I93" s="67" t="s">
        <v>203</v>
      </c>
      <c r="J93" s="89" t="s">
        <v>3866</v>
      </c>
      <c r="K93" s="67" t="s">
        <v>446</v>
      </c>
      <c r="L93" s="67" t="s">
        <v>337</v>
      </c>
      <c r="M93" s="67" t="s">
        <v>338</v>
      </c>
      <c r="N93" s="89" t="s">
        <v>3866</v>
      </c>
      <c r="O93" s="71">
        <v>45573</v>
      </c>
      <c r="P93" s="67" t="s">
        <v>1916</v>
      </c>
      <c r="Q93" s="67" t="s">
        <v>311</v>
      </c>
      <c r="R93" s="67" t="s">
        <v>408</v>
      </c>
      <c r="S93" s="67" t="s">
        <v>1210</v>
      </c>
      <c r="T93" s="68">
        <v>1.39</v>
      </c>
      <c r="U93" s="67" t="s">
        <v>824</v>
      </c>
      <c r="V93" s="69">
        <v>0.09</v>
      </c>
      <c r="W93" s="89" t="s">
        <v>3866</v>
      </c>
      <c r="X93" s="89" t="s">
        <v>3866</v>
      </c>
      <c r="Y93" s="89" t="s">
        <v>3866</v>
      </c>
      <c r="Z93" s="69">
        <v>8.2400000000000001E-2</v>
      </c>
      <c r="AA93" s="71">
        <v>46203</v>
      </c>
      <c r="AB93" s="67" t="s">
        <v>410</v>
      </c>
      <c r="AC93" s="89" t="s">
        <v>3866</v>
      </c>
      <c r="AD93" s="89" t="s">
        <v>3866</v>
      </c>
      <c r="AE93" s="89" t="s">
        <v>3866</v>
      </c>
      <c r="AF93" s="71">
        <v>45200</v>
      </c>
      <c r="AG93" s="89" t="s">
        <v>3866</v>
      </c>
      <c r="AH93" s="89" t="s">
        <v>3866</v>
      </c>
      <c r="AI93" s="89" t="s">
        <v>3866</v>
      </c>
      <c r="AJ93" s="67" t="s">
        <v>337</v>
      </c>
      <c r="AK93" s="67" t="s">
        <v>887</v>
      </c>
      <c r="AL93" s="89" t="s">
        <v>3866</v>
      </c>
      <c r="AM93" s="67" t="s">
        <v>890</v>
      </c>
      <c r="AN93" s="71">
        <v>45657</v>
      </c>
      <c r="AO93" s="71">
        <v>45657</v>
      </c>
      <c r="AP93" s="89" t="s">
        <v>3866</v>
      </c>
      <c r="AQ93" s="68">
        <v>1964</v>
      </c>
      <c r="AR93" s="68">
        <v>103.24</v>
      </c>
      <c r="AS93" s="68">
        <v>1</v>
      </c>
      <c r="AT93" s="68">
        <v>2.0276299999999998</v>
      </c>
      <c r="AU93" s="68">
        <v>2.0276299999999998</v>
      </c>
      <c r="AV93" s="90" t="s">
        <v>3866</v>
      </c>
      <c r="AW93" s="90" t="s">
        <v>3866</v>
      </c>
      <c r="AX93" s="89" t="s">
        <v>3866</v>
      </c>
      <c r="AY93" s="89" t="s">
        <v>3866</v>
      </c>
      <c r="AZ93" s="69">
        <v>2.1999999999999999E-5</v>
      </c>
      <c r="BA93" s="69">
        <v>9.9999999999999995E-7</v>
      </c>
      <c r="BB93" s="76" t="s">
        <v>3864</v>
      </c>
    </row>
    <row r="94" spans="1:54" ht="15" customHeight="1">
      <c r="A94" s="67">
        <v>447</v>
      </c>
      <c r="B94" s="67">
        <v>447</v>
      </c>
      <c r="C94" s="89" t="s">
        <v>3866</v>
      </c>
      <c r="D94" s="89" t="s">
        <v>3866</v>
      </c>
      <c r="E94" s="89" t="s">
        <v>3866</v>
      </c>
      <c r="F94" s="67">
        <v>14823160</v>
      </c>
      <c r="G94" s="67" t="s">
        <v>1013</v>
      </c>
      <c r="H94" s="67" t="s">
        <v>816</v>
      </c>
      <c r="I94" s="67" t="s">
        <v>203</v>
      </c>
      <c r="J94" s="89" t="s">
        <v>3866</v>
      </c>
      <c r="K94" s="67" t="s">
        <v>476</v>
      </c>
      <c r="L94" s="67" t="s">
        <v>338</v>
      </c>
      <c r="M94" s="67" t="s">
        <v>338</v>
      </c>
      <c r="N94" s="89" t="s">
        <v>3866</v>
      </c>
      <c r="O94" s="71">
        <v>45530</v>
      </c>
      <c r="P94" s="67" t="s">
        <v>3754</v>
      </c>
      <c r="Q94" s="67" t="s">
        <v>311</v>
      </c>
      <c r="R94" s="67" t="s">
        <v>407</v>
      </c>
      <c r="S94" s="67" t="s">
        <v>1215</v>
      </c>
      <c r="T94" s="68">
        <v>4.5602</v>
      </c>
      <c r="U94" s="67" t="s">
        <v>3748</v>
      </c>
      <c r="V94" s="69">
        <v>2.5000000000000001E-3</v>
      </c>
      <c r="W94" s="89" t="s">
        <v>3866</v>
      </c>
      <c r="X94" s="89" t="s">
        <v>3866</v>
      </c>
      <c r="Y94" s="89" t="s">
        <v>3866</v>
      </c>
      <c r="Z94" s="69">
        <v>2.5000000000000001E-3</v>
      </c>
      <c r="AA94" s="71">
        <v>47331</v>
      </c>
      <c r="AB94" s="67" t="s">
        <v>411</v>
      </c>
      <c r="AC94" s="89" t="s">
        <v>3866</v>
      </c>
      <c r="AD94" s="89" t="s">
        <v>3866</v>
      </c>
      <c r="AE94" s="89" t="s">
        <v>3866</v>
      </c>
      <c r="AF94" s="91" t="s">
        <v>3866</v>
      </c>
      <c r="AG94" s="89" t="s">
        <v>3866</v>
      </c>
      <c r="AH94" s="89" t="s">
        <v>3866</v>
      </c>
      <c r="AI94" s="89" t="s">
        <v>3866</v>
      </c>
      <c r="AJ94" s="67" t="s">
        <v>337</v>
      </c>
      <c r="AK94" s="67" t="s">
        <v>887</v>
      </c>
      <c r="AL94" s="89" t="s">
        <v>3866</v>
      </c>
      <c r="AM94" s="67" t="s">
        <v>890</v>
      </c>
      <c r="AN94" s="71">
        <v>45657</v>
      </c>
      <c r="AO94" s="71">
        <v>45657</v>
      </c>
      <c r="AP94" s="89" t="s">
        <v>3866</v>
      </c>
      <c r="AQ94" s="68">
        <v>0.81913288719943489</v>
      </c>
      <c r="AR94" s="68">
        <v>100.020833</v>
      </c>
      <c r="AS94" s="68">
        <v>3.6469999999999998</v>
      </c>
      <c r="AT94" s="68">
        <v>2.9880000000000002E-3</v>
      </c>
      <c r="AU94" s="68">
        <v>8.1999999999999998E-4</v>
      </c>
      <c r="AV94" s="90" t="s">
        <v>3866</v>
      </c>
      <c r="AW94" s="90" t="s">
        <v>3866</v>
      </c>
      <c r="AX94" s="89" t="s">
        <v>3866</v>
      </c>
      <c r="AY94" s="89" t="s">
        <v>3866</v>
      </c>
      <c r="AZ94" s="69">
        <v>0</v>
      </c>
      <c r="BA94" s="69">
        <v>0</v>
      </c>
      <c r="BB94" s="76" t="s">
        <v>3864</v>
      </c>
    </row>
    <row r="95" spans="1:54" ht="15" customHeight="1">
      <c r="A95" s="67">
        <v>447</v>
      </c>
      <c r="B95" s="67">
        <v>447</v>
      </c>
      <c r="C95" s="89" t="s">
        <v>3866</v>
      </c>
      <c r="D95" s="89" t="s">
        <v>3866</v>
      </c>
      <c r="E95" s="89" t="s">
        <v>3866</v>
      </c>
      <c r="F95" s="67">
        <v>14823054</v>
      </c>
      <c r="G95" s="67" t="s">
        <v>1013</v>
      </c>
      <c r="H95" s="67" t="s">
        <v>3751</v>
      </c>
      <c r="I95" s="67" t="s">
        <v>203</v>
      </c>
      <c r="J95" s="89" t="s">
        <v>3866</v>
      </c>
      <c r="K95" s="67" t="s">
        <v>446</v>
      </c>
      <c r="L95" s="67" t="s">
        <v>338</v>
      </c>
      <c r="M95" s="67" t="s">
        <v>338</v>
      </c>
      <c r="N95" s="89" t="s">
        <v>3866</v>
      </c>
      <c r="O95" s="71">
        <v>45494</v>
      </c>
      <c r="P95" s="67" t="s">
        <v>1916</v>
      </c>
      <c r="Q95" s="67" t="s">
        <v>311</v>
      </c>
      <c r="R95" s="67" t="s">
        <v>407</v>
      </c>
      <c r="S95" s="67" t="s">
        <v>1210</v>
      </c>
      <c r="T95" s="68">
        <v>1.26</v>
      </c>
      <c r="U95" s="67" t="s">
        <v>824</v>
      </c>
      <c r="V95" s="69">
        <v>7.2499999999999995E-2</v>
      </c>
      <c r="W95" s="89" t="s">
        <v>3866</v>
      </c>
      <c r="X95" s="89" t="s">
        <v>3866</v>
      </c>
      <c r="Y95" s="89" t="s">
        <v>3866</v>
      </c>
      <c r="Z95" s="69">
        <v>6.4199999999999993E-2</v>
      </c>
      <c r="AA95" s="71">
        <v>46132</v>
      </c>
      <c r="AB95" s="67" t="s">
        <v>411</v>
      </c>
      <c r="AC95" s="89" t="s">
        <v>3866</v>
      </c>
      <c r="AD95" s="89" t="s">
        <v>3866</v>
      </c>
      <c r="AE95" s="89" t="s">
        <v>3866</v>
      </c>
      <c r="AF95" s="71">
        <v>45200</v>
      </c>
      <c r="AG95" s="89" t="s">
        <v>3866</v>
      </c>
      <c r="AH95" s="89" t="s">
        <v>3866</v>
      </c>
      <c r="AI95" s="89" t="s">
        <v>3866</v>
      </c>
      <c r="AJ95" s="67" t="s">
        <v>337</v>
      </c>
      <c r="AK95" s="67" t="s">
        <v>887</v>
      </c>
      <c r="AL95" s="89" t="s">
        <v>3866</v>
      </c>
      <c r="AM95" s="67" t="s">
        <v>890</v>
      </c>
      <c r="AN95" s="71">
        <v>45657</v>
      </c>
      <c r="AO95" s="71">
        <v>45657</v>
      </c>
      <c r="AP95" s="89" t="s">
        <v>3866</v>
      </c>
      <c r="AQ95" s="68">
        <v>5664</v>
      </c>
      <c r="AR95" s="68">
        <v>100.95</v>
      </c>
      <c r="AS95" s="68">
        <v>1</v>
      </c>
      <c r="AT95" s="68">
        <v>5.7178000000000004</v>
      </c>
      <c r="AU95" s="68">
        <v>5.7178000000000004</v>
      </c>
      <c r="AV95" s="90" t="s">
        <v>3866</v>
      </c>
      <c r="AW95" s="90" t="s">
        <v>3866</v>
      </c>
      <c r="AX95" s="89" t="s">
        <v>3866</v>
      </c>
      <c r="AY95" s="89" t="s">
        <v>3866</v>
      </c>
      <c r="AZ95" s="69">
        <v>6.3E-5</v>
      </c>
      <c r="BA95" s="69">
        <v>3.9999999999999998E-6</v>
      </c>
      <c r="BB95" s="76" t="s">
        <v>3864</v>
      </c>
    </row>
    <row r="96" spans="1:54" ht="15" customHeight="1">
      <c r="A96" s="67">
        <v>447</v>
      </c>
      <c r="B96" s="67">
        <v>447</v>
      </c>
      <c r="C96" s="89" t="s">
        <v>3866</v>
      </c>
      <c r="D96" s="89" t="s">
        <v>3866</v>
      </c>
      <c r="E96" s="89" t="s">
        <v>3866</v>
      </c>
      <c r="F96" s="67">
        <v>14854523</v>
      </c>
      <c r="G96" s="67" t="s">
        <v>1013</v>
      </c>
      <c r="H96" s="67" t="s">
        <v>799</v>
      </c>
      <c r="I96" s="67" t="s">
        <v>203</v>
      </c>
      <c r="J96" s="89" t="s">
        <v>3866</v>
      </c>
      <c r="K96" s="67" t="s">
        <v>463</v>
      </c>
      <c r="L96" s="67" t="s">
        <v>338</v>
      </c>
      <c r="M96" s="67" t="s">
        <v>338</v>
      </c>
      <c r="N96" s="89" t="s">
        <v>3866</v>
      </c>
      <c r="O96" s="71">
        <v>45293</v>
      </c>
      <c r="P96" s="67" t="s">
        <v>1338</v>
      </c>
      <c r="Q96" s="67" t="s">
        <v>414</v>
      </c>
      <c r="R96" s="67" t="s">
        <v>407</v>
      </c>
      <c r="S96" s="67" t="s">
        <v>1210</v>
      </c>
      <c r="T96" s="68">
        <v>5.5218999999999996</v>
      </c>
      <c r="U96" s="67" t="s">
        <v>3748</v>
      </c>
      <c r="V96" s="69">
        <v>9.0909000000000004E-2</v>
      </c>
      <c r="W96" s="89" t="s">
        <v>3866</v>
      </c>
      <c r="X96" s="89" t="s">
        <v>3866</v>
      </c>
      <c r="Y96" s="89" t="s">
        <v>3866</v>
      </c>
      <c r="Z96" s="69">
        <v>9.0899999999999995E-2</v>
      </c>
      <c r="AA96" s="71">
        <v>48580</v>
      </c>
      <c r="AB96" s="67" t="s">
        <v>411</v>
      </c>
      <c r="AC96" s="89" t="s">
        <v>3866</v>
      </c>
      <c r="AD96" s="89" t="s">
        <v>3866</v>
      </c>
      <c r="AE96" s="89" t="s">
        <v>3866</v>
      </c>
      <c r="AF96" s="71">
        <v>45291</v>
      </c>
      <c r="AG96" s="89" t="s">
        <v>3866</v>
      </c>
      <c r="AH96" s="89" t="s">
        <v>3866</v>
      </c>
      <c r="AI96" s="89" t="s">
        <v>3866</v>
      </c>
      <c r="AJ96" s="67" t="s">
        <v>337</v>
      </c>
      <c r="AK96" s="67" t="s">
        <v>885</v>
      </c>
      <c r="AL96" s="89" t="s">
        <v>3866</v>
      </c>
      <c r="AM96" s="67" t="s">
        <v>889</v>
      </c>
      <c r="AN96" s="71">
        <v>45657</v>
      </c>
      <c r="AO96" s="71">
        <v>45657</v>
      </c>
      <c r="AP96" s="89" t="s">
        <v>3866</v>
      </c>
      <c r="AQ96" s="68">
        <v>722.00278691645417</v>
      </c>
      <c r="AR96" s="68">
        <v>109.066061</v>
      </c>
      <c r="AS96" s="68">
        <v>1</v>
      </c>
      <c r="AT96" s="68">
        <v>0.78746000000000005</v>
      </c>
      <c r="AU96" s="68">
        <v>0.78746000000000005</v>
      </c>
      <c r="AV96" s="90" t="s">
        <v>3866</v>
      </c>
      <c r="AW96" s="90" t="s">
        <v>3866</v>
      </c>
      <c r="AX96" s="89" t="s">
        <v>3866</v>
      </c>
      <c r="AY96" s="89" t="s">
        <v>3866</v>
      </c>
      <c r="AZ96" s="69">
        <v>9.0000000000000002E-6</v>
      </c>
      <c r="BA96" s="69">
        <v>0</v>
      </c>
      <c r="BB96" s="76" t="s">
        <v>3864</v>
      </c>
    </row>
    <row r="97" spans="1:54" ht="15" customHeight="1">
      <c r="A97" s="67">
        <v>447</v>
      </c>
      <c r="B97" s="67">
        <v>447</v>
      </c>
      <c r="C97" s="89" t="s">
        <v>3866</v>
      </c>
      <c r="D97" s="89" t="s">
        <v>3866</v>
      </c>
      <c r="E97" s="89" t="s">
        <v>3866</v>
      </c>
      <c r="F97" s="67">
        <v>14822382</v>
      </c>
      <c r="G97" s="67" t="s">
        <v>1013</v>
      </c>
      <c r="H97" s="67" t="s">
        <v>813</v>
      </c>
      <c r="I97" s="67" t="s">
        <v>203</v>
      </c>
      <c r="J97" s="89" t="s">
        <v>3866</v>
      </c>
      <c r="K97" s="67" t="s">
        <v>484</v>
      </c>
      <c r="L97" s="67" t="s">
        <v>338</v>
      </c>
      <c r="M97" s="67" t="s">
        <v>338</v>
      </c>
      <c r="N97" s="89" t="s">
        <v>3866</v>
      </c>
      <c r="O97" s="71">
        <v>44816</v>
      </c>
      <c r="P97" s="67" t="s">
        <v>1338</v>
      </c>
      <c r="Q97" s="67" t="s">
        <v>414</v>
      </c>
      <c r="R97" s="67" t="s">
        <v>407</v>
      </c>
      <c r="S97" s="67" t="s">
        <v>1210</v>
      </c>
      <c r="T97" s="68">
        <v>7.91</v>
      </c>
      <c r="U97" s="67" t="s">
        <v>3748</v>
      </c>
      <c r="V97" s="69">
        <v>2.5000000000000001E-2</v>
      </c>
      <c r="W97" s="89" t="s">
        <v>3866</v>
      </c>
      <c r="X97" s="89" t="s">
        <v>3866</v>
      </c>
      <c r="Y97" s="89" t="s">
        <v>3866</v>
      </c>
      <c r="Z97" s="69">
        <v>2.93E-2</v>
      </c>
      <c r="AA97" s="71">
        <v>51847</v>
      </c>
      <c r="AB97" s="67" t="s">
        <v>411</v>
      </c>
      <c r="AC97" s="89" t="s">
        <v>3866</v>
      </c>
      <c r="AD97" s="89" t="s">
        <v>3866</v>
      </c>
      <c r="AE97" s="89" t="s">
        <v>3866</v>
      </c>
      <c r="AF97" s="71">
        <v>45413</v>
      </c>
      <c r="AG97" s="89" t="s">
        <v>3866</v>
      </c>
      <c r="AH97" s="89" t="s">
        <v>3866</v>
      </c>
      <c r="AI97" s="89" t="s">
        <v>3866</v>
      </c>
      <c r="AJ97" s="67" t="s">
        <v>337</v>
      </c>
      <c r="AK97" s="67" t="s">
        <v>887</v>
      </c>
      <c r="AL97" s="89" t="s">
        <v>3866</v>
      </c>
      <c r="AM97" s="67" t="s">
        <v>890</v>
      </c>
      <c r="AN97" s="71">
        <v>45657</v>
      </c>
      <c r="AO97" s="71">
        <v>45657</v>
      </c>
      <c r="AP97" s="89" t="s">
        <v>3866</v>
      </c>
      <c r="AQ97" s="68">
        <v>21844.62</v>
      </c>
      <c r="AR97" s="68">
        <v>104.28</v>
      </c>
      <c r="AS97" s="68">
        <v>1</v>
      </c>
      <c r="AT97" s="68">
        <v>22.77956</v>
      </c>
      <c r="AU97" s="68">
        <v>22.77956</v>
      </c>
      <c r="AV97" s="90" t="s">
        <v>3866</v>
      </c>
      <c r="AW97" s="90" t="s">
        <v>3866</v>
      </c>
      <c r="AX97" s="89" t="s">
        <v>3866</v>
      </c>
      <c r="AY97" s="89" t="s">
        <v>3866</v>
      </c>
      <c r="AZ97" s="69">
        <v>2.5000000000000001E-4</v>
      </c>
      <c r="BA97" s="69">
        <v>1.5E-5</v>
      </c>
      <c r="BB97" s="76" t="s">
        <v>3864</v>
      </c>
    </row>
    <row r="98" spans="1:54" ht="15" customHeight="1">
      <c r="A98" s="67">
        <v>447</v>
      </c>
      <c r="B98" s="67">
        <v>447</v>
      </c>
      <c r="C98" s="89" t="s">
        <v>3866</v>
      </c>
      <c r="D98" s="89" t="s">
        <v>3866</v>
      </c>
      <c r="E98" s="89" t="s">
        <v>3866</v>
      </c>
      <c r="F98" s="67">
        <v>14822353</v>
      </c>
      <c r="G98" s="67" t="s">
        <v>1013</v>
      </c>
      <c r="H98" s="67" t="s">
        <v>812</v>
      </c>
      <c r="I98" s="67" t="s">
        <v>203</v>
      </c>
      <c r="J98" s="89" t="s">
        <v>3866</v>
      </c>
      <c r="K98" s="67" t="s">
        <v>484</v>
      </c>
      <c r="L98" s="67" t="s">
        <v>338</v>
      </c>
      <c r="M98" s="67" t="s">
        <v>338</v>
      </c>
      <c r="N98" s="89" t="s">
        <v>3866</v>
      </c>
      <c r="O98" s="71">
        <v>44745</v>
      </c>
      <c r="P98" s="67" t="s">
        <v>1338</v>
      </c>
      <c r="Q98" s="67" t="s">
        <v>414</v>
      </c>
      <c r="R98" s="67" t="s">
        <v>407</v>
      </c>
      <c r="S98" s="67" t="s">
        <v>1210</v>
      </c>
      <c r="T98" s="68">
        <v>9.27</v>
      </c>
      <c r="U98" s="67" t="s">
        <v>3748</v>
      </c>
      <c r="V98" s="69">
        <v>1.7028000000000001E-2</v>
      </c>
      <c r="W98" s="89" t="s">
        <v>3866</v>
      </c>
      <c r="X98" s="89" t="s">
        <v>3866</v>
      </c>
      <c r="Y98" s="89" t="s">
        <v>3866</v>
      </c>
      <c r="Z98" s="69">
        <v>3.0800000000000001E-2</v>
      </c>
      <c r="AA98" s="71">
        <v>53107</v>
      </c>
      <c r="AB98" s="67" t="s">
        <v>411</v>
      </c>
      <c r="AC98" s="89" t="s">
        <v>3866</v>
      </c>
      <c r="AD98" s="89" t="s">
        <v>3866</v>
      </c>
      <c r="AE98" s="89" t="s">
        <v>3866</v>
      </c>
      <c r="AF98" s="71">
        <v>45108</v>
      </c>
      <c r="AG98" s="89" t="s">
        <v>3866</v>
      </c>
      <c r="AH98" s="89" t="s">
        <v>3866</v>
      </c>
      <c r="AI98" s="89" t="s">
        <v>3866</v>
      </c>
      <c r="AJ98" s="67" t="s">
        <v>337</v>
      </c>
      <c r="AK98" s="67" t="s">
        <v>887</v>
      </c>
      <c r="AL98" s="89" t="s">
        <v>3866</v>
      </c>
      <c r="AM98" s="67" t="s">
        <v>890</v>
      </c>
      <c r="AN98" s="71">
        <v>45657</v>
      </c>
      <c r="AO98" s="71">
        <v>45657</v>
      </c>
      <c r="AP98" s="89" t="s">
        <v>3866</v>
      </c>
      <c r="AQ98" s="68">
        <v>6893.39</v>
      </c>
      <c r="AR98" s="68">
        <v>96.07</v>
      </c>
      <c r="AS98" s="68">
        <v>1</v>
      </c>
      <c r="AT98" s="68">
        <v>6.6224699999999999</v>
      </c>
      <c r="AU98" s="68">
        <v>6.6224699999999999</v>
      </c>
      <c r="AV98" s="90" t="s">
        <v>3866</v>
      </c>
      <c r="AW98" s="90" t="s">
        <v>3866</v>
      </c>
      <c r="AX98" s="89" t="s">
        <v>3866</v>
      </c>
      <c r="AY98" s="89" t="s">
        <v>3866</v>
      </c>
      <c r="AZ98" s="69">
        <v>7.2000000000000002E-5</v>
      </c>
      <c r="BA98" s="69">
        <v>3.9999999999999998E-6</v>
      </c>
      <c r="BB98" s="76" t="s">
        <v>3864</v>
      </c>
    </row>
    <row r="99" spans="1:54" ht="15" customHeight="1">
      <c r="A99" s="67">
        <v>447</v>
      </c>
      <c r="B99" s="67">
        <v>447</v>
      </c>
      <c r="C99" s="89" t="s">
        <v>3866</v>
      </c>
      <c r="D99" s="89" t="s">
        <v>3866</v>
      </c>
      <c r="E99" s="89" t="s">
        <v>3866</v>
      </c>
      <c r="F99" s="67">
        <v>14821996</v>
      </c>
      <c r="G99" s="67" t="s">
        <v>1013</v>
      </c>
      <c r="H99" s="67" t="s">
        <v>812</v>
      </c>
      <c r="I99" s="67" t="s">
        <v>203</v>
      </c>
      <c r="J99" s="89" t="s">
        <v>3866</v>
      </c>
      <c r="K99" s="67" t="s">
        <v>484</v>
      </c>
      <c r="L99" s="67" t="s">
        <v>338</v>
      </c>
      <c r="M99" s="67" t="s">
        <v>338</v>
      </c>
      <c r="N99" s="89" t="s">
        <v>3866</v>
      </c>
      <c r="O99" s="71">
        <v>44196</v>
      </c>
      <c r="P99" s="67" t="s">
        <v>1338</v>
      </c>
      <c r="Q99" s="67" t="s">
        <v>414</v>
      </c>
      <c r="R99" s="67" t="s">
        <v>407</v>
      </c>
      <c r="S99" s="67" t="s">
        <v>1210</v>
      </c>
      <c r="T99" s="68">
        <v>12.490600000000001</v>
      </c>
      <c r="U99" s="67" t="s">
        <v>3748</v>
      </c>
      <c r="V99" s="69">
        <v>5.2557E-2</v>
      </c>
      <c r="W99" s="89" t="s">
        <v>3866</v>
      </c>
      <c r="X99" s="89" t="s">
        <v>3866</v>
      </c>
      <c r="Y99" s="89" t="s">
        <v>3866</v>
      </c>
      <c r="Z99" s="69">
        <v>5.2499999999999998E-2</v>
      </c>
      <c r="AA99" s="71">
        <v>53281</v>
      </c>
      <c r="AB99" s="67" t="s">
        <v>411</v>
      </c>
      <c r="AC99" s="89" t="s">
        <v>3866</v>
      </c>
      <c r="AD99" s="89" t="s">
        <v>3866</v>
      </c>
      <c r="AE99" s="89" t="s">
        <v>3866</v>
      </c>
      <c r="AF99" s="71">
        <v>45108</v>
      </c>
      <c r="AG99" s="89" t="s">
        <v>3866</v>
      </c>
      <c r="AH99" s="89" t="s">
        <v>3866</v>
      </c>
      <c r="AI99" s="89" t="s">
        <v>3866</v>
      </c>
      <c r="AJ99" s="67" t="s">
        <v>337</v>
      </c>
      <c r="AK99" s="67" t="s">
        <v>885</v>
      </c>
      <c r="AL99" s="89" t="s">
        <v>3866</v>
      </c>
      <c r="AM99" s="67" t="s">
        <v>889</v>
      </c>
      <c r="AN99" s="71">
        <v>45657</v>
      </c>
      <c r="AO99" s="71">
        <v>45657</v>
      </c>
      <c r="AP99" s="89" t="s">
        <v>3866</v>
      </c>
      <c r="AQ99" s="68">
        <v>246.5714085413338</v>
      </c>
      <c r="AR99" s="68">
        <v>121.38876999999999</v>
      </c>
      <c r="AS99" s="68">
        <v>1</v>
      </c>
      <c r="AT99" s="68">
        <v>0.29931000000000002</v>
      </c>
      <c r="AU99" s="68">
        <v>0.29931000000000002</v>
      </c>
      <c r="AV99" s="90" t="s">
        <v>3866</v>
      </c>
      <c r="AW99" s="90" t="s">
        <v>3866</v>
      </c>
      <c r="AX99" s="89" t="s">
        <v>3866</v>
      </c>
      <c r="AY99" s="89" t="s">
        <v>3866</v>
      </c>
      <c r="AZ99" s="69">
        <v>3.0000000000000001E-6</v>
      </c>
      <c r="BA99" s="69">
        <v>0</v>
      </c>
      <c r="BB99" s="76" t="s">
        <v>3864</v>
      </c>
    </row>
    <row r="100" spans="1:54" ht="15" customHeight="1">
      <c r="A100" s="67">
        <v>447</v>
      </c>
      <c r="B100" s="67">
        <v>447</v>
      </c>
      <c r="C100" s="89" t="s">
        <v>3866</v>
      </c>
      <c r="D100" s="89" t="s">
        <v>3866</v>
      </c>
      <c r="E100" s="89" t="s">
        <v>3866</v>
      </c>
      <c r="F100" s="67">
        <v>14822011</v>
      </c>
      <c r="G100" s="67" t="s">
        <v>1013</v>
      </c>
      <c r="H100" s="67" t="s">
        <v>816</v>
      </c>
      <c r="I100" s="67" t="s">
        <v>203</v>
      </c>
      <c r="J100" s="89" t="s">
        <v>3866</v>
      </c>
      <c r="K100" s="67" t="s">
        <v>463</v>
      </c>
      <c r="L100" s="67" t="s">
        <v>338</v>
      </c>
      <c r="M100" s="67" t="s">
        <v>338</v>
      </c>
      <c r="N100" s="89" t="s">
        <v>3866</v>
      </c>
      <c r="O100" s="71">
        <v>44249</v>
      </c>
      <c r="P100" s="67" t="s">
        <v>1371</v>
      </c>
      <c r="Q100" s="67" t="s">
        <v>414</v>
      </c>
      <c r="R100" s="67" t="s">
        <v>407</v>
      </c>
      <c r="S100" s="67" t="s">
        <v>1210</v>
      </c>
      <c r="T100" s="68">
        <v>17.47</v>
      </c>
      <c r="U100" s="67" t="s">
        <v>3748</v>
      </c>
      <c r="V100" s="69">
        <v>2.5375000000000002E-2</v>
      </c>
      <c r="W100" s="89" t="s">
        <v>3866</v>
      </c>
      <c r="X100" s="89" t="s">
        <v>3866</v>
      </c>
      <c r="Y100" s="89" t="s">
        <v>3866</v>
      </c>
      <c r="Z100" s="69">
        <v>3.8899999999999997E-2</v>
      </c>
      <c r="AA100" s="71">
        <v>52032</v>
      </c>
      <c r="AB100" s="67" t="s">
        <v>411</v>
      </c>
      <c r="AC100" s="89" t="s">
        <v>3866</v>
      </c>
      <c r="AD100" s="89" t="s">
        <v>3866</v>
      </c>
      <c r="AE100" s="89" t="s">
        <v>3866</v>
      </c>
      <c r="AF100" s="71">
        <v>45200</v>
      </c>
      <c r="AG100" s="89" t="s">
        <v>3866</v>
      </c>
      <c r="AH100" s="89" t="s">
        <v>3866</v>
      </c>
      <c r="AI100" s="89" t="s">
        <v>3866</v>
      </c>
      <c r="AJ100" s="67" t="s">
        <v>337</v>
      </c>
      <c r="AK100" s="67" t="s">
        <v>887</v>
      </c>
      <c r="AL100" s="89" t="s">
        <v>3866</v>
      </c>
      <c r="AM100" s="67" t="s">
        <v>890</v>
      </c>
      <c r="AN100" s="71">
        <v>45657</v>
      </c>
      <c r="AO100" s="71">
        <v>45657</v>
      </c>
      <c r="AP100" s="89" t="s">
        <v>3866</v>
      </c>
      <c r="AQ100" s="68">
        <v>73258.720000000001</v>
      </c>
      <c r="AR100" s="68">
        <v>92.18</v>
      </c>
      <c r="AS100" s="68">
        <v>1</v>
      </c>
      <c r="AT100" s="68">
        <v>67.529880000000006</v>
      </c>
      <c r="AU100" s="68">
        <v>67.529880000000006</v>
      </c>
      <c r="AV100" s="90" t="s">
        <v>3866</v>
      </c>
      <c r="AW100" s="90" t="s">
        <v>3866</v>
      </c>
      <c r="AX100" s="89" t="s">
        <v>3866</v>
      </c>
      <c r="AY100" s="89" t="s">
        <v>3866</v>
      </c>
      <c r="AZ100" s="69">
        <v>7.4299999999999995E-4</v>
      </c>
      <c r="BA100" s="69">
        <v>4.8000000000000001E-5</v>
      </c>
      <c r="BB100" s="76" t="s">
        <v>3864</v>
      </c>
    </row>
    <row r="101" spans="1:54" ht="15" customHeight="1">
      <c r="A101" s="67">
        <v>447</v>
      </c>
      <c r="B101" s="67">
        <v>447</v>
      </c>
      <c r="C101" s="89" t="s">
        <v>3866</v>
      </c>
      <c r="D101" s="89" t="s">
        <v>3866</v>
      </c>
      <c r="E101" s="89" t="s">
        <v>3866</v>
      </c>
      <c r="F101" s="67">
        <v>14822012</v>
      </c>
      <c r="G101" s="67" t="s">
        <v>1013</v>
      </c>
      <c r="H101" s="67" t="s">
        <v>816</v>
      </c>
      <c r="I101" s="67" t="s">
        <v>203</v>
      </c>
      <c r="J101" s="89" t="s">
        <v>3866</v>
      </c>
      <c r="K101" s="67" t="s">
        <v>463</v>
      </c>
      <c r="L101" s="67" t="s">
        <v>338</v>
      </c>
      <c r="M101" s="67" t="s">
        <v>338</v>
      </c>
      <c r="N101" s="89" t="s">
        <v>3866</v>
      </c>
      <c r="O101" s="71">
        <v>44249</v>
      </c>
      <c r="P101" s="67" t="s">
        <v>1371</v>
      </c>
      <c r="Q101" s="67" t="s">
        <v>414</v>
      </c>
      <c r="R101" s="67" t="s">
        <v>407</v>
      </c>
      <c r="S101" s="67" t="s">
        <v>1210</v>
      </c>
      <c r="T101" s="68">
        <v>8.17</v>
      </c>
      <c r="U101" s="67" t="s">
        <v>3748</v>
      </c>
      <c r="V101" s="69">
        <v>1.9234000000000001E-2</v>
      </c>
      <c r="W101" s="89" t="s">
        <v>3866</v>
      </c>
      <c r="X101" s="89" t="s">
        <v>3866</v>
      </c>
      <c r="Y101" s="89" t="s">
        <v>3866</v>
      </c>
      <c r="Z101" s="69">
        <v>3.1600000000000003E-2</v>
      </c>
      <c r="AA101" s="71">
        <v>51667</v>
      </c>
      <c r="AB101" s="67" t="s">
        <v>411</v>
      </c>
      <c r="AC101" s="89" t="s">
        <v>3866</v>
      </c>
      <c r="AD101" s="89" t="s">
        <v>3866</v>
      </c>
      <c r="AE101" s="89" t="s">
        <v>3866</v>
      </c>
      <c r="AF101" s="71">
        <v>45200</v>
      </c>
      <c r="AG101" s="89" t="s">
        <v>3866</v>
      </c>
      <c r="AH101" s="89" t="s">
        <v>3866</v>
      </c>
      <c r="AI101" s="89" t="s">
        <v>3866</v>
      </c>
      <c r="AJ101" s="67" t="s">
        <v>337</v>
      </c>
      <c r="AK101" s="67" t="s">
        <v>887</v>
      </c>
      <c r="AL101" s="89" t="s">
        <v>3866</v>
      </c>
      <c r="AM101" s="67" t="s">
        <v>890</v>
      </c>
      <c r="AN101" s="71">
        <v>45657</v>
      </c>
      <c r="AO101" s="71">
        <v>45657</v>
      </c>
      <c r="AP101" s="89" t="s">
        <v>3866</v>
      </c>
      <c r="AQ101" s="68">
        <v>61553.21</v>
      </c>
      <c r="AR101" s="68">
        <v>104.63</v>
      </c>
      <c r="AS101" s="68">
        <v>1</v>
      </c>
      <c r="AT101" s="68">
        <v>64.403120000000001</v>
      </c>
      <c r="AU101" s="68">
        <v>64.403120000000001</v>
      </c>
      <c r="AV101" s="90" t="s">
        <v>3866</v>
      </c>
      <c r="AW101" s="90" t="s">
        <v>3866</v>
      </c>
      <c r="AX101" s="89" t="s">
        <v>3866</v>
      </c>
      <c r="AY101" s="89" t="s">
        <v>3866</v>
      </c>
      <c r="AZ101" s="69">
        <v>7.0899999999999999E-4</v>
      </c>
      <c r="BA101" s="69">
        <v>4.6999999999999997E-5</v>
      </c>
      <c r="BB101" s="76" t="s">
        <v>3864</v>
      </c>
    </row>
    <row r="102" spans="1:54" ht="15" customHeight="1">
      <c r="A102" s="67">
        <v>447</v>
      </c>
      <c r="B102" s="67">
        <v>447</v>
      </c>
      <c r="C102" s="89" t="s">
        <v>3866</v>
      </c>
      <c r="D102" s="89" t="s">
        <v>3866</v>
      </c>
      <c r="E102" s="89" t="s">
        <v>3866</v>
      </c>
      <c r="F102" s="67">
        <v>14822014</v>
      </c>
      <c r="G102" s="67" t="s">
        <v>1013</v>
      </c>
      <c r="H102" s="67" t="s">
        <v>3751</v>
      </c>
      <c r="I102" s="67" t="s">
        <v>203</v>
      </c>
      <c r="J102" s="89" t="s">
        <v>3866</v>
      </c>
      <c r="K102" s="67" t="s">
        <v>463</v>
      </c>
      <c r="L102" s="67" t="s">
        <v>338</v>
      </c>
      <c r="M102" s="67" t="s">
        <v>338</v>
      </c>
      <c r="N102" s="89" t="s">
        <v>3866</v>
      </c>
      <c r="O102" s="71">
        <v>44249</v>
      </c>
      <c r="P102" s="67" t="s">
        <v>1854</v>
      </c>
      <c r="Q102" s="67" t="s">
        <v>414</v>
      </c>
      <c r="R102" s="67" t="s">
        <v>407</v>
      </c>
      <c r="S102" s="67" t="s">
        <v>1210</v>
      </c>
      <c r="T102" s="68">
        <v>18.23</v>
      </c>
      <c r="U102" s="67" t="s">
        <v>3748</v>
      </c>
      <c r="V102" s="69">
        <v>2.8549999999999999E-2</v>
      </c>
      <c r="W102" s="89" t="s">
        <v>3866</v>
      </c>
      <c r="X102" s="89" t="s">
        <v>3866</v>
      </c>
      <c r="Y102" s="89" t="s">
        <v>3866</v>
      </c>
      <c r="Z102" s="69">
        <v>4.0899999999999999E-2</v>
      </c>
      <c r="AA102" s="71">
        <v>52310</v>
      </c>
      <c r="AB102" s="67" t="s">
        <v>411</v>
      </c>
      <c r="AC102" s="89" t="s">
        <v>3866</v>
      </c>
      <c r="AD102" s="89" t="s">
        <v>3866</v>
      </c>
      <c r="AE102" s="89" t="s">
        <v>3866</v>
      </c>
      <c r="AF102" s="71">
        <v>45200</v>
      </c>
      <c r="AG102" s="89" t="s">
        <v>3866</v>
      </c>
      <c r="AH102" s="89" t="s">
        <v>3866</v>
      </c>
      <c r="AI102" s="89" t="s">
        <v>3866</v>
      </c>
      <c r="AJ102" s="67" t="s">
        <v>337</v>
      </c>
      <c r="AK102" s="67" t="s">
        <v>887</v>
      </c>
      <c r="AL102" s="89" t="s">
        <v>3866</v>
      </c>
      <c r="AM102" s="67" t="s">
        <v>890</v>
      </c>
      <c r="AN102" s="71">
        <v>45657</v>
      </c>
      <c r="AO102" s="71">
        <v>45657</v>
      </c>
      <c r="AP102" s="89" t="s">
        <v>3866</v>
      </c>
      <c r="AQ102" s="68">
        <v>8429.0499999999993</v>
      </c>
      <c r="AR102" s="68">
        <v>93.31</v>
      </c>
      <c r="AS102" s="68">
        <v>1</v>
      </c>
      <c r="AT102" s="68">
        <v>7.8651400000000002</v>
      </c>
      <c r="AU102" s="68">
        <v>7.8651400000000002</v>
      </c>
      <c r="AV102" s="90" t="s">
        <v>3866</v>
      </c>
      <c r="AW102" s="90" t="s">
        <v>3866</v>
      </c>
      <c r="AX102" s="89" t="s">
        <v>3866</v>
      </c>
      <c r="AY102" s="89" t="s">
        <v>3866</v>
      </c>
      <c r="AZ102" s="69">
        <v>8.5000000000000006E-5</v>
      </c>
      <c r="BA102" s="69">
        <v>5.0000000000000004E-6</v>
      </c>
      <c r="BB102" s="76" t="s">
        <v>3864</v>
      </c>
    </row>
    <row r="103" spans="1:54" ht="15" customHeight="1">
      <c r="A103" s="67">
        <v>447</v>
      </c>
      <c r="B103" s="67">
        <v>447</v>
      </c>
      <c r="C103" s="89" t="s">
        <v>3866</v>
      </c>
      <c r="D103" s="89" t="s">
        <v>3866</v>
      </c>
      <c r="E103" s="89" t="s">
        <v>3866</v>
      </c>
      <c r="F103" s="67">
        <v>14822015</v>
      </c>
      <c r="G103" s="67" t="s">
        <v>1013</v>
      </c>
      <c r="H103" s="67" t="s">
        <v>3751</v>
      </c>
      <c r="I103" s="67" t="s">
        <v>203</v>
      </c>
      <c r="J103" s="89" t="s">
        <v>3866</v>
      </c>
      <c r="K103" s="67" t="s">
        <v>463</v>
      </c>
      <c r="L103" s="67" t="s">
        <v>338</v>
      </c>
      <c r="M103" s="67" t="s">
        <v>338</v>
      </c>
      <c r="N103" s="89" t="s">
        <v>3866</v>
      </c>
      <c r="O103" s="71">
        <v>44249</v>
      </c>
      <c r="P103" s="67" t="s">
        <v>1854</v>
      </c>
      <c r="Q103" s="67" t="s">
        <v>414</v>
      </c>
      <c r="R103" s="67" t="s">
        <v>407</v>
      </c>
      <c r="S103" s="67" t="s">
        <v>1210</v>
      </c>
      <c r="T103" s="68">
        <v>8.43</v>
      </c>
      <c r="U103" s="67" t="s">
        <v>3748</v>
      </c>
      <c r="V103" s="69">
        <v>2.2969E-2</v>
      </c>
      <c r="W103" s="89" t="s">
        <v>3866</v>
      </c>
      <c r="X103" s="89" t="s">
        <v>3866</v>
      </c>
      <c r="Y103" s="89" t="s">
        <v>3866</v>
      </c>
      <c r="Z103" s="69">
        <v>3.4099999999999998E-2</v>
      </c>
      <c r="AA103" s="71">
        <v>51945</v>
      </c>
      <c r="AB103" s="67" t="s">
        <v>411</v>
      </c>
      <c r="AC103" s="89" t="s">
        <v>3866</v>
      </c>
      <c r="AD103" s="89" t="s">
        <v>3866</v>
      </c>
      <c r="AE103" s="89" t="s">
        <v>3866</v>
      </c>
      <c r="AF103" s="71">
        <v>45200</v>
      </c>
      <c r="AG103" s="89" t="s">
        <v>3866</v>
      </c>
      <c r="AH103" s="89" t="s">
        <v>3866</v>
      </c>
      <c r="AI103" s="89" t="s">
        <v>3866</v>
      </c>
      <c r="AJ103" s="67" t="s">
        <v>337</v>
      </c>
      <c r="AK103" s="67" t="s">
        <v>887</v>
      </c>
      <c r="AL103" s="89" t="s">
        <v>3866</v>
      </c>
      <c r="AM103" s="67" t="s">
        <v>890</v>
      </c>
      <c r="AN103" s="71">
        <v>45657</v>
      </c>
      <c r="AO103" s="71">
        <v>45657</v>
      </c>
      <c r="AP103" s="89" t="s">
        <v>3866</v>
      </c>
      <c r="AQ103" s="68">
        <v>9003.19</v>
      </c>
      <c r="AR103" s="68">
        <v>105.42</v>
      </c>
      <c r="AS103" s="68">
        <v>1</v>
      </c>
      <c r="AT103" s="68">
        <v>9.4911499999999993</v>
      </c>
      <c r="AU103" s="68">
        <v>9.4911499999999993</v>
      </c>
      <c r="AV103" s="90" t="s">
        <v>3866</v>
      </c>
      <c r="AW103" s="90" t="s">
        <v>3866</v>
      </c>
      <c r="AX103" s="89" t="s">
        <v>3866</v>
      </c>
      <c r="AY103" s="89" t="s">
        <v>3866</v>
      </c>
      <c r="AZ103" s="69">
        <v>1.0399999999999999E-4</v>
      </c>
      <c r="BA103" s="69">
        <v>6.0000000000000002E-6</v>
      </c>
      <c r="BB103" s="76" t="s">
        <v>3864</v>
      </c>
    </row>
    <row r="104" spans="1:54" ht="15" customHeight="1">
      <c r="A104" s="67">
        <v>447</v>
      </c>
      <c r="B104" s="67">
        <v>447</v>
      </c>
      <c r="C104" s="89" t="s">
        <v>3866</v>
      </c>
      <c r="D104" s="89" t="s">
        <v>3866</v>
      </c>
      <c r="E104" s="89" t="s">
        <v>3866</v>
      </c>
      <c r="F104" s="67">
        <v>14822029</v>
      </c>
      <c r="G104" s="67" t="s">
        <v>1013</v>
      </c>
      <c r="H104" s="67" t="s">
        <v>816</v>
      </c>
      <c r="I104" s="67" t="s">
        <v>203</v>
      </c>
      <c r="J104" s="89" t="s">
        <v>3866</v>
      </c>
      <c r="K104" s="67" t="s">
        <v>463</v>
      </c>
      <c r="L104" s="67" t="s">
        <v>338</v>
      </c>
      <c r="M104" s="67" t="s">
        <v>338</v>
      </c>
      <c r="N104" s="89" t="s">
        <v>3866</v>
      </c>
      <c r="O104" s="71">
        <v>44270</v>
      </c>
      <c r="P104" s="67" t="s">
        <v>1371</v>
      </c>
      <c r="Q104" s="67" t="s">
        <v>414</v>
      </c>
      <c r="R104" s="67" t="s">
        <v>407</v>
      </c>
      <c r="S104" s="67" t="s">
        <v>1210</v>
      </c>
      <c r="T104" s="68">
        <v>17.47</v>
      </c>
      <c r="U104" s="67" t="s">
        <v>3748</v>
      </c>
      <c r="V104" s="69">
        <v>2.563E-2</v>
      </c>
      <c r="W104" s="89" t="s">
        <v>3866</v>
      </c>
      <c r="X104" s="89" t="s">
        <v>3866</v>
      </c>
      <c r="Y104" s="89" t="s">
        <v>3866</v>
      </c>
      <c r="Z104" s="69">
        <v>3.9100000000000003E-2</v>
      </c>
      <c r="AA104" s="71">
        <v>52032</v>
      </c>
      <c r="AB104" s="67" t="s">
        <v>411</v>
      </c>
      <c r="AC104" s="89" t="s">
        <v>3866</v>
      </c>
      <c r="AD104" s="89" t="s">
        <v>3866</v>
      </c>
      <c r="AE104" s="89" t="s">
        <v>3866</v>
      </c>
      <c r="AF104" s="71">
        <v>45200</v>
      </c>
      <c r="AG104" s="89" t="s">
        <v>3866</v>
      </c>
      <c r="AH104" s="89" t="s">
        <v>3866</v>
      </c>
      <c r="AI104" s="89" t="s">
        <v>3866</v>
      </c>
      <c r="AJ104" s="67" t="s">
        <v>337</v>
      </c>
      <c r="AK104" s="67" t="s">
        <v>887</v>
      </c>
      <c r="AL104" s="89" t="s">
        <v>3866</v>
      </c>
      <c r="AM104" s="67" t="s">
        <v>890</v>
      </c>
      <c r="AN104" s="71">
        <v>45657</v>
      </c>
      <c r="AO104" s="71">
        <v>45657</v>
      </c>
      <c r="AP104" s="89" t="s">
        <v>3866</v>
      </c>
      <c r="AQ104" s="68">
        <v>57902.1</v>
      </c>
      <c r="AR104" s="68">
        <v>92.22</v>
      </c>
      <c r="AS104" s="68">
        <v>1</v>
      </c>
      <c r="AT104" s="68">
        <v>53.397309999999997</v>
      </c>
      <c r="AU104" s="68">
        <v>53.397309999999997</v>
      </c>
      <c r="AV104" s="90" t="s">
        <v>3866</v>
      </c>
      <c r="AW104" s="90" t="s">
        <v>3866</v>
      </c>
      <c r="AX104" s="89" t="s">
        <v>3866</v>
      </c>
      <c r="AY104" s="89" t="s">
        <v>3866</v>
      </c>
      <c r="AZ104" s="69">
        <v>5.8799999999999998E-4</v>
      </c>
      <c r="BA104" s="69">
        <v>3.8000000000000002E-5</v>
      </c>
      <c r="BB104" s="76" t="s">
        <v>3864</v>
      </c>
    </row>
    <row r="105" spans="1:54" ht="15" customHeight="1">
      <c r="A105" s="67">
        <v>447</v>
      </c>
      <c r="B105" s="67">
        <v>447</v>
      </c>
      <c r="C105" s="89" t="s">
        <v>3866</v>
      </c>
      <c r="D105" s="89" t="s">
        <v>3866</v>
      </c>
      <c r="E105" s="89" t="s">
        <v>3866</v>
      </c>
      <c r="F105" s="67">
        <v>14822030</v>
      </c>
      <c r="G105" s="67" t="s">
        <v>1013</v>
      </c>
      <c r="H105" s="67" t="s">
        <v>816</v>
      </c>
      <c r="I105" s="67" t="s">
        <v>203</v>
      </c>
      <c r="J105" s="89" t="s">
        <v>3866</v>
      </c>
      <c r="K105" s="67" t="s">
        <v>463</v>
      </c>
      <c r="L105" s="67" t="s">
        <v>338</v>
      </c>
      <c r="M105" s="67" t="s">
        <v>338</v>
      </c>
      <c r="N105" s="89" t="s">
        <v>3866</v>
      </c>
      <c r="O105" s="71">
        <v>44270</v>
      </c>
      <c r="P105" s="67" t="s">
        <v>1371</v>
      </c>
      <c r="Q105" s="67" t="s">
        <v>414</v>
      </c>
      <c r="R105" s="67" t="s">
        <v>407</v>
      </c>
      <c r="S105" s="67" t="s">
        <v>1210</v>
      </c>
      <c r="T105" s="68">
        <v>8.44</v>
      </c>
      <c r="U105" s="67" t="s">
        <v>3748</v>
      </c>
      <c r="V105" s="69">
        <v>1.9136E-2</v>
      </c>
      <c r="W105" s="89" t="s">
        <v>3866</v>
      </c>
      <c r="X105" s="89" t="s">
        <v>3866</v>
      </c>
      <c r="Y105" s="89" t="s">
        <v>3866</v>
      </c>
      <c r="Z105" s="69">
        <v>1.9599999999999999E-2</v>
      </c>
      <c r="AA105" s="71">
        <v>51667</v>
      </c>
      <c r="AB105" s="67" t="s">
        <v>411</v>
      </c>
      <c r="AC105" s="89" t="s">
        <v>3866</v>
      </c>
      <c r="AD105" s="89" t="s">
        <v>3866</v>
      </c>
      <c r="AE105" s="89" t="s">
        <v>3866</v>
      </c>
      <c r="AF105" s="71">
        <v>45200</v>
      </c>
      <c r="AG105" s="89" t="s">
        <v>3866</v>
      </c>
      <c r="AH105" s="89" t="s">
        <v>3866</v>
      </c>
      <c r="AI105" s="89" t="s">
        <v>3866</v>
      </c>
      <c r="AJ105" s="67" t="s">
        <v>337</v>
      </c>
      <c r="AK105" s="67" t="s">
        <v>887</v>
      </c>
      <c r="AL105" s="89" t="s">
        <v>3866</v>
      </c>
      <c r="AM105" s="67" t="s">
        <v>890</v>
      </c>
      <c r="AN105" s="71">
        <v>45657</v>
      </c>
      <c r="AO105" s="71">
        <v>45657</v>
      </c>
      <c r="AP105" s="89" t="s">
        <v>3866</v>
      </c>
      <c r="AQ105" s="68">
        <v>48616.959999999999</v>
      </c>
      <c r="AR105" s="68">
        <v>115.17</v>
      </c>
      <c r="AS105" s="68">
        <v>1</v>
      </c>
      <c r="AT105" s="68">
        <v>55.992139999999999</v>
      </c>
      <c r="AU105" s="68">
        <v>55.992139999999999</v>
      </c>
      <c r="AV105" s="90" t="s">
        <v>3866</v>
      </c>
      <c r="AW105" s="90" t="s">
        <v>3866</v>
      </c>
      <c r="AX105" s="89" t="s">
        <v>3866</v>
      </c>
      <c r="AY105" s="89" t="s">
        <v>3866</v>
      </c>
      <c r="AZ105" s="69">
        <v>6.1700000000000004E-4</v>
      </c>
      <c r="BA105" s="69">
        <v>4.0000000000000003E-5</v>
      </c>
      <c r="BB105" s="76" t="s">
        <v>3864</v>
      </c>
    </row>
    <row r="106" spans="1:54" ht="15" customHeight="1">
      <c r="A106" s="67">
        <v>447</v>
      </c>
      <c r="B106" s="67">
        <v>447</v>
      </c>
      <c r="C106" s="89" t="s">
        <v>3866</v>
      </c>
      <c r="D106" s="89" t="s">
        <v>3866</v>
      </c>
      <c r="E106" s="89" t="s">
        <v>3866</v>
      </c>
      <c r="F106" s="67">
        <v>14822032</v>
      </c>
      <c r="G106" s="67" t="s">
        <v>1013</v>
      </c>
      <c r="H106" s="67" t="s">
        <v>3751</v>
      </c>
      <c r="I106" s="67" t="s">
        <v>203</v>
      </c>
      <c r="J106" s="89" t="s">
        <v>3866</v>
      </c>
      <c r="K106" s="67" t="s">
        <v>463</v>
      </c>
      <c r="L106" s="67" t="s">
        <v>338</v>
      </c>
      <c r="M106" s="67" t="s">
        <v>338</v>
      </c>
      <c r="N106" s="89" t="s">
        <v>3866</v>
      </c>
      <c r="O106" s="71">
        <v>44270</v>
      </c>
      <c r="P106" s="67" t="s">
        <v>1854</v>
      </c>
      <c r="Q106" s="67" t="s">
        <v>414</v>
      </c>
      <c r="R106" s="67" t="s">
        <v>407</v>
      </c>
      <c r="S106" s="67" t="s">
        <v>1210</v>
      </c>
      <c r="T106" s="68">
        <v>18.23</v>
      </c>
      <c r="U106" s="67" t="s">
        <v>3748</v>
      </c>
      <c r="V106" s="69">
        <v>2.8964E-2</v>
      </c>
      <c r="W106" s="89" t="s">
        <v>3866</v>
      </c>
      <c r="X106" s="89" t="s">
        <v>3866</v>
      </c>
      <c r="Y106" s="89" t="s">
        <v>3866</v>
      </c>
      <c r="Z106" s="69">
        <v>4.1399999999999999E-2</v>
      </c>
      <c r="AA106" s="71">
        <v>52310</v>
      </c>
      <c r="AB106" s="67" t="s">
        <v>411</v>
      </c>
      <c r="AC106" s="89" t="s">
        <v>3866</v>
      </c>
      <c r="AD106" s="89" t="s">
        <v>3866</v>
      </c>
      <c r="AE106" s="89" t="s">
        <v>3866</v>
      </c>
      <c r="AF106" s="71">
        <v>45200</v>
      </c>
      <c r="AG106" s="89" t="s">
        <v>3866</v>
      </c>
      <c r="AH106" s="89" t="s">
        <v>3866</v>
      </c>
      <c r="AI106" s="89" t="s">
        <v>3866</v>
      </c>
      <c r="AJ106" s="67" t="s">
        <v>337</v>
      </c>
      <c r="AK106" s="67" t="s">
        <v>887</v>
      </c>
      <c r="AL106" s="89" t="s">
        <v>3866</v>
      </c>
      <c r="AM106" s="67" t="s">
        <v>890</v>
      </c>
      <c r="AN106" s="71">
        <v>45657</v>
      </c>
      <c r="AO106" s="71">
        <v>45657</v>
      </c>
      <c r="AP106" s="89" t="s">
        <v>3866</v>
      </c>
      <c r="AQ106" s="68">
        <v>21436.38</v>
      </c>
      <c r="AR106" s="68">
        <v>93.22</v>
      </c>
      <c r="AS106" s="68">
        <v>1</v>
      </c>
      <c r="AT106" s="68">
        <v>19.982980000000001</v>
      </c>
      <c r="AU106" s="68">
        <v>19.982980000000001</v>
      </c>
      <c r="AV106" s="90" t="s">
        <v>3866</v>
      </c>
      <c r="AW106" s="90" t="s">
        <v>3866</v>
      </c>
      <c r="AX106" s="89" t="s">
        <v>3866</v>
      </c>
      <c r="AY106" s="89" t="s">
        <v>3866</v>
      </c>
      <c r="AZ106" s="69">
        <v>2.1900000000000001E-4</v>
      </c>
      <c r="BA106" s="69">
        <v>1.4E-5</v>
      </c>
      <c r="BB106" s="76" t="s">
        <v>3864</v>
      </c>
    </row>
    <row r="107" spans="1:54" ht="15" customHeight="1">
      <c r="A107" s="67">
        <v>447</v>
      </c>
      <c r="B107" s="67">
        <v>447</v>
      </c>
      <c r="C107" s="89" t="s">
        <v>3866</v>
      </c>
      <c r="D107" s="89" t="s">
        <v>3866</v>
      </c>
      <c r="E107" s="89" t="s">
        <v>3866</v>
      </c>
      <c r="F107" s="67">
        <v>94760101</v>
      </c>
      <c r="G107" s="67" t="s">
        <v>1013</v>
      </c>
      <c r="H107" s="67" t="s">
        <v>799</v>
      </c>
      <c r="I107" s="67" t="s">
        <v>203</v>
      </c>
      <c r="J107" s="89" t="s">
        <v>3866</v>
      </c>
      <c r="K107" s="67" t="s">
        <v>484</v>
      </c>
      <c r="L107" s="67" t="s">
        <v>338</v>
      </c>
      <c r="M107" s="67" t="s">
        <v>337</v>
      </c>
      <c r="N107" s="89" t="s">
        <v>3866</v>
      </c>
      <c r="O107" s="71">
        <v>43675</v>
      </c>
      <c r="P107" s="67" t="s">
        <v>1393</v>
      </c>
      <c r="Q107" s="67" t="s">
        <v>414</v>
      </c>
      <c r="R107" s="67" t="s">
        <v>407</v>
      </c>
      <c r="S107" s="67" t="s">
        <v>1210</v>
      </c>
      <c r="T107" s="68">
        <v>2.17</v>
      </c>
      <c r="U107" s="67" t="s">
        <v>3748</v>
      </c>
      <c r="V107" s="69">
        <v>2.1111000000000001E-2</v>
      </c>
      <c r="W107" s="89" t="s">
        <v>3866</v>
      </c>
      <c r="X107" s="89" t="s">
        <v>3866</v>
      </c>
      <c r="Y107" s="89" t="s">
        <v>3866</v>
      </c>
      <c r="Z107" s="69">
        <v>3.04E-2</v>
      </c>
      <c r="AA107" s="71">
        <v>47118</v>
      </c>
      <c r="AB107" s="67" t="s">
        <v>411</v>
      </c>
      <c r="AC107" s="89" t="s">
        <v>3866</v>
      </c>
      <c r="AD107" s="89" t="s">
        <v>3866</v>
      </c>
      <c r="AE107" s="89" t="s">
        <v>3866</v>
      </c>
      <c r="AF107" s="71">
        <v>45291</v>
      </c>
      <c r="AG107" s="89" t="s">
        <v>3866</v>
      </c>
      <c r="AH107" s="89" t="s">
        <v>3866</v>
      </c>
      <c r="AI107" s="89" t="s">
        <v>3866</v>
      </c>
      <c r="AJ107" s="67" t="s">
        <v>337</v>
      </c>
      <c r="AK107" s="67" t="s">
        <v>887</v>
      </c>
      <c r="AL107" s="89" t="s">
        <v>3866</v>
      </c>
      <c r="AM107" s="67" t="s">
        <v>890</v>
      </c>
      <c r="AN107" s="71">
        <v>45657</v>
      </c>
      <c r="AO107" s="71">
        <v>45657</v>
      </c>
      <c r="AP107" s="89" t="s">
        <v>3866</v>
      </c>
      <c r="AQ107" s="68">
        <v>133462.67000000001</v>
      </c>
      <c r="AR107" s="68">
        <v>112.02</v>
      </c>
      <c r="AS107" s="68">
        <v>1</v>
      </c>
      <c r="AT107" s="68">
        <v>149.50487000000001</v>
      </c>
      <c r="AU107" s="68">
        <v>149.50487000000001</v>
      </c>
      <c r="AV107" s="90" t="s">
        <v>3866</v>
      </c>
      <c r="AW107" s="90" t="s">
        <v>3866</v>
      </c>
      <c r="AX107" s="89" t="s">
        <v>3866</v>
      </c>
      <c r="AY107" s="89" t="s">
        <v>3866</v>
      </c>
      <c r="AZ107" s="69">
        <v>1.6479999999999999E-3</v>
      </c>
      <c r="BA107" s="69">
        <v>1.0900000000000001E-4</v>
      </c>
      <c r="BB107" s="76" t="s">
        <v>3864</v>
      </c>
    </row>
    <row r="108" spans="1:54" ht="15" customHeight="1">
      <c r="A108" s="67">
        <v>447</v>
      </c>
      <c r="B108" s="67">
        <v>447</v>
      </c>
      <c r="C108" s="89" t="s">
        <v>3866</v>
      </c>
      <c r="D108" s="89" t="s">
        <v>3866</v>
      </c>
      <c r="E108" s="89" t="s">
        <v>3866</v>
      </c>
      <c r="F108" s="67">
        <v>14822036</v>
      </c>
      <c r="G108" s="67" t="s">
        <v>1013</v>
      </c>
      <c r="H108" s="67" t="s">
        <v>813</v>
      </c>
      <c r="I108" s="67" t="s">
        <v>203</v>
      </c>
      <c r="J108" s="89" t="s">
        <v>3866</v>
      </c>
      <c r="K108" s="67" t="s">
        <v>484</v>
      </c>
      <c r="L108" s="67" t="s">
        <v>338</v>
      </c>
      <c r="M108" s="67" t="s">
        <v>338</v>
      </c>
      <c r="N108" s="89" t="s">
        <v>3866</v>
      </c>
      <c r="O108" s="71">
        <v>44276</v>
      </c>
      <c r="P108" s="67" t="s">
        <v>1338</v>
      </c>
      <c r="Q108" s="67" t="s">
        <v>414</v>
      </c>
      <c r="R108" s="67" t="s">
        <v>407</v>
      </c>
      <c r="S108" s="67" t="s">
        <v>1210</v>
      </c>
      <c r="T108" s="68">
        <v>7.83</v>
      </c>
      <c r="U108" s="67" t="s">
        <v>3748</v>
      </c>
      <c r="V108" s="69">
        <v>2.5000000000000001E-2</v>
      </c>
      <c r="W108" s="89" t="s">
        <v>3866</v>
      </c>
      <c r="X108" s="89" t="s">
        <v>3866</v>
      </c>
      <c r="Y108" s="89" t="s">
        <v>3866</v>
      </c>
      <c r="Z108" s="69">
        <v>3.2899999999999999E-2</v>
      </c>
      <c r="AA108" s="71">
        <v>51847</v>
      </c>
      <c r="AB108" s="67" t="s">
        <v>411</v>
      </c>
      <c r="AC108" s="89" t="s">
        <v>3866</v>
      </c>
      <c r="AD108" s="89" t="s">
        <v>3866</v>
      </c>
      <c r="AE108" s="89" t="s">
        <v>3866</v>
      </c>
      <c r="AF108" s="71">
        <v>45413</v>
      </c>
      <c r="AG108" s="89" t="s">
        <v>3866</v>
      </c>
      <c r="AH108" s="89" t="s">
        <v>3866</v>
      </c>
      <c r="AI108" s="89" t="s">
        <v>3866</v>
      </c>
      <c r="AJ108" s="67" t="s">
        <v>337</v>
      </c>
      <c r="AK108" s="67" t="s">
        <v>887</v>
      </c>
      <c r="AL108" s="89" t="s">
        <v>3866</v>
      </c>
      <c r="AM108" s="67" t="s">
        <v>890</v>
      </c>
      <c r="AN108" s="71">
        <v>45657</v>
      </c>
      <c r="AO108" s="71">
        <v>45657</v>
      </c>
      <c r="AP108" s="89" t="s">
        <v>3866</v>
      </c>
      <c r="AQ108" s="68">
        <v>175712.87</v>
      </c>
      <c r="AR108" s="68">
        <v>108.61</v>
      </c>
      <c r="AS108" s="68">
        <v>1</v>
      </c>
      <c r="AT108" s="68">
        <v>190.84173999999999</v>
      </c>
      <c r="AU108" s="68">
        <v>190.84173999999999</v>
      </c>
      <c r="AV108" s="90" t="s">
        <v>3866</v>
      </c>
      <c r="AW108" s="90" t="s">
        <v>3866</v>
      </c>
      <c r="AX108" s="89" t="s">
        <v>3866</v>
      </c>
      <c r="AY108" s="89" t="s">
        <v>3866</v>
      </c>
      <c r="AZ108" s="69">
        <v>2.1029999999999998E-3</v>
      </c>
      <c r="BA108" s="69">
        <v>1.3899999999999999E-4</v>
      </c>
      <c r="BB108" s="76" t="s">
        <v>3864</v>
      </c>
    </row>
    <row r="109" spans="1:54" ht="15" customHeight="1">
      <c r="A109" s="67">
        <v>447</v>
      </c>
      <c r="B109" s="67">
        <v>447</v>
      </c>
      <c r="C109" s="89" t="s">
        <v>3866</v>
      </c>
      <c r="D109" s="89" t="s">
        <v>3866</v>
      </c>
      <c r="E109" s="89" t="s">
        <v>3866</v>
      </c>
      <c r="F109" s="67">
        <v>14822037</v>
      </c>
      <c r="G109" s="67" t="s">
        <v>1013</v>
      </c>
      <c r="H109" s="67" t="s">
        <v>813</v>
      </c>
      <c r="I109" s="67" t="s">
        <v>203</v>
      </c>
      <c r="J109" s="89" t="s">
        <v>3866</v>
      </c>
      <c r="K109" s="67" t="s">
        <v>484</v>
      </c>
      <c r="L109" s="67" t="s">
        <v>338</v>
      </c>
      <c r="M109" s="67" t="s">
        <v>338</v>
      </c>
      <c r="N109" s="89" t="s">
        <v>3866</v>
      </c>
      <c r="O109" s="71">
        <v>44276</v>
      </c>
      <c r="P109" s="67" t="s">
        <v>1338</v>
      </c>
      <c r="Q109" s="67" t="s">
        <v>414</v>
      </c>
      <c r="R109" s="67" t="s">
        <v>407</v>
      </c>
      <c r="S109" s="67" t="s">
        <v>1210</v>
      </c>
      <c r="T109" s="68">
        <v>8.26</v>
      </c>
      <c r="U109" s="67" t="s">
        <v>3748</v>
      </c>
      <c r="V109" s="69">
        <v>1.7100000000000001E-2</v>
      </c>
      <c r="W109" s="89" t="s">
        <v>3866</v>
      </c>
      <c r="X109" s="89" t="s">
        <v>3866</v>
      </c>
      <c r="Y109" s="89" t="s">
        <v>3866</v>
      </c>
      <c r="Z109" s="69">
        <v>2.1700000000000001E-2</v>
      </c>
      <c r="AA109" s="71">
        <v>51847</v>
      </c>
      <c r="AB109" s="67" t="s">
        <v>411</v>
      </c>
      <c r="AC109" s="89" t="s">
        <v>3866</v>
      </c>
      <c r="AD109" s="89" t="s">
        <v>3866</v>
      </c>
      <c r="AE109" s="89" t="s">
        <v>3866</v>
      </c>
      <c r="AF109" s="71">
        <v>45413</v>
      </c>
      <c r="AG109" s="89" t="s">
        <v>3866</v>
      </c>
      <c r="AH109" s="89" t="s">
        <v>3866</v>
      </c>
      <c r="AI109" s="89" t="s">
        <v>3866</v>
      </c>
      <c r="AJ109" s="67" t="s">
        <v>337</v>
      </c>
      <c r="AK109" s="67" t="s">
        <v>887</v>
      </c>
      <c r="AL109" s="89" t="s">
        <v>3866</v>
      </c>
      <c r="AM109" s="67" t="s">
        <v>890</v>
      </c>
      <c r="AN109" s="71">
        <v>45657</v>
      </c>
      <c r="AO109" s="71">
        <v>45657</v>
      </c>
      <c r="AP109" s="89" t="s">
        <v>3866</v>
      </c>
      <c r="AQ109" s="68">
        <v>207932.56</v>
      </c>
      <c r="AR109" s="68">
        <v>111.06</v>
      </c>
      <c r="AS109" s="68">
        <v>1</v>
      </c>
      <c r="AT109" s="68">
        <v>230.92989</v>
      </c>
      <c r="AU109" s="68">
        <v>230.92989</v>
      </c>
      <c r="AV109" s="90" t="s">
        <v>3866</v>
      </c>
      <c r="AW109" s="90" t="s">
        <v>3866</v>
      </c>
      <c r="AX109" s="89" t="s">
        <v>3866</v>
      </c>
      <c r="AY109" s="89" t="s">
        <v>3866</v>
      </c>
      <c r="AZ109" s="69">
        <v>2.5460000000000001E-3</v>
      </c>
      <c r="BA109" s="69">
        <v>1.6899999999999999E-4</v>
      </c>
      <c r="BB109" s="76" t="s">
        <v>3864</v>
      </c>
    </row>
    <row r="110" spans="1:54" ht="15" customHeight="1">
      <c r="A110" s="67">
        <v>447</v>
      </c>
      <c r="B110" s="67">
        <v>447</v>
      </c>
      <c r="C110" s="89" t="s">
        <v>3866</v>
      </c>
      <c r="D110" s="89" t="s">
        <v>3866</v>
      </c>
      <c r="E110" s="89" t="s">
        <v>3866</v>
      </c>
      <c r="F110" s="67">
        <v>14822062</v>
      </c>
      <c r="G110" s="67" t="s">
        <v>1013</v>
      </c>
      <c r="H110" s="67" t="s">
        <v>816</v>
      </c>
      <c r="I110" s="67" t="s">
        <v>203</v>
      </c>
      <c r="J110" s="89" t="s">
        <v>3866</v>
      </c>
      <c r="K110" s="67" t="s">
        <v>463</v>
      </c>
      <c r="L110" s="67" t="s">
        <v>338</v>
      </c>
      <c r="M110" s="67" t="s">
        <v>338</v>
      </c>
      <c r="N110" s="89" t="s">
        <v>3866</v>
      </c>
      <c r="O110" s="71">
        <v>44312</v>
      </c>
      <c r="P110" s="67" t="s">
        <v>1371</v>
      </c>
      <c r="Q110" s="67" t="s">
        <v>414</v>
      </c>
      <c r="R110" s="67" t="s">
        <v>407</v>
      </c>
      <c r="S110" s="67" t="s">
        <v>1210</v>
      </c>
      <c r="T110" s="68">
        <v>8.42</v>
      </c>
      <c r="U110" s="67" t="s">
        <v>3748</v>
      </c>
      <c r="V110" s="69">
        <v>1.959E-2</v>
      </c>
      <c r="W110" s="89" t="s">
        <v>3866</v>
      </c>
      <c r="X110" s="89" t="s">
        <v>3866</v>
      </c>
      <c r="Y110" s="89" t="s">
        <v>3866</v>
      </c>
      <c r="Z110" s="69">
        <v>1.9800000000000002E-2</v>
      </c>
      <c r="AA110" s="71">
        <v>51667</v>
      </c>
      <c r="AB110" s="67" t="s">
        <v>411</v>
      </c>
      <c r="AC110" s="89" t="s">
        <v>3866</v>
      </c>
      <c r="AD110" s="89" t="s">
        <v>3866</v>
      </c>
      <c r="AE110" s="89" t="s">
        <v>3866</v>
      </c>
      <c r="AF110" s="71">
        <v>45200</v>
      </c>
      <c r="AG110" s="89" t="s">
        <v>3866</v>
      </c>
      <c r="AH110" s="89" t="s">
        <v>3866</v>
      </c>
      <c r="AI110" s="89" t="s">
        <v>3866</v>
      </c>
      <c r="AJ110" s="67" t="s">
        <v>337</v>
      </c>
      <c r="AK110" s="67" t="s">
        <v>887</v>
      </c>
      <c r="AL110" s="89" t="s">
        <v>3866</v>
      </c>
      <c r="AM110" s="67" t="s">
        <v>890</v>
      </c>
      <c r="AN110" s="71">
        <v>45657</v>
      </c>
      <c r="AO110" s="71">
        <v>45657</v>
      </c>
      <c r="AP110" s="89" t="s">
        <v>3866</v>
      </c>
      <c r="AQ110" s="68">
        <v>41524.99</v>
      </c>
      <c r="AR110" s="68">
        <v>114.36</v>
      </c>
      <c r="AS110" s="68">
        <v>1</v>
      </c>
      <c r="AT110" s="68">
        <v>47.487969999999997</v>
      </c>
      <c r="AU110" s="68">
        <v>47.487969999999997</v>
      </c>
      <c r="AV110" s="90" t="s">
        <v>3866</v>
      </c>
      <c r="AW110" s="90" t="s">
        <v>3866</v>
      </c>
      <c r="AX110" s="89" t="s">
        <v>3866</v>
      </c>
      <c r="AY110" s="89" t="s">
        <v>3866</v>
      </c>
      <c r="AZ110" s="69">
        <v>5.2300000000000003E-4</v>
      </c>
      <c r="BA110" s="69">
        <v>3.4E-5</v>
      </c>
      <c r="BB110" s="76" t="s">
        <v>3864</v>
      </c>
    </row>
    <row r="111" spans="1:54" ht="15" customHeight="1">
      <c r="A111" s="67">
        <v>447</v>
      </c>
      <c r="B111" s="67">
        <v>447</v>
      </c>
      <c r="C111" s="89" t="s">
        <v>3866</v>
      </c>
      <c r="D111" s="89" t="s">
        <v>3866</v>
      </c>
      <c r="E111" s="89" t="s">
        <v>3866</v>
      </c>
      <c r="F111" s="67">
        <v>14822063</v>
      </c>
      <c r="G111" s="67" t="s">
        <v>1013</v>
      </c>
      <c r="H111" s="67" t="s">
        <v>816</v>
      </c>
      <c r="I111" s="67" t="s">
        <v>203</v>
      </c>
      <c r="J111" s="89" t="s">
        <v>3866</v>
      </c>
      <c r="K111" s="67" t="s">
        <v>463</v>
      </c>
      <c r="L111" s="67" t="s">
        <v>338</v>
      </c>
      <c r="M111" s="67" t="s">
        <v>338</v>
      </c>
      <c r="N111" s="89" t="s">
        <v>3866</v>
      </c>
      <c r="O111" s="71">
        <v>44312</v>
      </c>
      <c r="P111" s="67" t="s">
        <v>1371</v>
      </c>
      <c r="Q111" s="67" t="s">
        <v>414</v>
      </c>
      <c r="R111" s="67" t="s">
        <v>407</v>
      </c>
      <c r="S111" s="67" t="s">
        <v>1210</v>
      </c>
      <c r="T111" s="68">
        <v>17.47</v>
      </c>
      <c r="U111" s="67" t="s">
        <v>3748</v>
      </c>
      <c r="V111" s="69">
        <v>2.5604999999999999E-2</v>
      </c>
      <c r="W111" s="89" t="s">
        <v>3866</v>
      </c>
      <c r="X111" s="89" t="s">
        <v>3866</v>
      </c>
      <c r="Y111" s="89" t="s">
        <v>3866</v>
      </c>
      <c r="Z111" s="69">
        <v>3.9600000000000003E-2</v>
      </c>
      <c r="AA111" s="71">
        <v>52032</v>
      </c>
      <c r="AB111" s="67" t="s">
        <v>411</v>
      </c>
      <c r="AC111" s="89" t="s">
        <v>3866</v>
      </c>
      <c r="AD111" s="89" t="s">
        <v>3866</v>
      </c>
      <c r="AE111" s="89" t="s">
        <v>3866</v>
      </c>
      <c r="AF111" s="71">
        <v>45200</v>
      </c>
      <c r="AG111" s="89" t="s">
        <v>3866</v>
      </c>
      <c r="AH111" s="89" t="s">
        <v>3866</v>
      </c>
      <c r="AI111" s="89" t="s">
        <v>3866</v>
      </c>
      <c r="AJ111" s="67" t="s">
        <v>337</v>
      </c>
      <c r="AK111" s="67" t="s">
        <v>887</v>
      </c>
      <c r="AL111" s="89" t="s">
        <v>3866</v>
      </c>
      <c r="AM111" s="67" t="s">
        <v>890</v>
      </c>
      <c r="AN111" s="71">
        <v>45657</v>
      </c>
      <c r="AO111" s="71">
        <v>45657</v>
      </c>
      <c r="AP111" s="89" t="s">
        <v>3866</v>
      </c>
      <c r="AQ111" s="68">
        <v>49395.54</v>
      </c>
      <c r="AR111" s="68">
        <v>90.6</v>
      </c>
      <c r="AS111" s="68">
        <v>1</v>
      </c>
      <c r="AT111" s="68">
        <v>44.75235</v>
      </c>
      <c r="AU111" s="68">
        <v>44.75235</v>
      </c>
      <c r="AV111" s="90" t="s">
        <v>3866</v>
      </c>
      <c r="AW111" s="90" t="s">
        <v>3866</v>
      </c>
      <c r="AX111" s="89" t="s">
        <v>3866</v>
      </c>
      <c r="AY111" s="89" t="s">
        <v>3866</v>
      </c>
      <c r="AZ111" s="69">
        <v>4.9200000000000003E-4</v>
      </c>
      <c r="BA111" s="69">
        <v>3.1999999999999999E-5</v>
      </c>
      <c r="BB111" s="76" t="s">
        <v>3864</v>
      </c>
    </row>
    <row r="112" spans="1:54" ht="15" customHeight="1">
      <c r="A112" s="67">
        <v>447</v>
      </c>
      <c r="B112" s="67">
        <v>447</v>
      </c>
      <c r="C112" s="89" t="s">
        <v>3866</v>
      </c>
      <c r="D112" s="89" t="s">
        <v>3866</v>
      </c>
      <c r="E112" s="89" t="s">
        <v>3866</v>
      </c>
      <c r="F112" s="67">
        <v>14822065</v>
      </c>
      <c r="G112" s="67" t="s">
        <v>1013</v>
      </c>
      <c r="H112" s="67" t="s">
        <v>3751</v>
      </c>
      <c r="I112" s="67" t="s">
        <v>203</v>
      </c>
      <c r="J112" s="89" t="s">
        <v>3866</v>
      </c>
      <c r="K112" s="67" t="s">
        <v>463</v>
      </c>
      <c r="L112" s="67" t="s">
        <v>338</v>
      </c>
      <c r="M112" s="67" t="s">
        <v>338</v>
      </c>
      <c r="N112" s="89" t="s">
        <v>3866</v>
      </c>
      <c r="O112" s="71">
        <v>44312</v>
      </c>
      <c r="P112" s="67" t="s">
        <v>1854</v>
      </c>
      <c r="Q112" s="67" t="s">
        <v>414</v>
      </c>
      <c r="R112" s="67" t="s">
        <v>407</v>
      </c>
      <c r="S112" s="67" t="s">
        <v>1210</v>
      </c>
      <c r="T112" s="68">
        <v>18.23</v>
      </c>
      <c r="U112" s="67" t="s">
        <v>3748</v>
      </c>
      <c r="V112" s="69">
        <v>2.8882000000000001E-2</v>
      </c>
      <c r="W112" s="89" t="s">
        <v>3866</v>
      </c>
      <c r="X112" s="89" t="s">
        <v>3866</v>
      </c>
      <c r="Y112" s="89" t="s">
        <v>3866</v>
      </c>
      <c r="Z112" s="69">
        <v>4.0099999999999997E-2</v>
      </c>
      <c r="AA112" s="71">
        <v>52310</v>
      </c>
      <c r="AB112" s="67" t="s">
        <v>411</v>
      </c>
      <c r="AC112" s="89" t="s">
        <v>3866</v>
      </c>
      <c r="AD112" s="89" t="s">
        <v>3866</v>
      </c>
      <c r="AE112" s="89" t="s">
        <v>3866</v>
      </c>
      <c r="AF112" s="71">
        <v>45200</v>
      </c>
      <c r="AG112" s="89" t="s">
        <v>3866</v>
      </c>
      <c r="AH112" s="89" t="s">
        <v>3866</v>
      </c>
      <c r="AI112" s="89" t="s">
        <v>3866</v>
      </c>
      <c r="AJ112" s="67" t="s">
        <v>337</v>
      </c>
      <c r="AK112" s="67" t="s">
        <v>887</v>
      </c>
      <c r="AL112" s="89" t="s">
        <v>3866</v>
      </c>
      <c r="AM112" s="67" t="s">
        <v>890</v>
      </c>
      <c r="AN112" s="71">
        <v>45657</v>
      </c>
      <c r="AO112" s="71">
        <v>45657</v>
      </c>
      <c r="AP112" s="89" t="s">
        <v>3866</v>
      </c>
      <c r="AQ112" s="68">
        <v>16004.85</v>
      </c>
      <c r="AR112" s="68">
        <v>94.4</v>
      </c>
      <c r="AS112" s="68">
        <v>1</v>
      </c>
      <c r="AT112" s="68">
        <v>15.10857</v>
      </c>
      <c r="AU112" s="68">
        <v>15.10857</v>
      </c>
      <c r="AV112" s="90" t="s">
        <v>3866</v>
      </c>
      <c r="AW112" s="90" t="s">
        <v>3866</v>
      </c>
      <c r="AX112" s="89" t="s">
        <v>3866</v>
      </c>
      <c r="AY112" s="89" t="s">
        <v>3866</v>
      </c>
      <c r="AZ112" s="69">
        <v>1.65E-4</v>
      </c>
      <c r="BA112" s="69">
        <v>1.0000000000000001E-5</v>
      </c>
      <c r="BB112" s="76" t="s">
        <v>3864</v>
      </c>
    </row>
    <row r="113" spans="1:54" ht="15" customHeight="1">
      <c r="A113" s="67">
        <v>447</v>
      </c>
      <c r="B113" s="67">
        <v>447</v>
      </c>
      <c r="C113" s="89" t="s">
        <v>3866</v>
      </c>
      <c r="D113" s="89" t="s">
        <v>3866</v>
      </c>
      <c r="E113" s="89" t="s">
        <v>3866</v>
      </c>
      <c r="F113" s="67">
        <v>14822066</v>
      </c>
      <c r="G113" s="67" t="s">
        <v>1013</v>
      </c>
      <c r="H113" s="67" t="s">
        <v>3751</v>
      </c>
      <c r="I113" s="67" t="s">
        <v>203</v>
      </c>
      <c r="J113" s="89" t="s">
        <v>3866</v>
      </c>
      <c r="K113" s="67" t="s">
        <v>463</v>
      </c>
      <c r="L113" s="67" t="s">
        <v>338</v>
      </c>
      <c r="M113" s="67" t="s">
        <v>338</v>
      </c>
      <c r="N113" s="89" t="s">
        <v>3866</v>
      </c>
      <c r="O113" s="71">
        <v>44312</v>
      </c>
      <c r="P113" s="67" t="s">
        <v>1854</v>
      </c>
      <c r="Q113" s="67" t="s">
        <v>414</v>
      </c>
      <c r="R113" s="67" t="s">
        <v>407</v>
      </c>
      <c r="S113" s="67" t="s">
        <v>1210</v>
      </c>
      <c r="T113" s="68">
        <v>8.41</v>
      </c>
      <c r="U113" s="67" t="s">
        <v>3748</v>
      </c>
      <c r="V113" s="69">
        <v>2.3359999999999999E-2</v>
      </c>
      <c r="W113" s="89" t="s">
        <v>3866</v>
      </c>
      <c r="X113" s="89" t="s">
        <v>3866</v>
      </c>
      <c r="Y113" s="89" t="s">
        <v>3866</v>
      </c>
      <c r="Z113" s="69">
        <v>3.4500000000000003E-2</v>
      </c>
      <c r="AA113" s="71">
        <v>51945</v>
      </c>
      <c r="AB113" s="67" t="s">
        <v>411</v>
      </c>
      <c r="AC113" s="89" t="s">
        <v>3866</v>
      </c>
      <c r="AD113" s="89" t="s">
        <v>3866</v>
      </c>
      <c r="AE113" s="89" t="s">
        <v>3866</v>
      </c>
      <c r="AF113" s="71">
        <v>45200</v>
      </c>
      <c r="AG113" s="89" t="s">
        <v>3866</v>
      </c>
      <c r="AH113" s="89" t="s">
        <v>3866</v>
      </c>
      <c r="AI113" s="89" t="s">
        <v>3866</v>
      </c>
      <c r="AJ113" s="67" t="s">
        <v>337</v>
      </c>
      <c r="AK113" s="67" t="s">
        <v>887</v>
      </c>
      <c r="AL113" s="89" t="s">
        <v>3866</v>
      </c>
      <c r="AM113" s="67" t="s">
        <v>890</v>
      </c>
      <c r="AN113" s="71">
        <v>45657</v>
      </c>
      <c r="AO113" s="71">
        <v>45657</v>
      </c>
      <c r="AP113" s="89" t="s">
        <v>3866</v>
      </c>
      <c r="AQ113" s="68">
        <v>17100.96</v>
      </c>
      <c r="AR113" s="68">
        <v>104.52</v>
      </c>
      <c r="AS113" s="68">
        <v>1</v>
      </c>
      <c r="AT113" s="68">
        <v>17.873909999999999</v>
      </c>
      <c r="AU113" s="68">
        <v>17.873909999999999</v>
      </c>
      <c r="AV113" s="90" t="s">
        <v>3866</v>
      </c>
      <c r="AW113" s="90" t="s">
        <v>3866</v>
      </c>
      <c r="AX113" s="89" t="s">
        <v>3866</v>
      </c>
      <c r="AY113" s="89" t="s">
        <v>3866</v>
      </c>
      <c r="AZ113" s="69">
        <v>1.9599999999999999E-4</v>
      </c>
      <c r="BA113" s="69">
        <v>1.2E-5</v>
      </c>
      <c r="BB113" s="76" t="s">
        <v>3864</v>
      </c>
    </row>
    <row r="114" spans="1:54" ht="15" customHeight="1">
      <c r="A114" s="67">
        <v>447</v>
      </c>
      <c r="B114" s="67">
        <v>447</v>
      </c>
      <c r="C114" s="89" t="s">
        <v>3866</v>
      </c>
      <c r="D114" s="89" t="s">
        <v>3866</v>
      </c>
      <c r="E114" s="89" t="s">
        <v>3866</v>
      </c>
      <c r="F114" s="67">
        <v>14821994</v>
      </c>
      <c r="G114" s="67" t="s">
        <v>1013</v>
      </c>
      <c r="H114" s="67" t="s">
        <v>812</v>
      </c>
      <c r="I114" s="67" t="s">
        <v>203</v>
      </c>
      <c r="J114" s="89" t="s">
        <v>3866</v>
      </c>
      <c r="K114" s="67" t="s">
        <v>484</v>
      </c>
      <c r="L114" s="67" t="s">
        <v>338</v>
      </c>
      <c r="M114" s="67" t="s">
        <v>338</v>
      </c>
      <c r="N114" s="89" t="s">
        <v>3866</v>
      </c>
      <c r="O114" s="71">
        <v>44196</v>
      </c>
      <c r="P114" s="67" t="s">
        <v>1338</v>
      </c>
      <c r="Q114" s="67" t="s">
        <v>414</v>
      </c>
      <c r="R114" s="67" t="s">
        <v>407</v>
      </c>
      <c r="S114" s="67" t="s">
        <v>1210</v>
      </c>
      <c r="T114" s="68">
        <v>19.304300000000001</v>
      </c>
      <c r="U114" s="67" t="s">
        <v>3748</v>
      </c>
      <c r="V114" s="69">
        <v>7.0000000000000001E-3</v>
      </c>
      <c r="W114" s="89" t="s">
        <v>3866</v>
      </c>
      <c r="X114" s="89" t="s">
        <v>3866</v>
      </c>
      <c r="Y114" s="89" t="s">
        <v>3866</v>
      </c>
      <c r="Z114" s="69">
        <v>7.0000000000000001E-3</v>
      </c>
      <c r="AA114" s="71">
        <v>53220</v>
      </c>
      <c r="AB114" s="67" t="s">
        <v>411</v>
      </c>
      <c r="AC114" s="89" t="s">
        <v>3866</v>
      </c>
      <c r="AD114" s="89" t="s">
        <v>3866</v>
      </c>
      <c r="AE114" s="89" t="s">
        <v>3866</v>
      </c>
      <c r="AF114" s="71">
        <v>45108</v>
      </c>
      <c r="AG114" s="89" t="s">
        <v>3866</v>
      </c>
      <c r="AH114" s="89" t="s">
        <v>3866</v>
      </c>
      <c r="AI114" s="89" t="s">
        <v>3866</v>
      </c>
      <c r="AJ114" s="67" t="s">
        <v>337</v>
      </c>
      <c r="AK114" s="67" t="s">
        <v>887</v>
      </c>
      <c r="AL114" s="89" t="s">
        <v>3866</v>
      </c>
      <c r="AM114" s="67" t="s">
        <v>890</v>
      </c>
      <c r="AN114" s="71">
        <v>45657</v>
      </c>
      <c r="AO114" s="71">
        <v>45657</v>
      </c>
      <c r="AP114" s="89" t="s">
        <v>3866</v>
      </c>
      <c r="AQ114" s="68">
        <v>2.4123279119676635</v>
      </c>
      <c r="AR114" s="68">
        <v>115.241381</v>
      </c>
      <c r="AS114" s="68">
        <v>1</v>
      </c>
      <c r="AT114" s="68">
        <v>2.7799999999999999E-3</v>
      </c>
      <c r="AU114" s="68">
        <v>2.7799999999999999E-3</v>
      </c>
      <c r="AV114" s="90" t="s">
        <v>3866</v>
      </c>
      <c r="AW114" s="90" t="s">
        <v>3866</v>
      </c>
      <c r="AX114" s="89" t="s">
        <v>3866</v>
      </c>
      <c r="AY114" s="89" t="s">
        <v>3866</v>
      </c>
      <c r="AZ114" s="69">
        <v>0</v>
      </c>
      <c r="BA114" s="69">
        <v>0</v>
      </c>
      <c r="BB114" s="76" t="s">
        <v>3864</v>
      </c>
    </row>
    <row r="115" spans="1:54" ht="15" customHeight="1">
      <c r="A115" s="67">
        <v>447</v>
      </c>
      <c r="B115" s="67">
        <v>447</v>
      </c>
      <c r="C115" s="89" t="s">
        <v>3866</v>
      </c>
      <c r="D115" s="89" t="s">
        <v>3866</v>
      </c>
      <c r="E115" s="89" t="s">
        <v>3866</v>
      </c>
      <c r="F115" s="67">
        <v>14821992</v>
      </c>
      <c r="G115" s="67" t="s">
        <v>1013</v>
      </c>
      <c r="H115" s="67" t="s">
        <v>812</v>
      </c>
      <c r="I115" s="67" t="s">
        <v>203</v>
      </c>
      <c r="J115" s="89" t="s">
        <v>3866</v>
      </c>
      <c r="K115" s="67" t="s">
        <v>484</v>
      </c>
      <c r="L115" s="67" t="s">
        <v>338</v>
      </c>
      <c r="M115" s="67" t="s">
        <v>338</v>
      </c>
      <c r="N115" s="89" t="s">
        <v>3866</v>
      </c>
      <c r="O115" s="71">
        <v>44196</v>
      </c>
      <c r="P115" s="67" t="s">
        <v>1338</v>
      </c>
      <c r="Q115" s="67" t="s">
        <v>414</v>
      </c>
      <c r="R115" s="67" t="s">
        <v>407</v>
      </c>
      <c r="S115" s="67" t="s">
        <v>1210</v>
      </c>
      <c r="T115" s="68">
        <v>20.198799999999999</v>
      </c>
      <c r="U115" s="67" t="s">
        <v>3748</v>
      </c>
      <c r="V115" s="69">
        <v>2.5000000000000001E-3</v>
      </c>
      <c r="W115" s="89" t="s">
        <v>3866</v>
      </c>
      <c r="X115" s="89" t="s">
        <v>3866</v>
      </c>
      <c r="Y115" s="89" t="s">
        <v>3866</v>
      </c>
      <c r="Z115" s="69">
        <v>2.5000000000000001E-3</v>
      </c>
      <c r="AA115" s="71">
        <v>53220</v>
      </c>
      <c r="AB115" s="67" t="s">
        <v>411</v>
      </c>
      <c r="AC115" s="89" t="s">
        <v>3866</v>
      </c>
      <c r="AD115" s="89" t="s">
        <v>3866</v>
      </c>
      <c r="AE115" s="89" t="s">
        <v>3866</v>
      </c>
      <c r="AF115" s="71">
        <v>45108</v>
      </c>
      <c r="AG115" s="89" t="s">
        <v>3866</v>
      </c>
      <c r="AH115" s="89" t="s">
        <v>3866</v>
      </c>
      <c r="AI115" s="89" t="s">
        <v>3866</v>
      </c>
      <c r="AJ115" s="67" t="s">
        <v>337</v>
      </c>
      <c r="AK115" s="67" t="s">
        <v>887</v>
      </c>
      <c r="AL115" s="89" t="s">
        <v>3866</v>
      </c>
      <c r="AM115" s="67" t="s">
        <v>890</v>
      </c>
      <c r="AN115" s="71">
        <v>45657</v>
      </c>
      <c r="AO115" s="71">
        <v>45657</v>
      </c>
      <c r="AP115" s="89" t="s">
        <v>3866</v>
      </c>
      <c r="AQ115" s="68">
        <v>0.19959580980706201</v>
      </c>
      <c r="AR115" s="68">
        <v>115.23287999999999</v>
      </c>
      <c r="AS115" s="68">
        <v>1</v>
      </c>
      <c r="AT115" s="68">
        <v>2.3000000000000001E-4</v>
      </c>
      <c r="AU115" s="68">
        <v>2.3000000000000001E-4</v>
      </c>
      <c r="AV115" s="90" t="s">
        <v>3866</v>
      </c>
      <c r="AW115" s="90" t="s">
        <v>3866</v>
      </c>
      <c r="AX115" s="89" t="s">
        <v>3866</v>
      </c>
      <c r="AY115" s="89" t="s">
        <v>3866</v>
      </c>
      <c r="AZ115" s="69">
        <v>0</v>
      </c>
      <c r="BA115" s="69">
        <v>0</v>
      </c>
      <c r="BB115" s="76" t="s">
        <v>3864</v>
      </c>
    </row>
    <row r="116" spans="1:54" ht="15" customHeight="1">
      <c r="A116" s="67">
        <v>447</v>
      </c>
      <c r="B116" s="67">
        <v>447</v>
      </c>
      <c r="C116" s="89" t="s">
        <v>3866</v>
      </c>
      <c r="D116" s="89" t="s">
        <v>3866</v>
      </c>
      <c r="E116" s="89" t="s">
        <v>3866</v>
      </c>
      <c r="F116" s="67">
        <v>14821986</v>
      </c>
      <c r="G116" s="67" t="s">
        <v>1013</v>
      </c>
      <c r="H116" s="67" t="s">
        <v>812</v>
      </c>
      <c r="I116" s="67" t="s">
        <v>203</v>
      </c>
      <c r="J116" s="89" t="s">
        <v>3866</v>
      </c>
      <c r="K116" s="67" t="s">
        <v>484</v>
      </c>
      <c r="L116" s="67" t="s">
        <v>338</v>
      </c>
      <c r="M116" s="67" t="s">
        <v>338</v>
      </c>
      <c r="N116" s="89" t="s">
        <v>3866</v>
      </c>
      <c r="O116" s="71">
        <v>44196</v>
      </c>
      <c r="P116" s="67" t="s">
        <v>1338</v>
      </c>
      <c r="Q116" s="67" t="s">
        <v>414</v>
      </c>
      <c r="R116" s="67" t="s">
        <v>407</v>
      </c>
      <c r="S116" s="67" t="s">
        <v>1210</v>
      </c>
      <c r="T116" s="68">
        <v>1.7445999999999999</v>
      </c>
      <c r="U116" s="67" t="s">
        <v>3748</v>
      </c>
      <c r="V116" s="69">
        <v>2.5000000000000001E-3</v>
      </c>
      <c r="W116" s="89" t="s">
        <v>3866</v>
      </c>
      <c r="X116" s="89" t="s">
        <v>3866</v>
      </c>
      <c r="Y116" s="89" t="s">
        <v>3866</v>
      </c>
      <c r="Z116" s="69">
        <v>2.5000000000000001E-3</v>
      </c>
      <c r="AA116" s="71">
        <v>46295</v>
      </c>
      <c r="AB116" s="67" t="s">
        <v>411</v>
      </c>
      <c r="AC116" s="89" t="s">
        <v>3866</v>
      </c>
      <c r="AD116" s="89" t="s">
        <v>3866</v>
      </c>
      <c r="AE116" s="89" t="s">
        <v>3866</v>
      </c>
      <c r="AF116" s="71">
        <v>45108</v>
      </c>
      <c r="AG116" s="89" t="s">
        <v>3866</v>
      </c>
      <c r="AH116" s="89" t="s">
        <v>3866</v>
      </c>
      <c r="AI116" s="89" t="s">
        <v>3866</v>
      </c>
      <c r="AJ116" s="67" t="s">
        <v>337</v>
      </c>
      <c r="AK116" s="67" t="s">
        <v>887</v>
      </c>
      <c r="AL116" s="89" t="s">
        <v>3866</v>
      </c>
      <c r="AM116" s="67" t="s">
        <v>890</v>
      </c>
      <c r="AN116" s="71">
        <v>45657</v>
      </c>
      <c r="AO116" s="71">
        <v>45657</v>
      </c>
      <c r="AP116" s="89" t="s">
        <v>3866</v>
      </c>
      <c r="AQ116" s="68">
        <v>4.4652170176392261</v>
      </c>
      <c r="AR116" s="68">
        <v>120.48686499999999</v>
      </c>
      <c r="AS116" s="68">
        <v>1</v>
      </c>
      <c r="AT116" s="68">
        <v>5.3800000000000002E-3</v>
      </c>
      <c r="AU116" s="68">
        <v>5.3800000000000002E-3</v>
      </c>
      <c r="AV116" s="90" t="s">
        <v>3866</v>
      </c>
      <c r="AW116" s="90" t="s">
        <v>3866</v>
      </c>
      <c r="AX116" s="89" t="s">
        <v>3866</v>
      </c>
      <c r="AY116" s="89" t="s">
        <v>3866</v>
      </c>
      <c r="AZ116" s="69">
        <v>0</v>
      </c>
      <c r="BA116" s="69">
        <v>0</v>
      </c>
      <c r="BB116" s="76" t="s">
        <v>3864</v>
      </c>
    </row>
    <row r="117" spans="1:54" ht="15" customHeight="1">
      <c r="A117" s="67">
        <v>447</v>
      </c>
      <c r="B117" s="67">
        <v>447</v>
      </c>
      <c r="C117" s="89" t="s">
        <v>3866</v>
      </c>
      <c r="D117" s="89" t="s">
        <v>3866</v>
      </c>
      <c r="E117" s="89" t="s">
        <v>3866</v>
      </c>
      <c r="F117" s="67">
        <v>14821984</v>
      </c>
      <c r="G117" s="67" t="s">
        <v>1013</v>
      </c>
      <c r="H117" s="67" t="s">
        <v>812</v>
      </c>
      <c r="I117" s="67" t="s">
        <v>203</v>
      </c>
      <c r="J117" s="89" t="s">
        <v>3866</v>
      </c>
      <c r="K117" s="67" t="s">
        <v>484</v>
      </c>
      <c r="L117" s="67" t="s">
        <v>338</v>
      </c>
      <c r="M117" s="67" t="s">
        <v>338</v>
      </c>
      <c r="N117" s="89" t="s">
        <v>3866</v>
      </c>
      <c r="O117" s="71">
        <v>44196</v>
      </c>
      <c r="P117" s="67" t="s">
        <v>1338</v>
      </c>
      <c r="Q117" s="67" t="s">
        <v>414</v>
      </c>
      <c r="R117" s="67" t="s">
        <v>407</v>
      </c>
      <c r="S117" s="67" t="s">
        <v>1210</v>
      </c>
      <c r="T117" s="68">
        <v>1.7445999999999999</v>
      </c>
      <c r="U117" s="67" t="s">
        <v>3748</v>
      </c>
      <c r="V117" s="69">
        <v>2.5000000000000001E-3</v>
      </c>
      <c r="W117" s="89" t="s">
        <v>3866</v>
      </c>
      <c r="X117" s="89" t="s">
        <v>3866</v>
      </c>
      <c r="Y117" s="89" t="s">
        <v>3866</v>
      </c>
      <c r="Z117" s="69">
        <v>2.5000000000000001E-3</v>
      </c>
      <c r="AA117" s="71">
        <v>46295</v>
      </c>
      <c r="AB117" s="67" t="s">
        <v>411</v>
      </c>
      <c r="AC117" s="89" t="s">
        <v>3866</v>
      </c>
      <c r="AD117" s="89" t="s">
        <v>3866</v>
      </c>
      <c r="AE117" s="89" t="s">
        <v>3866</v>
      </c>
      <c r="AF117" s="71">
        <v>45108</v>
      </c>
      <c r="AG117" s="89" t="s">
        <v>3866</v>
      </c>
      <c r="AH117" s="89" t="s">
        <v>3866</v>
      </c>
      <c r="AI117" s="89" t="s">
        <v>3866</v>
      </c>
      <c r="AJ117" s="67" t="s">
        <v>337</v>
      </c>
      <c r="AK117" s="67" t="s">
        <v>887</v>
      </c>
      <c r="AL117" s="89" t="s">
        <v>3866</v>
      </c>
      <c r="AM117" s="67" t="s">
        <v>890</v>
      </c>
      <c r="AN117" s="71">
        <v>45657</v>
      </c>
      <c r="AO117" s="71">
        <v>45657</v>
      </c>
      <c r="AP117" s="89" t="s">
        <v>3866</v>
      </c>
      <c r="AQ117" s="68">
        <v>0.78970516054098461</v>
      </c>
      <c r="AR117" s="68">
        <v>115.23287999999999</v>
      </c>
      <c r="AS117" s="68">
        <v>1</v>
      </c>
      <c r="AT117" s="68">
        <v>9.1E-4</v>
      </c>
      <c r="AU117" s="68">
        <v>9.1E-4</v>
      </c>
      <c r="AV117" s="90" t="s">
        <v>3866</v>
      </c>
      <c r="AW117" s="90" t="s">
        <v>3866</v>
      </c>
      <c r="AX117" s="89" t="s">
        <v>3866</v>
      </c>
      <c r="AY117" s="89" t="s">
        <v>3866</v>
      </c>
      <c r="AZ117" s="69">
        <v>0</v>
      </c>
      <c r="BA117" s="69">
        <v>0</v>
      </c>
      <c r="BB117" s="76" t="s">
        <v>3864</v>
      </c>
    </row>
    <row r="118" spans="1:54" ht="15" customHeight="1">
      <c r="A118" s="67">
        <v>447</v>
      </c>
      <c r="B118" s="67">
        <v>447</v>
      </c>
      <c r="C118" s="89" t="s">
        <v>3866</v>
      </c>
      <c r="D118" s="89" t="s">
        <v>3866</v>
      </c>
      <c r="E118" s="89" t="s">
        <v>3866</v>
      </c>
      <c r="F118" s="67">
        <v>14821888</v>
      </c>
      <c r="G118" s="67" t="s">
        <v>1013</v>
      </c>
      <c r="H118" s="67" t="s">
        <v>816</v>
      </c>
      <c r="I118" s="67" t="s">
        <v>203</v>
      </c>
      <c r="J118" s="89" t="s">
        <v>3866</v>
      </c>
      <c r="K118" s="67" t="s">
        <v>463</v>
      </c>
      <c r="L118" s="67" t="s">
        <v>338</v>
      </c>
      <c r="M118" s="67" t="s">
        <v>338</v>
      </c>
      <c r="N118" s="89" t="s">
        <v>3866</v>
      </c>
      <c r="O118" s="71">
        <v>44119</v>
      </c>
      <c r="P118" s="67" t="s">
        <v>1371</v>
      </c>
      <c r="Q118" s="67" t="s">
        <v>414</v>
      </c>
      <c r="R118" s="67" t="s">
        <v>407</v>
      </c>
      <c r="S118" s="67" t="s">
        <v>1210</v>
      </c>
      <c r="T118" s="68">
        <v>17.47</v>
      </c>
      <c r="U118" s="67" t="s">
        <v>3748</v>
      </c>
      <c r="V118" s="69">
        <v>2.5642999999999999E-2</v>
      </c>
      <c r="W118" s="89" t="s">
        <v>3866</v>
      </c>
      <c r="X118" s="89" t="s">
        <v>3866</v>
      </c>
      <c r="Y118" s="89" t="s">
        <v>3866</v>
      </c>
      <c r="Z118" s="69">
        <v>3.6299999999999999E-2</v>
      </c>
      <c r="AA118" s="71">
        <v>52032</v>
      </c>
      <c r="AB118" s="67" t="s">
        <v>411</v>
      </c>
      <c r="AC118" s="89" t="s">
        <v>3866</v>
      </c>
      <c r="AD118" s="89" t="s">
        <v>3866</v>
      </c>
      <c r="AE118" s="89" t="s">
        <v>3866</v>
      </c>
      <c r="AF118" s="71">
        <v>45200</v>
      </c>
      <c r="AG118" s="89" t="s">
        <v>3866</v>
      </c>
      <c r="AH118" s="89" t="s">
        <v>3866</v>
      </c>
      <c r="AI118" s="89" t="s">
        <v>3866</v>
      </c>
      <c r="AJ118" s="67" t="s">
        <v>337</v>
      </c>
      <c r="AK118" s="67" t="s">
        <v>887</v>
      </c>
      <c r="AL118" s="89" t="s">
        <v>3866</v>
      </c>
      <c r="AM118" s="67" t="s">
        <v>890</v>
      </c>
      <c r="AN118" s="71">
        <v>45657</v>
      </c>
      <c r="AO118" s="71">
        <v>45657</v>
      </c>
      <c r="AP118" s="89" t="s">
        <v>3866</v>
      </c>
      <c r="AQ118" s="68">
        <v>114570.51</v>
      </c>
      <c r="AR118" s="68">
        <v>96.59</v>
      </c>
      <c r="AS118" s="68">
        <v>1</v>
      </c>
      <c r="AT118" s="68">
        <v>110.66364</v>
      </c>
      <c r="AU118" s="68">
        <v>110.66364</v>
      </c>
      <c r="AV118" s="90" t="s">
        <v>3866</v>
      </c>
      <c r="AW118" s="90" t="s">
        <v>3866</v>
      </c>
      <c r="AX118" s="89" t="s">
        <v>3866</v>
      </c>
      <c r="AY118" s="89" t="s">
        <v>3866</v>
      </c>
      <c r="AZ118" s="69">
        <v>1.219E-3</v>
      </c>
      <c r="BA118" s="69">
        <v>8.0000000000000007E-5</v>
      </c>
      <c r="BB118" s="76" t="s">
        <v>3864</v>
      </c>
    </row>
    <row r="119" spans="1:54" ht="15" customHeight="1">
      <c r="A119" s="67">
        <v>447</v>
      </c>
      <c r="B119" s="67">
        <v>447</v>
      </c>
      <c r="C119" s="89" t="s">
        <v>3866</v>
      </c>
      <c r="D119" s="89" t="s">
        <v>3866</v>
      </c>
      <c r="E119" s="89" t="s">
        <v>3866</v>
      </c>
      <c r="F119" s="67">
        <v>14821890</v>
      </c>
      <c r="G119" s="67" t="s">
        <v>1013</v>
      </c>
      <c r="H119" s="67" t="s">
        <v>3751</v>
      </c>
      <c r="I119" s="67" t="s">
        <v>203</v>
      </c>
      <c r="J119" s="89" t="s">
        <v>3866</v>
      </c>
      <c r="K119" s="67" t="s">
        <v>463</v>
      </c>
      <c r="L119" s="67" t="s">
        <v>338</v>
      </c>
      <c r="M119" s="67" t="s">
        <v>338</v>
      </c>
      <c r="N119" s="89" t="s">
        <v>3866</v>
      </c>
      <c r="O119" s="71">
        <v>44119</v>
      </c>
      <c r="P119" s="67" t="s">
        <v>1854</v>
      </c>
      <c r="Q119" s="67" t="s">
        <v>414</v>
      </c>
      <c r="R119" s="67" t="s">
        <v>407</v>
      </c>
      <c r="S119" s="67" t="s">
        <v>1210</v>
      </c>
      <c r="T119" s="68">
        <v>8.44</v>
      </c>
      <c r="U119" s="67" t="s">
        <v>3748</v>
      </c>
      <c r="V119" s="69">
        <v>2.3869000000000001E-2</v>
      </c>
      <c r="W119" s="89" t="s">
        <v>3866</v>
      </c>
      <c r="X119" s="89" t="s">
        <v>3866</v>
      </c>
      <c r="Y119" s="89" t="s">
        <v>3866</v>
      </c>
      <c r="Z119" s="69">
        <v>3.27E-2</v>
      </c>
      <c r="AA119" s="71">
        <v>51945</v>
      </c>
      <c r="AB119" s="67" t="s">
        <v>411</v>
      </c>
      <c r="AC119" s="89" t="s">
        <v>3866</v>
      </c>
      <c r="AD119" s="89" t="s">
        <v>3866</v>
      </c>
      <c r="AE119" s="89" t="s">
        <v>3866</v>
      </c>
      <c r="AF119" s="71">
        <v>45200</v>
      </c>
      <c r="AG119" s="89" t="s">
        <v>3866</v>
      </c>
      <c r="AH119" s="89" t="s">
        <v>3866</v>
      </c>
      <c r="AI119" s="89" t="s">
        <v>3866</v>
      </c>
      <c r="AJ119" s="67" t="s">
        <v>337</v>
      </c>
      <c r="AK119" s="67" t="s">
        <v>887</v>
      </c>
      <c r="AL119" s="89" t="s">
        <v>3866</v>
      </c>
      <c r="AM119" s="67" t="s">
        <v>890</v>
      </c>
      <c r="AN119" s="71">
        <v>45657</v>
      </c>
      <c r="AO119" s="71">
        <v>45657</v>
      </c>
      <c r="AP119" s="89" t="s">
        <v>3866</v>
      </c>
      <c r="AQ119" s="68">
        <v>9733.2900000000009</v>
      </c>
      <c r="AR119" s="68">
        <v>107.27</v>
      </c>
      <c r="AS119" s="68">
        <v>1</v>
      </c>
      <c r="AT119" s="68">
        <v>10.44089</v>
      </c>
      <c r="AU119" s="68">
        <v>10.44089</v>
      </c>
      <c r="AV119" s="90" t="s">
        <v>3866</v>
      </c>
      <c r="AW119" s="90" t="s">
        <v>3866</v>
      </c>
      <c r="AX119" s="89" t="s">
        <v>3866</v>
      </c>
      <c r="AY119" s="89" t="s">
        <v>3866</v>
      </c>
      <c r="AZ119" s="69">
        <v>1.1400000000000001E-4</v>
      </c>
      <c r="BA119" s="69">
        <v>6.9999999999999999E-6</v>
      </c>
      <c r="BB119" s="76" t="s">
        <v>3864</v>
      </c>
    </row>
    <row r="120" spans="1:54" ht="15" customHeight="1">
      <c r="A120" s="67">
        <v>447</v>
      </c>
      <c r="B120" s="67">
        <v>447</v>
      </c>
      <c r="C120" s="89" t="s">
        <v>3866</v>
      </c>
      <c r="D120" s="89" t="s">
        <v>3866</v>
      </c>
      <c r="E120" s="89" t="s">
        <v>3866</v>
      </c>
      <c r="F120" s="67">
        <v>14821891</v>
      </c>
      <c r="G120" s="67" t="s">
        <v>1013</v>
      </c>
      <c r="H120" s="67" t="s">
        <v>3751</v>
      </c>
      <c r="I120" s="67" t="s">
        <v>203</v>
      </c>
      <c r="J120" s="89" t="s">
        <v>3866</v>
      </c>
      <c r="K120" s="67" t="s">
        <v>463</v>
      </c>
      <c r="L120" s="67" t="s">
        <v>338</v>
      </c>
      <c r="M120" s="67" t="s">
        <v>338</v>
      </c>
      <c r="N120" s="89" t="s">
        <v>3866</v>
      </c>
      <c r="O120" s="71">
        <v>44119</v>
      </c>
      <c r="P120" s="67" t="s">
        <v>1854</v>
      </c>
      <c r="Q120" s="67" t="s">
        <v>414</v>
      </c>
      <c r="R120" s="67" t="s">
        <v>407</v>
      </c>
      <c r="S120" s="67" t="s">
        <v>1210</v>
      </c>
      <c r="T120" s="68">
        <v>18.23</v>
      </c>
      <c r="U120" s="67" t="s">
        <v>3748</v>
      </c>
      <c r="V120" s="69">
        <v>2.8948000000000002E-2</v>
      </c>
      <c r="W120" s="89" t="s">
        <v>3866</v>
      </c>
      <c r="X120" s="89" t="s">
        <v>3866</v>
      </c>
      <c r="Y120" s="89" t="s">
        <v>3866</v>
      </c>
      <c r="Z120" s="69">
        <v>3.8399999999999997E-2</v>
      </c>
      <c r="AA120" s="71">
        <v>52310</v>
      </c>
      <c r="AB120" s="67" t="s">
        <v>411</v>
      </c>
      <c r="AC120" s="89" t="s">
        <v>3866</v>
      </c>
      <c r="AD120" s="89" t="s">
        <v>3866</v>
      </c>
      <c r="AE120" s="89" t="s">
        <v>3866</v>
      </c>
      <c r="AF120" s="71">
        <v>45200</v>
      </c>
      <c r="AG120" s="89" t="s">
        <v>3866</v>
      </c>
      <c r="AH120" s="89" t="s">
        <v>3866</v>
      </c>
      <c r="AI120" s="89" t="s">
        <v>3866</v>
      </c>
      <c r="AJ120" s="67" t="s">
        <v>337</v>
      </c>
      <c r="AK120" s="67" t="s">
        <v>887</v>
      </c>
      <c r="AL120" s="89" t="s">
        <v>3866</v>
      </c>
      <c r="AM120" s="67" t="s">
        <v>890</v>
      </c>
      <c r="AN120" s="71">
        <v>45657</v>
      </c>
      <c r="AO120" s="71">
        <v>45657</v>
      </c>
      <c r="AP120" s="89" t="s">
        <v>3866</v>
      </c>
      <c r="AQ120" s="68">
        <v>9127.8700000000008</v>
      </c>
      <c r="AR120" s="68">
        <v>98.08</v>
      </c>
      <c r="AS120" s="68">
        <v>1</v>
      </c>
      <c r="AT120" s="68">
        <v>8.95261</v>
      </c>
      <c r="AU120" s="68">
        <v>8.95261</v>
      </c>
      <c r="AV120" s="90" t="s">
        <v>3866</v>
      </c>
      <c r="AW120" s="90" t="s">
        <v>3866</v>
      </c>
      <c r="AX120" s="89" t="s">
        <v>3866</v>
      </c>
      <c r="AY120" s="89" t="s">
        <v>3866</v>
      </c>
      <c r="AZ120" s="69">
        <v>9.7999999999999997E-5</v>
      </c>
      <c r="BA120" s="69">
        <v>5.0000000000000004E-6</v>
      </c>
      <c r="BB120" s="76" t="s">
        <v>3864</v>
      </c>
    </row>
    <row r="121" spans="1:54" ht="15" customHeight="1">
      <c r="A121" s="67">
        <v>447</v>
      </c>
      <c r="B121" s="67">
        <v>447</v>
      </c>
      <c r="C121" s="89" t="s">
        <v>3866</v>
      </c>
      <c r="D121" s="89" t="s">
        <v>3866</v>
      </c>
      <c r="E121" s="89" t="s">
        <v>3866</v>
      </c>
      <c r="F121" s="67">
        <v>14821921</v>
      </c>
      <c r="G121" s="67" t="s">
        <v>1013</v>
      </c>
      <c r="H121" s="67" t="s">
        <v>816</v>
      </c>
      <c r="I121" s="67" t="s">
        <v>203</v>
      </c>
      <c r="J121" s="89" t="s">
        <v>3866</v>
      </c>
      <c r="K121" s="67" t="s">
        <v>463</v>
      </c>
      <c r="L121" s="67" t="s">
        <v>338</v>
      </c>
      <c r="M121" s="67" t="s">
        <v>338</v>
      </c>
      <c r="N121" s="89" t="s">
        <v>3866</v>
      </c>
      <c r="O121" s="71">
        <v>44147</v>
      </c>
      <c r="P121" s="67" t="s">
        <v>1371</v>
      </c>
      <c r="Q121" s="67" t="s">
        <v>414</v>
      </c>
      <c r="R121" s="67" t="s">
        <v>407</v>
      </c>
      <c r="S121" s="67" t="s">
        <v>1210</v>
      </c>
      <c r="T121" s="68">
        <v>17.47</v>
      </c>
      <c r="U121" s="67" t="s">
        <v>3748</v>
      </c>
      <c r="V121" s="69">
        <v>2.6332000000000001E-2</v>
      </c>
      <c r="W121" s="89" t="s">
        <v>3866</v>
      </c>
      <c r="X121" s="89" t="s">
        <v>3866</v>
      </c>
      <c r="Y121" s="89" t="s">
        <v>3866</v>
      </c>
      <c r="Z121" s="69">
        <v>3.7499999999999999E-2</v>
      </c>
      <c r="AA121" s="71">
        <v>52032</v>
      </c>
      <c r="AB121" s="67" t="s">
        <v>411</v>
      </c>
      <c r="AC121" s="89" t="s">
        <v>3866</v>
      </c>
      <c r="AD121" s="89" t="s">
        <v>3866</v>
      </c>
      <c r="AE121" s="89" t="s">
        <v>3866</v>
      </c>
      <c r="AF121" s="71">
        <v>45200</v>
      </c>
      <c r="AG121" s="89" t="s">
        <v>3866</v>
      </c>
      <c r="AH121" s="89" t="s">
        <v>3866</v>
      </c>
      <c r="AI121" s="89" t="s">
        <v>3866</v>
      </c>
      <c r="AJ121" s="67" t="s">
        <v>337</v>
      </c>
      <c r="AK121" s="67" t="s">
        <v>887</v>
      </c>
      <c r="AL121" s="89" t="s">
        <v>3866</v>
      </c>
      <c r="AM121" s="67" t="s">
        <v>890</v>
      </c>
      <c r="AN121" s="71">
        <v>45657</v>
      </c>
      <c r="AO121" s="71">
        <v>45657</v>
      </c>
      <c r="AP121" s="89" t="s">
        <v>3866</v>
      </c>
      <c r="AQ121" s="68">
        <v>53902.239999999998</v>
      </c>
      <c r="AR121" s="68">
        <v>95.85</v>
      </c>
      <c r="AS121" s="68">
        <v>1</v>
      </c>
      <c r="AT121" s="68">
        <v>51.665289999999999</v>
      </c>
      <c r="AU121" s="68">
        <v>51.665289999999999</v>
      </c>
      <c r="AV121" s="90" t="s">
        <v>3866</v>
      </c>
      <c r="AW121" s="90" t="s">
        <v>3866</v>
      </c>
      <c r="AX121" s="89" t="s">
        <v>3866</v>
      </c>
      <c r="AY121" s="89" t="s">
        <v>3866</v>
      </c>
      <c r="AZ121" s="69">
        <v>5.6899999999999995E-4</v>
      </c>
      <c r="BA121" s="69">
        <v>3.6999999999999998E-5</v>
      </c>
      <c r="BB121" s="76" t="s">
        <v>3864</v>
      </c>
    </row>
    <row r="122" spans="1:54" ht="15" customHeight="1">
      <c r="A122" s="67">
        <v>447</v>
      </c>
      <c r="B122" s="67">
        <v>447</v>
      </c>
      <c r="C122" s="89" t="s">
        <v>3866</v>
      </c>
      <c r="D122" s="89" t="s">
        <v>3866</v>
      </c>
      <c r="E122" s="89" t="s">
        <v>3866</v>
      </c>
      <c r="F122" s="67">
        <v>14821922</v>
      </c>
      <c r="G122" s="67" t="s">
        <v>1013</v>
      </c>
      <c r="H122" s="67" t="s">
        <v>816</v>
      </c>
      <c r="I122" s="67" t="s">
        <v>203</v>
      </c>
      <c r="J122" s="89" t="s">
        <v>3866</v>
      </c>
      <c r="K122" s="67" t="s">
        <v>463</v>
      </c>
      <c r="L122" s="67" t="s">
        <v>338</v>
      </c>
      <c r="M122" s="67" t="s">
        <v>338</v>
      </c>
      <c r="N122" s="89" t="s">
        <v>3866</v>
      </c>
      <c r="O122" s="71">
        <v>44147</v>
      </c>
      <c r="P122" s="67" t="s">
        <v>1371</v>
      </c>
      <c r="Q122" s="67" t="s">
        <v>414</v>
      </c>
      <c r="R122" s="67" t="s">
        <v>407</v>
      </c>
      <c r="S122" s="67" t="s">
        <v>1210</v>
      </c>
      <c r="T122" s="68">
        <v>8.35</v>
      </c>
      <c r="U122" s="67" t="s">
        <v>3748</v>
      </c>
      <c r="V122" s="69">
        <v>2.1222000000000001E-2</v>
      </c>
      <c r="W122" s="89" t="s">
        <v>3866</v>
      </c>
      <c r="X122" s="89" t="s">
        <v>3866</v>
      </c>
      <c r="Y122" s="89" t="s">
        <v>3866</v>
      </c>
      <c r="Z122" s="69">
        <v>2.1299999999999999E-2</v>
      </c>
      <c r="AA122" s="71">
        <v>51667</v>
      </c>
      <c r="AB122" s="67" t="s">
        <v>411</v>
      </c>
      <c r="AC122" s="89" t="s">
        <v>3866</v>
      </c>
      <c r="AD122" s="89" t="s">
        <v>3866</v>
      </c>
      <c r="AE122" s="89" t="s">
        <v>3866</v>
      </c>
      <c r="AF122" s="71">
        <v>45200</v>
      </c>
      <c r="AG122" s="89" t="s">
        <v>3866</v>
      </c>
      <c r="AH122" s="89" t="s">
        <v>3866</v>
      </c>
      <c r="AI122" s="89" t="s">
        <v>3866</v>
      </c>
      <c r="AJ122" s="67" t="s">
        <v>337</v>
      </c>
      <c r="AK122" s="67" t="s">
        <v>887</v>
      </c>
      <c r="AL122" s="89" t="s">
        <v>3866</v>
      </c>
      <c r="AM122" s="67" t="s">
        <v>890</v>
      </c>
      <c r="AN122" s="71">
        <v>45657</v>
      </c>
      <c r="AO122" s="71">
        <v>45657</v>
      </c>
      <c r="AP122" s="89" t="s">
        <v>3866</v>
      </c>
      <c r="AQ122" s="68">
        <v>45157.48</v>
      </c>
      <c r="AR122" s="68">
        <v>115.42</v>
      </c>
      <c r="AS122" s="68">
        <v>1</v>
      </c>
      <c r="AT122" s="68">
        <v>52.120759999999997</v>
      </c>
      <c r="AU122" s="68">
        <v>52.120759999999997</v>
      </c>
      <c r="AV122" s="90" t="s">
        <v>3866</v>
      </c>
      <c r="AW122" s="90" t="s">
        <v>3866</v>
      </c>
      <c r="AX122" s="89" t="s">
        <v>3866</v>
      </c>
      <c r="AY122" s="89" t="s">
        <v>3866</v>
      </c>
      <c r="AZ122" s="69">
        <v>5.7399999999999997E-4</v>
      </c>
      <c r="BA122" s="69">
        <v>3.8000000000000002E-5</v>
      </c>
      <c r="BB122" s="76" t="s">
        <v>3864</v>
      </c>
    </row>
    <row r="123" spans="1:54" ht="15" customHeight="1">
      <c r="A123" s="67">
        <v>447</v>
      </c>
      <c r="B123" s="67">
        <v>447</v>
      </c>
      <c r="C123" s="89" t="s">
        <v>3866</v>
      </c>
      <c r="D123" s="89" t="s">
        <v>3866</v>
      </c>
      <c r="E123" s="89" t="s">
        <v>3866</v>
      </c>
      <c r="F123" s="67">
        <v>14821930</v>
      </c>
      <c r="G123" s="67" t="s">
        <v>1013</v>
      </c>
      <c r="H123" s="67" t="s">
        <v>3751</v>
      </c>
      <c r="I123" s="67" t="s">
        <v>203</v>
      </c>
      <c r="J123" s="89" t="s">
        <v>3866</v>
      </c>
      <c r="K123" s="67" t="s">
        <v>463</v>
      </c>
      <c r="L123" s="67" t="s">
        <v>338</v>
      </c>
      <c r="M123" s="67" t="s">
        <v>338</v>
      </c>
      <c r="N123" s="89" t="s">
        <v>3866</v>
      </c>
      <c r="O123" s="71">
        <v>44161</v>
      </c>
      <c r="P123" s="67" t="s">
        <v>1854</v>
      </c>
      <c r="Q123" s="67" t="s">
        <v>414</v>
      </c>
      <c r="R123" s="67" t="s">
        <v>407</v>
      </c>
      <c r="S123" s="67" t="s">
        <v>1210</v>
      </c>
      <c r="T123" s="68">
        <v>8.67</v>
      </c>
      <c r="U123" s="67" t="s">
        <v>3748</v>
      </c>
      <c r="V123" s="69">
        <v>2.3570000000000001E-2</v>
      </c>
      <c r="W123" s="89" t="s">
        <v>3866</v>
      </c>
      <c r="X123" s="89" t="s">
        <v>3866</v>
      </c>
      <c r="Y123" s="89" t="s">
        <v>3866</v>
      </c>
      <c r="Z123" s="69">
        <v>2.3699999999999999E-2</v>
      </c>
      <c r="AA123" s="71">
        <v>51945</v>
      </c>
      <c r="AB123" s="67" t="s">
        <v>411</v>
      </c>
      <c r="AC123" s="89" t="s">
        <v>3866</v>
      </c>
      <c r="AD123" s="89" t="s">
        <v>3866</v>
      </c>
      <c r="AE123" s="89" t="s">
        <v>3866</v>
      </c>
      <c r="AF123" s="71">
        <v>45200</v>
      </c>
      <c r="AG123" s="89" t="s">
        <v>3866</v>
      </c>
      <c r="AH123" s="89" t="s">
        <v>3866</v>
      </c>
      <c r="AI123" s="89" t="s">
        <v>3866</v>
      </c>
      <c r="AJ123" s="67" t="s">
        <v>337</v>
      </c>
      <c r="AK123" s="67" t="s">
        <v>887</v>
      </c>
      <c r="AL123" s="89" t="s">
        <v>3866</v>
      </c>
      <c r="AM123" s="67" t="s">
        <v>890</v>
      </c>
      <c r="AN123" s="71">
        <v>45657</v>
      </c>
      <c r="AO123" s="71">
        <v>45657</v>
      </c>
      <c r="AP123" s="89" t="s">
        <v>3866</v>
      </c>
      <c r="AQ123" s="68">
        <v>11318.39</v>
      </c>
      <c r="AR123" s="68">
        <v>115.08</v>
      </c>
      <c r="AS123" s="68">
        <v>1</v>
      </c>
      <c r="AT123" s="68">
        <v>13.02519</v>
      </c>
      <c r="AU123" s="68">
        <v>13.02519</v>
      </c>
      <c r="AV123" s="90" t="s">
        <v>3866</v>
      </c>
      <c r="AW123" s="90" t="s">
        <v>3866</v>
      </c>
      <c r="AX123" s="89" t="s">
        <v>3866</v>
      </c>
      <c r="AY123" s="89" t="s">
        <v>3866</v>
      </c>
      <c r="AZ123" s="69">
        <v>1.4200000000000001E-4</v>
      </c>
      <c r="BA123" s="69">
        <v>7.9999999999999996E-6</v>
      </c>
      <c r="BB123" s="76" t="s">
        <v>3864</v>
      </c>
    </row>
    <row r="124" spans="1:54" ht="15" customHeight="1">
      <c r="A124" s="67">
        <v>447</v>
      </c>
      <c r="B124" s="67">
        <v>447</v>
      </c>
      <c r="C124" s="89" t="s">
        <v>3866</v>
      </c>
      <c r="D124" s="89" t="s">
        <v>3866</v>
      </c>
      <c r="E124" s="89" t="s">
        <v>3866</v>
      </c>
      <c r="F124" s="67">
        <v>14821931</v>
      </c>
      <c r="G124" s="67" t="s">
        <v>1013</v>
      </c>
      <c r="H124" s="67" t="s">
        <v>3751</v>
      </c>
      <c r="I124" s="67" t="s">
        <v>203</v>
      </c>
      <c r="J124" s="89" t="s">
        <v>3866</v>
      </c>
      <c r="K124" s="67" t="s">
        <v>463</v>
      </c>
      <c r="L124" s="67" t="s">
        <v>338</v>
      </c>
      <c r="M124" s="67" t="s">
        <v>338</v>
      </c>
      <c r="N124" s="89" t="s">
        <v>3866</v>
      </c>
      <c r="O124" s="71">
        <v>44161</v>
      </c>
      <c r="P124" s="67" t="s">
        <v>1854</v>
      </c>
      <c r="Q124" s="67" t="s">
        <v>414</v>
      </c>
      <c r="R124" s="67" t="s">
        <v>407</v>
      </c>
      <c r="S124" s="67" t="s">
        <v>1210</v>
      </c>
      <c r="T124" s="68">
        <v>18.23</v>
      </c>
      <c r="U124" s="67" t="s">
        <v>3748</v>
      </c>
      <c r="V124" s="69">
        <v>2.8714E-2</v>
      </c>
      <c r="W124" s="89" t="s">
        <v>3866</v>
      </c>
      <c r="X124" s="89" t="s">
        <v>3866</v>
      </c>
      <c r="Y124" s="89" t="s">
        <v>3866</v>
      </c>
      <c r="Z124" s="69">
        <v>4.0300000000000002E-2</v>
      </c>
      <c r="AA124" s="71">
        <v>52310</v>
      </c>
      <c r="AB124" s="67" t="s">
        <v>411</v>
      </c>
      <c r="AC124" s="89" t="s">
        <v>3866</v>
      </c>
      <c r="AD124" s="89" t="s">
        <v>3866</v>
      </c>
      <c r="AE124" s="89" t="s">
        <v>3866</v>
      </c>
      <c r="AF124" s="71">
        <v>45200</v>
      </c>
      <c r="AG124" s="89" t="s">
        <v>3866</v>
      </c>
      <c r="AH124" s="89" t="s">
        <v>3866</v>
      </c>
      <c r="AI124" s="89" t="s">
        <v>3866</v>
      </c>
      <c r="AJ124" s="67" t="s">
        <v>337</v>
      </c>
      <c r="AK124" s="67" t="s">
        <v>887</v>
      </c>
      <c r="AL124" s="89" t="s">
        <v>3866</v>
      </c>
      <c r="AM124" s="67" t="s">
        <v>890</v>
      </c>
      <c r="AN124" s="71">
        <v>45657</v>
      </c>
      <c r="AO124" s="71">
        <v>45657</v>
      </c>
      <c r="AP124" s="89" t="s">
        <v>3866</v>
      </c>
      <c r="AQ124" s="68">
        <v>10604.56</v>
      </c>
      <c r="AR124" s="68">
        <v>94.19</v>
      </c>
      <c r="AS124" s="68">
        <v>1</v>
      </c>
      <c r="AT124" s="68">
        <v>9.9884299999999993</v>
      </c>
      <c r="AU124" s="68">
        <v>9.9884299999999993</v>
      </c>
      <c r="AV124" s="90" t="s">
        <v>3866</v>
      </c>
      <c r="AW124" s="90" t="s">
        <v>3866</v>
      </c>
      <c r="AX124" s="89" t="s">
        <v>3866</v>
      </c>
      <c r="AY124" s="89" t="s">
        <v>3866</v>
      </c>
      <c r="AZ124" s="69">
        <v>1.0900000000000001E-4</v>
      </c>
      <c r="BA124" s="69">
        <v>6.9999999999999999E-6</v>
      </c>
      <c r="BB124" s="76" t="s">
        <v>3864</v>
      </c>
    </row>
    <row r="125" spans="1:54" ht="15" customHeight="1">
      <c r="A125" s="67">
        <v>447</v>
      </c>
      <c r="B125" s="67">
        <v>447</v>
      </c>
      <c r="C125" s="89" t="s">
        <v>3866</v>
      </c>
      <c r="D125" s="89" t="s">
        <v>3866</v>
      </c>
      <c r="E125" s="89" t="s">
        <v>3866</v>
      </c>
      <c r="F125" s="67">
        <v>14822078</v>
      </c>
      <c r="G125" s="67" t="s">
        <v>1013</v>
      </c>
      <c r="H125" s="67" t="s">
        <v>816</v>
      </c>
      <c r="I125" s="67" t="s">
        <v>203</v>
      </c>
      <c r="J125" s="89" t="s">
        <v>3866</v>
      </c>
      <c r="K125" s="67" t="s">
        <v>463</v>
      </c>
      <c r="L125" s="67" t="s">
        <v>338</v>
      </c>
      <c r="M125" s="67" t="s">
        <v>338</v>
      </c>
      <c r="N125" s="89" t="s">
        <v>3866</v>
      </c>
      <c r="O125" s="71">
        <v>44336</v>
      </c>
      <c r="P125" s="67" t="s">
        <v>1371</v>
      </c>
      <c r="Q125" s="67" t="s">
        <v>414</v>
      </c>
      <c r="R125" s="67" t="s">
        <v>407</v>
      </c>
      <c r="S125" s="67" t="s">
        <v>1210</v>
      </c>
      <c r="T125" s="68">
        <v>8.16</v>
      </c>
      <c r="U125" s="67" t="s">
        <v>3748</v>
      </c>
      <c r="V125" s="69">
        <v>1.7361999999999999E-2</v>
      </c>
      <c r="W125" s="89" t="s">
        <v>3866</v>
      </c>
      <c r="X125" s="89" t="s">
        <v>3866</v>
      </c>
      <c r="Y125" s="89" t="s">
        <v>3866</v>
      </c>
      <c r="Z125" s="69">
        <v>3.4099999999999998E-2</v>
      </c>
      <c r="AA125" s="71">
        <v>51667</v>
      </c>
      <c r="AB125" s="67" t="s">
        <v>411</v>
      </c>
      <c r="AC125" s="89" t="s">
        <v>3866</v>
      </c>
      <c r="AD125" s="89" t="s">
        <v>3866</v>
      </c>
      <c r="AE125" s="89" t="s">
        <v>3866</v>
      </c>
      <c r="AF125" s="71">
        <v>45200</v>
      </c>
      <c r="AG125" s="89" t="s">
        <v>3866</v>
      </c>
      <c r="AH125" s="89" t="s">
        <v>3866</v>
      </c>
      <c r="AI125" s="89" t="s">
        <v>3866</v>
      </c>
      <c r="AJ125" s="67" t="s">
        <v>337</v>
      </c>
      <c r="AK125" s="67" t="s">
        <v>887</v>
      </c>
      <c r="AL125" s="89" t="s">
        <v>3866</v>
      </c>
      <c r="AM125" s="67" t="s">
        <v>890</v>
      </c>
      <c r="AN125" s="71">
        <v>45657</v>
      </c>
      <c r="AO125" s="71">
        <v>45657</v>
      </c>
      <c r="AP125" s="89" t="s">
        <v>3866</v>
      </c>
      <c r="AQ125" s="68">
        <v>31833.33</v>
      </c>
      <c r="AR125" s="68">
        <v>99.63</v>
      </c>
      <c r="AS125" s="68">
        <v>1</v>
      </c>
      <c r="AT125" s="68">
        <v>31.715530000000001</v>
      </c>
      <c r="AU125" s="68">
        <v>31.715530000000001</v>
      </c>
      <c r="AV125" s="90" t="s">
        <v>3866</v>
      </c>
      <c r="AW125" s="90" t="s">
        <v>3866</v>
      </c>
      <c r="AX125" s="89" t="s">
        <v>3866</v>
      </c>
      <c r="AY125" s="89" t="s">
        <v>3866</v>
      </c>
      <c r="AZ125" s="69">
        <v>3.4900000000000003E-4</v>
      </c>
      <c r="BA125" s="69">
        <v>2.3E-5</v>
      </c>
      <c r="BB125" s="76" t="s">
        <v>3864</v>
      </c>
    </row>
    <row r="126" spans="1:54" ht="15" customHeight="1">
      <c r="A126" s="67">
        <v>447</v>
      </c>
      <c r="B126" s="67">
        <v>447</v>
      </c>
      <c r="C126" s="89" t="s">
        <v>3866</v>
      </c>
      <c r="D126" s="89" t="s">
        <v>3866</v>
      </c>
      <c r="E126" s="89" t="s">
        <v>3866</v>
      </c>
      <c r="F126" s="67">
        <v>14821943</v>
      </c>
      <c r="G126" s="67" t="s">
        <v>1013</v>
      </c>
      <c r="H126" s="67" t="s">
        <v>3751</v>
      </c>
      <c r="I126" s="67" t="s">
        <v>203</v>
      </c>
      <c r="J126" s="89" t="s">
        <v>3866</v>
      </c>
      <c r="K126" s="67" t="s">
        <v>463</v>
      </c>
      <c r="L126" s="67" t="s">
        <v>338</v>
      </c>
      <c r="M126" s="67" t="s">
        <v>338</v>
      </c>
      <c r="N126" s="89" t="s">
        <v>3866</v>
      </c>
      <c r="O126" s="71">
        <v>44179</v>
      </c>
      <c r="P126" s="67" t="s">
        <v>1854</v>
      </c>
      <c r="Q126" s="67" t="s">
        <v>414</v>
      </c>
      <c r="R126" s="67" t="s">
        <v>407</v>
      </c>
      <c r="S126" s="67" t="s">
        <v>1210</v>
      </c>
      <c r="T126" s="68">
        <v>8.41</v>
      </c>
      <c r="U126" s="67" t="s">
        <v>3748</v>
      </c>
      <c r="V126" s="69">
        <v>2.4045E-2</v>
      </c>
      <c r="W126" s="89" t="s">
        <v>3866</v>
      </c>
      <c r="X126" s="89" t="s">
        <v>3866</v>
      </c>
      <c r="Y126" s="89" t="s">
        <v>3866</v>
      </c>
      <c r="Z126" s="69">
        <v>3.3799999999999997E-2</v>
      </c>
      <c r="AA126" s="71">
        <v>51945</v>
      </c>
      <c r="AB126" s="67" t="s">
        <v>411</v>
      </c>
      <c r="AC126" s="89" t="s">
        <v>3866</v>
      </c>
      <c r="AD126" s="89" t="s">
        <v>3866</v>
      </c>
      <c r="AE126" s="89" t="s">
        <v>3866</v>
      </c>
      <c r="AF126" s="71">
        <v>45200</v>
      </c>
      <c r="AG126" s="89" t="s">
        <v>3866</v>
      </c>
      <c r="AH126" s="89" t="s">
        <v>3866</v>
      </c>
      <c r="AI126" s="89" t="s">
        <v>3866</v>
      </c>
      <c r="AJ126" s="67" t="s">
        <v>337</v>
      </c>
      <c r="AK126" s="67" t="s">
        <v>887</v>
      </c>
      <c r="AL126" s="89" t="s">
        <v>3866</v>
      </c>
      <c r="AM126" s="67" t="s">
        <v>890</v>
      </c>
      <c r="AN126" s="71">
        <v>45657</v>
      </c>
      <c r="AO126" s="71">
        <v>45657</v>
      </c>
      <c r="AP126" s="89" t="s">
        <v>3866</v>
      </c>
      <c r="AQ126" s="68">
        <v>10757.04</v>
      </c>
      <c r="AR126" s="68">
        <v>106.26</v>
      </c>
      <c r="AS126" s="68">
        <v>1</v>
      </c>
      <c r="AT126" s="68">
        <v>11.43042</v>
      </c>
      <c r="AU126" s="68">
        <v>11.43042</v>
      </c>
      <c r="AV126" s="90" t="s">
        <v>3866</v>
      </c>
      <c r="AW126" s="90" t="s">
        <v>3866</v>
      </c>
      <c r="AX126" s="89" t="s">
        <v>3866</v>
      </c>
      <c r="AY126" s="89" t="s">
        <v>3866</v>
      </c>
      <c r="AZ126" s="69">
        <v>1.25E-4</v>
      </c>
      <c r="BA126" s="69">
        <v>6.9999999999999999E-6</v>
      </c>
      <c r="BB126" s="76" t="s">
        <v>3864</v>
      </c>
    </row>
    <row r="127" spans="1:54" ht="15" customHeight="1">
      <c r="A127" s="67">
        <v>447</v>
      </c>
      <c r="B127" s="67">
        <v>447</v>
      </c>
      <c r="C127" s="89" t="s">
        <v>3866</v>
      </c>
      <c r="D127" s="89" t="s">
        <v>3866</v>
      </c>
      <c r="E127" s="89" t="s">
        <v>3866</v>
      </c>
      <c r="F127" s="67">
        <v>14821945</v>
      </c>
      <c r="G127" s="67" t="s">
        <v>1013</v>
      </c>
      <c r="H127" s="67" t="s">
        <v>816</v>
      </c>
      <c r="I127" s="67" t="s">
        <v>203</v>
      </c>
      <c r="J127" s="89" t="s">
        <v>3866</v>
      </c>
      <c r="K127" s="67" t="s">
        <v>463</v>
      </c>
      <c r="L127" s="67" t="s">
        <v>338</v>
      </c>
      <c r="M127" s="67" t="s">
        <v>338</v>
      </c>
      <c r="N127" s="89" t="s">
        <v>3866</v>
      </c>
      <c r="O127" s="71">
        <v>44179</v>
      </c>
      <c r="P127" s="67" t="s">
        <v>1371</v>
      </c>
      <c r="Q127" s="67" t="s">
        <v>414</v>
      </c>
      <c r="R127" s="67" t="s">
        <v>407</v>
      </c>
      <c r="S127" s="67" t="s">
        <v>1210</v>
      </c>
      <c r="T127" s="68">
        <v>17.46</v>
      </c>
      <c r="U127" s="67" t="s">
        <v>3748</v>
      </c>
      <c r="V127" s="69">
        <v>2.5947000000000001E-2</v>
      </c>
      <c r="W127" s="89" t="s">
        <v>3866</v>
      </c>
      <c r="X127" s="89" t="s">
        <v>3866</v>
      </c>
      <c r="Y127" s="89" t="s">
        <v>3866</v>
      </c>
      <c r="Z127" s="69">
        <v>3.8600000000000002E-2</v>
      </c>
      <c r="AA127" s="71">
        <v>52032</v>
      </c>
      <c r="AB127" s="67" t="s">
        <v>411</v>
      </c>
      <c r="AC127" s="89" t="s">
        <v>3866</v>
      </c>
      <c r="AD127" s="89" t="s">
        <v>3866</v>
      </c>
      <c r="AE127" s="89" t="s">
        <v>3866</v>
      </c>
      <c r="AF127" s="71">
        <v>45200</v>
      </c>
      <c r="AG127" s="89" t="s">
        <v>3866</v>
      </c>
      <c r="AH127" s="89" t="s">
        <v>3866</v>
      </c>
      <c r="AI127" s="89" t="s">
        <v>3866</v>
      </c>
      <c r="AJ127" s="67" t="s">
        <v>337</v>
      </c>
      <c r="AK127" s="67" t="s">
        <v>887</v>
      </c>
      <c r="AL127" s="89" t="s">
        <v>3866</v>
      </c>
      <c r="AM127" s="67" t="s">
        <v>890</v>
      </c>
      <c r="AN127" s="71">
        <v>45657</v>
      </c>
      <c r="AO127" s="71">
        <v>45657</v>
      </c>
      <c r="AP127" s="89" t="s">
        <v>3866</v>
      </c>
      <c r="AQ127" s="68">
        <v>65182.2</v>
      </c>
      <c r="AR127" s="68">
        <v>93.19</v>
      </c>
      <c r="AS127" s="68">
        <v>1</v>
      </c>
      <c r="AT127" s="68">
        <v>60.743279999999999</v>
      </c>
      <c r="AU127" s="68">
        <v>60.743279999999999</v>
      </c>
      <c r="AV127" s="90" t="s">
        <v>3866</v>
      </c>
      <c r="AW127" s="90" t="s">
        <v>3866</v>
      </c>
      <c r="AX127" s="89" t="s">
        <v>3866</v>
      </c>
      <c r="AY127" s="89" t="s">
        <v>3866</v>
      </c>
      <c r="AZ127" s="69">
        <v>6.69E-4</v>
      </c>
      <c r="BA127" s="69">
        <v>4.3000000000000002E-5</v>
      </c>
      <c r="BB127" s="76" t="s">
        <v>3864</v>
      </c>
    </row>
    <row r="128" spans="1:54" ht="15" customHeight="1">
      <c r="A128" s="67">
        <v>447</v>
      </c>
      <c r="B128" s="67">
        <v>447</v>
      </c>
      <c r="C128" s="89" t="s">
        <v>3866</v>
      </c>
      <c r="D128" s="89" t="s">
        <v>3866</v>
      </c>
      <c r="E128" s="89" t="s">
        <v>3866</v>
      </c>
      <c r="F128" s="67">
        <v>14821946</v>
      </c>
      <c r="G128" s="67" t="s">
        <v>1013</v>
      </c>
      <c r="H128" s="67" t="s">
        <v>816</v>
      </c>
      <c r="I128" s="67" t="s">
        <v>203</v>
      </c>
      <c r="J128" s="89" t="s">
        <v>3866</v>
      </c>
      <c r="K128" s="67" t="s">
        <v>463</v>
      </c>
      <c r="L128" s="67" t="s">
        <v>338</v>
      </c>
      <c r="M128" s="67" t="s">
        <v>338</v>
      </c>
      <c r="N128" s="89" t="s">
        <v>3866</v>
      </c>
      <c r="O128" s="71">
        <v>44179</v>
      </c>
      <c r="P128" s="67" t="s">
        <v>1371</v>
      </c>
      <c r="Q128" s="67" t="s">
        <v>414</v>
      </c>
      <c r="R128" s="67" t="s">
        <v>407</v>
      </c>
      <c r="S128" s="67" t="s">
        <v>1210</v>
      </c>
      <c r="T128" s="68">
        <v>8.23</v>
      </c>
      <c r="U128" s="67" t="s">
        <v>3748</v>
      </c>
      <c r="V128" s="69">
        <v>2.0116999999999999E-2</v>
      </c>
      <c r="W128" s="89" t="s">
        <v>3866</v>
      </c>
      <c r="X128" s="89" t="s">
        <v>3866</v>
      </c>
      <c r="Y128" s="89" t="s">
        <v>3866</v>
      </c>
      <c r="Z128" s="69">
        <v>2.8000000000000001E-2</v>
      </c>
      <c r="AA128" s="71">
        <v>51667</v>
      </c>
      <c r="AB128" s="67" t="s">
        <v>411</v>
      </c>
      <c r="AC128" s="89" t="s">
        <v>3866</v>
      </c>
      <c r="AD128" s="89" t="s">
        <v>3866</v>
      </c>
      <c r="AE128" s="89" t="s">
        <v>3866</v>
      </c>
      <c r="AF128" s="71">
        <v>45200</v>
      </c>
      <c r="AG128" s="89" t="s">
        <v>3866</v>
      </c>
      <c r="AH128" s="89" t="s">
        <v>3866</v>
      </c>
      <c r="AI128" s="89" t="s">
        <v>3866</v>
      </c>
      <c r="AJ128" s="67" t="s">
        <v>337</v>
      </c>
      <c r="AK128" s="67" t="s">
        <v>887</v>
      </c>
      <c r="AL128" s="89" t="s">
        <v>3866</v>
      </c>
      <c r="AM128" s="67" t="s">
        <v>890</v>
      </c>
      <c r="AN128" s="71">
        <v>45657</v>
      </c>
      <c r="AO128" s="71">
        <v>45657</v>
      </c>
      <c r="AP128" s="89" t="s">
        <v>3866</v>
      </c>
      <c r="AQ128" s="68">
        <v>54638.94</v>
      </c>
      <c r="AR128" s="68">
        <v>108.06</v>
      </c>
      <c r="AS128" s="68">
        <v>1</v>
      </c>
      <c r="AT128" s="68">
        <v>59.042830000000002</v>
      </c>
      <c r="AU128" s="68">
        <v>59.042830000000002</v>
      </c>
      <c r="AV128" s="90" t="s">
        <v>3866</v>
      </c>
      <c r="AW128" s="90" t="s">
        <v>3866</v>
      </c>
      <c r="AX128" s="89" t="s">
        <v>3866</v>
      </c>
      <c r="AY128" s="89" t="s">
        <v>3866</v>
      </c>
      <c r="AZ128" s="69">
        <v>6.4999999999999997E-4</v>
      </c>
      <c r="BA128" s="69">
        <v>4.1999999999999998E-5</v>
      </c>
      <c r="BB128" s="76" t="s">
        <v>3864</v>
      </c>
    </row>
    <row r="129" spans="1:54" ht="15" customHeight="1">
      <c r="A129" s="67">
        <v>447</v>
      </c>
      <c r="B129" s="67">
        <v>447</v>
      </c>
      <c r="C129" s="89" t="s">
        <v>3866</v>
      </c>
      <c r="D129" s="89" t="s">
        <v>3866</v>
      </c>
      <c r="E129" s="89" t="s">
        <v>3866</v>
      </c>
      <c r="F129" s="67">
        <v>14821955</v>
      </c>
      <c r="G129" s="67" t="s">
        <v>1013</v>
      </c>
      <c r="H129" s="67" t="s">
        <v>813</v>
      </c>
      <c r="I129" s="67" t="s">
        <v>203</v>
      </c>
      <c r="J129" s="89" t="s">
        <v>3866</v>
      </c>
      <c r="K129" s="67" t="s">
        <v>484</v>
      </c>
      <c r="L129" s="67" t="s">
        <v>338</v>
      </c>
      <c r="M129" s="67" t="s">
        <v>338</v>
      </c>
      <c r="N129" s="89" t="s">
        <v>3866</v>
      </c>
      <c r="O129" s="71">
        <v>44192</v>
      </c>
      <c r="P129" s="67" t="s">
        <v>1338</v>
      </c>
      <c r="Q129" s="67" t="s">
        <v>414</v>
      </c>
      <c r="R129" s="67" t="s">
        <v>407</v>
      </c>
      <c r="S129" s="67" t="s">
        <v>1210</v>
      </c>
      <c r="T129" s="68">
        <v>7.84</v>
      </c>
      <c r="U129" s="67" t="s">
        <v>3748</v>
      </c>
      <c r="V129" s="69">
        <v>2.5000000000000001E-2</v>
      </c>
      <c r="W129" s="89" t="s">
        <v>3866</v>
      </c>
      <c r="X129" s="89" t="s">
        <v>3866</v>
      </c>
      <c r="Y129" s="89" t="s">
        <v>3866</v>
      </c>
      <c r="Z129" s="69">
        <v>3.2300000000000002E-2</v>
      </c>
      <c r="AA129" s="71">
        <v>51847</v>
      </c>
      <c r="AB129" s="67" t="s">
        <v>411</v>
      </c>
      <c r="AC129" s="89" t="s">
        <v>3866</v>
      </c>
      <c r="AD129" s="89" t="s">
        <v>3866</v>
      </c>
      <c r="AE129" s="89" t="s">
        <v>3866</v>
      </c>
      <c r="AF129" s="71">
        <v>45413</v>
      </c>
      <c r="AG129" s="89" t="s">
        <v>3866</v>
      </c>
      <c r="AH129" s="89" t="s">
        <v>3866</v>
      </c>
      <c r="AI129" s="89" t="s">
        <v>3866</v>
      </c>
      <c r="AJ129" s="67" t="s">
        <v>337</v>
      </c>
      <c r="AK129" s="67" t="s">
        <v>887</v>
      </c>
      <c r="AL129" s="89" t="s">
        <v>3866</v>
      </c>
      <c r="AM129" s="67" t="s">
        <v>890</v>
      </c>
      <c r="AN129" s="71">
        <v>45657</v>
      </c>
      <c r="AO129" s="71">
        <v>45657</v>
      </c>
      <c r="AP129" s="89" t="s">
        <v>3866</v>
      </c>
      <c r="AQ129" s="68">
        <v>187226.52</v>
      </c>
      <c r="AR129" s="68">
        <v>109.24</v>
      </c>
      <c r="AS129" s="68">
        <v>1</v>
      </c>
      <c r="AT129" s="68">
        <v>204.52624</v>
      </c>
      <c r="AU129" s="68">
        <v>204.52624</v>
      </c>
      <c r="AV129" s="90" t="s">
        <v>3866</v>
      </c>
      <c r="AW129" s="90" t="s">
        <v>3866</v>
      </c>
      <c r="AX129" s="89" t="s">
        <v>3866</v>
      </c>
      <c r="AY129" s="89" t="s">
        <v>3866</v>
      </c>
      <c r="AZ129" s="69">
        <v>2.2539999999999999E-3</v>
      </c>
      <c r="BA129" s="69">
        <v>1.4899999999999999E-4</v>
      </c>
      <c r="BB129" s="76" t="s">
        <v>3864</v>
      </c>
    </row>
    <row r="130" spans="1:54" ht="15" customHeight="1">
      <c r="A130" s="67">
        <v>447</v>
      </c>
      <c r="B130" s="67">
        <v>447</v>
      </c>
      <c r="C130" s="89" t="s">
        <v>3866</v>
      </c>
      <c r="D130" s="89" t="s">
        <v>3866</v>
      </c>
      <c r="E130" s="89" t="s">
        <v>3866</v>
      </c>
      <c r="F130" s="67">
        <v>14821980</v>
      </c>
      <c r="G130" s="67" t="s">
        <v>1013</v>
      </c>
      <c r="H130" s="67" t="s">
        <v>3751</v>
      </c>
      <c r="I130" s="67" t="s">
        <v>203</v>
      </c>
      <c r="J130" s="89" t="s">
        <v>3866</v>
      </c>
      <c r="K130" s="67" t="s">
        <v>463</v>
      </c>
      <c r="L130" s="67" t="s">
        <v>338</v>
      </c>
      <c r="M130" s="67" t="s">
        <v>338</v>
      </c>
      <c r="N130" s="89" t="s">
        <v>3866</v>
      </c>
      <c r="O130" s="71">
        <v>44221</v>
      </c>
      <c r="P130" s="67" t="s">
        <v>1854</v>
      </c>
      <c r="Q130" s="67" t="s">
        <v>414</v>
      </c>
      <c r="R130" s="67" t="s">
        <v>407</v>
      </c>
      <c r="S130" s="67" t="s">
        <v>1210</v>
      </c>
      <c r="T130" s="68">
        <v>18.23</v>
      </c>
      <c r="U130" s="67" t="s">
        <v>3748</v>
      </c>
      <c r="V130" s="69">
        <v>2.7029000000000001E-2</v>
      </c>
      <c r="W130" s="89" t="s">
        <v>3866</v>
      </c>
      <c r="X130" s="89" t="s">
        <v>3866</v>
      </c>
      <c r="Y130" s="89" t="s">
        <v>3866</v>
      </c>
      <c r="Z130" s="69">
        <v>4.1200000000000001E-2</v>
      </c>
      <c r="AA130" s="71">
        <v>52310</v>
      </c>
      <c r="AB130" s="67" t="s">
        <v>411</v>
      </c>
      <c r="AC130" s="89" t="s">
        <v>3866</v>
      </c>
      <c r="AD130" s="89" t="s">
        <v>3866</v>
      </c>
      <c r="AE130" s="89" t="s">
        <v>3866</v>
      </c>
      <c r="AF130" s="71">
        <v>45200</v>
      </c>
      <c r="AG130" s="89" t="s">
        <v>3866</v>
      </c>
      <c r="AH130" s="89" t="s">
        <v>3866</v>
      </c>
      <c r="AI130" s="89" t="s">
        <v>3866</v>
      </c>
      <c r="AJ130" s="67" t="s">
        <v>337</v>
      </c>
      <c r="AK130" s="67" t="s">
        <v>887</v>
      </c>
      <c r="AL130" s="89" t="s">
        <v>3866</v>
      </c>
      <c r="AM130" s="67" t="s">
        <v>890</v>
      </c>
      <c r="AN130" s="71">
        <v>45657</v>
      </c>
      <c r="AO130" s="71">
        <v>45657</v>
      </c>
      <c r="AP130" s="89" t="s">
        <v>3866</v>
      </c>
      <c r="AQ130" s="68">
        <v>5939.61</v>
      </c>
      <c r="AR130" s="68">
        <v>90.22</v>
      </c>
      <c r="AS130" s="68">
        <v>1</v>
      </c>
      <c r="AT130" s="68">
        <v>5.3587100000000003</v>
      </c>
      <c r="AU130" s="68">
        <v>5.3587100000000003</v>
      </c>
      <c r="AV130" s="90" t="s">
        <v>3866</v>
      </c>
      <c r="AW130" s="90" t="s">
        <v>3866</v>
      </c>
      <c r="AX130" s="89" t="s">
        <v>3866</v>
      </c>
      <c r="AY130" s="89" t="s">
        <v>3866</v>
      </c>
      <c r="AZ130" s="69">
        <v>5.8E-5</v>
      </c>
      <c r="BA130" s="69">
        <v>3.0000000000000001E-6</v>
      </c>
      <c r="BB130" s="76" t="s">
        <v>3864</v>
      </c>
    </row>
    <row r="131" spans="1:54" ht="15" customHeight="1">
      <c r="A131" s="67">
        <v>447</v>
      </c>
      <c r="B131" s="67">
        <v>447</v>
      </c>
      <c r="C131" s="89" t="s">
        <v>3866</v>
      </c>
      <c r="D131" s="89" t="s">
        <v>3866</v>
      </c>
      <c r="E131" s="89" t="s">
        <v>3866</v>
      </c>
      <c r="F131" s="67">
        <v>14821981</v>
      </c>
      <c r="G131" s="67" t="s">
        <v>1013</v>
      </c>
      <c r="H131" s="67" t="s">
        <v>3751</v>
      </c>
      <c r="I131" s="67" t="s">
        <v>203</v>
      </c>
      <c r="J131" s="89" t="s">
        <v>3866</v>
      </c>
      <c r="K131" s="67" t="s">
        <v>463</v>
      </c>
      <c r="L131" s="67" t="s">
        <v>338</v>
      </c>
      <c r="M131" s="67" t="s">
        <v>338</v>
      </c>
      <c r="N131" s="89" t="s">
        <v>3866</v>
      </c>
      <c r="O131" s="71">
        <v>44221</v>
      </c>
      <c r="P131" s="67" t="s">
        <v>1854</v>
      </c>
      <c r="Q131" s="67" t="s">
        <v>414</v>
      </c>
      <c r="R131" s="67" t="s">
        <v>407</v>
      </c>
      <c r="S131" s="67" t="s">
        <v>1210</v>
      </c>
      <c r="T131" s="68">
        <v>8.4700000000000006</v>
      </c>
      <c r="U131" s="67" t="s">
        <v>3748</v>
      </c>
      <c r="V131" s="69">
        <v>2.1288999999999999E-2</v>
      </c>
      <c r="W131" s="89" t="s">
        <v>3866</v>
      </c>
      <c r="X131" s="89" t="s">
        <v>3866</v>
      </c>
      <c r="Y131" s="89" t="s">
        <v>3866</v>
      </c>
      <c r="Z131" s="69">
        <v>3.4299999999999997E-2</v>
      </c>
      <c r="AA131" s="71">
        <v>51945</v>
      </c>
      <c r="AB131" s="67" t="s">
        <v>411</v>
      </c>
      <c r="AC131" s="89" t="s">
        <v>3866</v>
      </c>
      <c r="AD131" s="89" t="s">
        <v>3866</v>
      </c>
      <c r="AE131" s="89" t="s">
        <v>3866</v>
      </c>
      <c r="AF131" s="71">
        <v>45200</v>
      </c>
      <c r="AG131" s="89" t="s">
        <v>3866</v>
      </c>
      <c r="AH131" s="89" t="s">
        <v>3866</v>
      </c>
      <c r="AI131" s="89" t="s">
        <v>3866</v>
      </c>
      <c r="AJ131" s="67" t="s">
        <v>337</v>
      </c>
      <c r="AK131" s="67" t="s">
        <v>887</v>
      </c>
      <c r="AL131" s="89" t="s">
        <v>3866</v>
      </c>
      <c r="AM131" s="67" t="s">
        <v>890</v>
      </c>
      <c r="AN131" s="71">
        <v>45657</v>
      </c>
      <c r="AO131" s="71">
        <v>45657</v>
      </c>
      <c r="AP131" s="89" t="s">
        <v>3866</v>
      </c>
      <c r="AQ131" s="68">
        <v>6357.49</v>
      </c>
      <c r="AR131" s="68">
        <v>103.55</v>
      </c>
      <c r="AS131" s="68">
        <v>1</v>
      </c>
      <c r="AT131" s="68">
        <v>6.58317</v>
      </c>
      <c r="AU131" s="68">
        <v>6.58317</v>
      </c>
      <c r="AV131" s="90" t="s">
        <v>3866</v>
      </c>
      <c r="AW131" s="90" t="s">
        <v>3866</v>
      </c>
      <c r="AX131" s="89" t="s">
        <v>3866</v>
      </c>
      <c r="AY131" s="89" t="s">
        <v>3866</v>
      </c>
      <c r="AZ131" s="69">
        <v>7.1000000000000005E-5</v>
      </c>
      <c r="BA131" s="69">
        <v>3.9999999999999998E-6</v>
      </c>
      <c r="BB131" s="76" t="s">
        <v>3864</v>
      </c>
    </row>
    <row r="132" spans="1:54" ht="15" customHeight="1">
      <c r="A132" s="67">
        <v>447</v>
      </c>
      <c r="B132" s="67">
        <v>447</v>
      </c>
      <c r="C132" s="89" t="s">
        <v>3866</v>
      </c>
      <c r="D132" s="89" t="s">
        <v>3866</v>
      </c>
      <c r="E132" s="89" t="s">
        <v>3866</v>
      </c>
      <c r="F132" s="67">
        <v>14821982</v>
      </c>
      <c r="G132" s="67" t="s">
        <v>1013</v>
      </c>
      <c r="H132" s="67" t="s">
        <v>816</v>
      </c>
      <c r="I132" s="67" t="s">
        <v>203</v>
      </c>
      <c r="J132" s="89" t="s">
        <v>3866</v>
      </c>
      <c r="K132" s="67" t="s">
        <v>463</v>
      </c>
      <c r="L132" s="67" t="s">
        <v>338</v>
      </c>
      <c r="M132" s="67" t="s">
        <v>338</v>
      </c>
      <c r="N132" s="89" t="s">
        <v>3866</v>
      </c>
      <c r="O132" s="71">
        <v>44221</v>
      </c>
      <c r="P132" s="67" t="s">
        <v>1371</v>
      </c>
      <c r="Q132" s="67" t="s">
        <v>414</v>
      </c>
      <c r="R132" s="67" t="s">
        <v>407</v>
      </c>
      <c r="S132" s="67" t="s">
        <v>1210</v>
      </c>
      <c r="T132" s="68">
        <v>17.47</v>
      </c>
      <c r="U132" s="67" t="s">
        <v>3748</v>
      </c>
      <c r="V132" s="69">
        <v>2.3709000000000001E-2</v>
      </c>
      <c r="W132" s="89" t="s">
        <v>3866</v>
      </c>
      <c r="X132" s="89" t="s">
        <v>3866</v>
      </c>
      <c r="Y132" s="89" t="s">
        <v>3866</v>
      </c>
      <c r="Z132" s="69">
        <v>3.9399999999999998E-2</v>
      </c>
      <c r="AA132" s="71">
        <v>52032</v>
      </c>
      <c r="AB132" s="67" t="s">
        <v>411</v>
      </c>
      <c r="AC132" s="89" t="s">
        <v>3866</v>
      </c>
      <c r="AD132" s="89" t="s">
        <v>3866</v>
      </c>
      <c r="AE132" s="89" t="s">
        <v>3866</v>
      </c>
      <c r="AF132" s="71">
        <v>45200</v>
      </c>
      <c r="AG132" s="89" t="s">
        <v>3866</v>
      </c>
      <c r="AH132" s="89" t="s">
        <v>3866</v>
      </c>
      <c r="AI132" s="89" t="s">
        <v>3866</v>
      </c>
      <c r="AJ132" s="67" t="s">
        <v>337</v>
      </c>
      <c r="AK132" s="67" t="s">
        <v>887</v>
      </c>
      <c r="AL132" s="89" t="s">
        <v>3866</v>
      </c>
      <c r="AM132" s="67" t="s">
        <v>890</v>
      </c>
      <c r="AN132" s="71">
        <v>45657</v>
      </c>
      <c r="AO132" s="71">
        <v>45657</v>
      </c>
      <c r="AP132" s="89" t="s">
        <v>3866</v>
      </c>
      <c r="AQ132" s="68">
        <v>60283.27</v>
      </c>
      <c r="AR132" s="68">
        <v>88.72</v>
      </c>
      <c r="AS132" s="68">
        <v>1</v>
      </c>
      <c r="AT132" s="68">
        <v>53.483310000000003</v>
      </c>
      <c r="AU132" s="68">
        <v>53.483310000000003</v>
      </c>
      <c r="AV132" s="90" t="s">
        <v>3866</v>
      </c>
      <c r="AW132" s="90" t="s">
        <v>3866</v>
      </c>
      <c r="AX132" s="89" t="s">
        <v>3866</v>
      </c>
      <c r="AY132" s="89" t="s">
        <v>3866</v>
      </c>
      <c r="AZ132" s="69">
        <v>5.8900000000000001E-4</v>
      </c>
      <c r="BA132" s="69">
        <v>3.8000000000000002E-5</v>
      </c>
      <c r="BB132" s="76" t="s">
        <v>3864</v>
      </c>
    </row>
    <row r="133" spans="1:54" ht="15" customHeight="1">
      <c r="A133" s="67">
        <v>447</v>
      </c>
      <c r="B133" s="67">
        <v>447</v>
      </c>
      <c r="C133" s="89" t="s">
        <v>3866</v>
      </c>
      <c r="D133" s="89" t="s">
        <v>3866</v>
      </c>
      <c r="E133" s="89" t="s">
        <v>3866</v>
      </c>
      <c r="F133" s="67">
        <v>14821983</v>
      </c>
      <c r="G133" s="67" t="s">
        <v>1013</v>
      </c>
      <c r="H133" s="67" t="s">
        <v>816</v>
      </c>
      <c r="I133" s="67" t="s">
        <v>203</v>
      </c>
      <c r="J133" s="89" t="s">
        <v>3866</v>
      </c>
      <c r="K133" s="67" t="s">
        <v>463</v>
      </c>
      <c r="L133" s="67" t="s">
        <v>338</v>
      </c>
      <c r="M133" s="67" t="s">
        <v>338</v>
      </c>
      <c r="N133" s="89" t="s">
        <v>3866</v>
      </c>
      <c r="O133" s="71">
        <v>44221</v>
      </c>
      <c r="P133" s="67" t="s">
        <v>1371</v>
      </c>
      <c r="Q133" s="67" t="s">
        <v>414</v>
      </c>
      <c r="R133" s="67" t="s">
        <v>407</v>
      </c>
      <c r="S133" s="67" t="s">
        <v>1210</v>
      </c>
      <c r="T133" s="68">
        <v>8.3000000000000007</v>
      </c>
      <c r="U133" s="67" t="s">
        <v>3748</v>
      </c>
      <c r="V133" s="69">
        <v>1.7697000000000001E-2</v>
      </c>
      <c r="W133" s="89" t="s">
        <v>3866</v>
      </c>
      <c r="X133" s="89" t="s">
        <v>3866</v>
      </c>
      <c r="Y133" s="89" t="s">
        <v>3866</v>
      </c>
      <c r="Z133" s="69">
        <v>2.7699999999999999E-2</v>
      </c>
      <c r="AA133" s="71">
        <v>51667</v>
      </c>
      <c r="AB133" s="67" t="s">
        <v>411</v>
      </c>
      <c r="AC133" s="89" t="s">
        <v>3866</v>
      </c>
      <c r="AD133" s="89" t="s">
        <v>3866</v>
      </c>
      <c r="AE133" s="89" t="s">
        <v>3866</v>
      </c>
      <c r="AF133" s="71">
        <v>45200</v>
      </c>
      <c r="AG133" s="89" t="s">
        <v>3866</v>
      </c>
      <c r="AH133" s="89" t="s">
        <v>3866</v>
      </c>
      <c r="AI133" s="89" t="s">
        <v>3866</v>
      </c>
      <c r="AJ133" s="67" t="s">
        <v>337</v>
      </c>
      <c r="AK133" s="67" t="s">
        <v>887</v>
      </c>
      <c r="AL133" s="89" t="s">
        <v>3866</v>
      </c>
      <c r="AM133" s="67" t="s">
        <v>890</v>
      </c>
      <c r="AN133" s="71">
        <v>45657</v>
      </c>
      <c r="AO133" s="71">
        <v>45657</v>
      </c>
      <c r="AP133" s="89" t="s">
        <v>3866</v>
      </c>
      <c r="AQ133" s="68">
        <v>50865.86</v>
      </c>
      <c r="AR133" s="68">
        <v>106.39</v>
      </c>
      <c r="AS133" s="68">
        <v>1</v>
      </c>
      <c r="AT133" s="68">
        <v>54.11618</v>
      </c>
      <c r="AU133" s="68">
        <v>54.11618</v>
      </c>
      <c r="AV133" s="90" t="s">
        <v>3866</v>
      </c>
      <c r="AW133" s="90" t="s">
        <v>3866</v>
      </c>
      <c r="AX133" s="89" t="s">
        <v>3866</v>
      </c>
      <c r="AY133" s="89" t="s">
        <v>3866</v>
      </c>
      <c r="AZ133" s="69">
        <v>5.9500000000000004E-4</v>
      </c>
      <c r="BA133" s="69">
        <v>3.8999999999999999E-5</v>
      </c>
      <c r="BB133" s="76" t="s">
        <v>3864</v>
      </c>
    </row>
    <row r="134" spans="1:54" ht="15" customHeight="1">
      <c r="A134" s="67">
        <v>447</v>
      </c>
      <c r="B134" s="67">
        <v>447</v>
      </c>
      <c r="C134" s="89" t="s">
        <v>3866</v>
      </c>
      <c r="D134" s="89" t="s">
        <v>3866</v>
      </c>
      <c r="E134" s="89" t="s">
        <v>3866</v>
      </c>
      <c r="F134" s="67">
        <v>14821944</v>
      </c>
      <c r="G134" s="67" t="s">
        <v>1013</v>
      </c>
      <c r="H134" s="67" t="s">
        <v>3751</v>
      </c>
      <c r="I134" s="67" t="s">
        <v>203</v>
      </c>
      <c r="J134" s="89" t="s">
        <v>3866</v>
      </c>
      <c r="K134" s="67" t="s">
        <v>463</v>
      </c>
      <c r="L134" s="67" t="s">
        <v>338</v>
      </c>
      <c r="M134" s="67" t="s">
        <v>338</v>
      </c>
      <c r="N134" s="89" t="s">
        <v>3866</v>
      </c>
      <c r="O134" s="71">
        <v>44179</v>
      </c>
      <c r="P134" s="67" t="s">
        <v>1854</v>
      </c>
      <c r="Q134" s="67" t="s">
        <v>414</v>
      </c>
      <c r="R134" s="67" t="s">
        <v>407</v>
      </c>
      <c r="S134" s="67" t="s">
        <v>1210</v>
      </c>
      <c r="T134" s="68">
        <v>18.22</v>
      </c>
      <c r="U134" s="67" t="s">
        <v>3748</v>
      </c>
      <c r="V134" s="69">
        <v>2.9250000000000002E-2</v>
      </c>
      <c r="W134" s="89" t="s">
        <v>3866</v>
      </c>
      <c r="X134" s="89" t="s">
        <v>3866</v>
      </c>
      <c r="Y134" s="89" t="s">
        <v>3866</v>
      </c>
      <c r="Z134" s="69">
        <v>4.0599999999999997E-2</v>
      </c>
      <c r="AA134" s="71">
        <v>52310</v>
      </c>
      <c r="AB134" s="67" t="s">
        <v>411</v>
      </c>
      <c r="AC134" s="89" t="s">
        <v>3866</v>
      </c>
      <c r="AD134" s="89" t="s">
        <v>3866</v>
      </c>
      <c r="AE134" s="89" t="s">
        <v>3866</v>
      </c>
      <c r="AF134" s="71">
        <v>45200</v>
      </c>
      <c r="AG134" s="89" t="s">
        <v>3866</v>
      </c>
      <c r="AH134" s="89" t="s">
        <v>3866</v>
      </c>
      <c r="AI134" s="89" t="s">
        <v>3866</v>
      </c>
      <c r="AJ134" s="67" t="s">
        <v>337</v>
      </c>
      <c r="AK134" s="67" t="s">
        <v>887</v>
      </c>
      <c r="AL134" s="89" t="s">
        <v>3866</v>
      </c>
      <c r="AM134" s="67" t="s">
        <v>890</v>
      </c>
      <c r="AN134" s="71">
        <v>45657</v>
      </c>
      <c r="AO134" s="71">
        <v>45657</v>
      </c>
      <c r="AP134" s="89" t="s">
        <v>3866</v>
      </c>
      <c r="AQ134" s="68">
        <v>10088.39</v>
      </c>
      <c r="AR134" s="68">
        <v>94.71</v>
      </c>
      <c r="AS134" s="68">
        <v>1</v>
      </c>
      <c r="AT134" s="68">
        <v>9.55471</v>
      </c>
      <c r="AU134" s="68">
        <v>9.55471</v>
      </c>
      <c r="AV134" s="90" t="s">
        <v>3866</v>
      </c>
      <c r="AW134" s="90" t="s">
        <v>3866</v>
      </c>
      <c r="AX134" s="89" t="s">
        <v>3866</v>
      </c>
      <c r="AY134" s="89" t="s">
        <v>3866</v>
      </c>
      <c r="AZ134" s="69">
        <v>1.0399999999999999E-4</v>
      </c>
      <c r="BA134" s="69">
        <v>6.0000000000000002E-6</v>
      </c>
      <c r="BB134" s="76" t="s">
        <v>3864</v>
      </c>
    </row>
    <row r="135" spans="1:54" ht="15" customHeight="1">
      <c r="A135" s="67">
        <v>447</v>
      </c>
      <c r="B135" s="67">
        <v>447</v>
      </c>
      <c r="C135" s="89" t="s">
        <v>3866</v>
      </c>
      <c r="D135" s="89" t="s">
        <v>3866</v>
      </c>
      <c r="E135" s="89" t="s">
        <v>3866</v>
      </c>
      <c r="F135" s="67">
        <v>14822079</v>
      </c>
      <c r="G135" s="67" t="s">
        <v>1013</v>
      </c>
      <c r="H135" s="67" t="s">
        <v>816</v>
      </c>
      <c r="I135" s="67" t="s">
        <v>203</v>
      </c>
      <c r="J135" s="89" t="s">
        <v>3866</v>
      </c>
      <c r="K135" s="67" t="s">
        <v>463</v>
      </c>
      <c r="L135" s="67" t="s">
        <v>338</v>
      </c>
      <c r="M135" s="67" t="s">
        <v>338</v>
      </c>
      <c r="N135" s="89" t="s">
        <v>3866</v>
      </c>
      <c r="O135" s="71">
        <v>44336</v>
      </c>
      <c r="P135" s="67" t="s">
        <v>1371</v>
      </c>
      <c r="Q135" s="67" t="s">
        <v>414</v>
      </c>
      <c r="R135" s="67" t="s">
        <v>407</v>
      </c>
      <c r="S135" s="67" t="s">
        <v>1210</v>
      </c>
      <c r="T135" s="68">
        <v>17.47</v>
      </c>
      <c r="U135" s="67" t="s">
        <v>3748</v>
      </c>
      <c r="V135" s="69">
        <v>2.6547000000000001E-2</v>
      </c>
      <c r="W135" s="89" t="s">
        <v>3866</v>
      </c>
      <c r="X135" s="89" t="s">
        <v>3866</v>
      </c>
      <c r="Y135" s="89" t="s">
        <v>3866</v>
      </c>
      <c r="Z135" s="69">
        <v>3.9800000000000002E-2</v>
      </c>
      <c r="AA135" s="71">
        <v>52032</v>
      </c>
      <c r="AB135" s="67" t="s">
        <v>411</v>
      </c>
      <c r="AC135" s="89" t="s">
        <v>3866</v>
      </c>
      <c r="AD135" s="89" t="s">
        <v>3866</v>
      </c>
      <c r="AE135" s="89" t="s">
        <v>3866</v>
      </c>
      <c r="AF135" s="71">
        <v>45200</v>
      </c>
      <c r="AG135" s="89" t="s">
        <v>3866</v>
      </c>
      <c r="AH135" s="89" t="s">
        <v>3866</v>
      </c>
      <c r="AI135" s="89" t="s">
        <v>3866</v>
      </c>
      <c r="AJ135" s="67" t="s">
        <v>337</v>
      </c>
      <c r="AK135" s="67" t="s">
        <v>887</v>
      </c>
      <c r="AL135" s="89" t="s">
        <v>3866</v>
      </c>
      <c r="AM135" s="67" t="s">
        <v>890</v>
      </c>
      <c r="AN135" s="71">
        <v>45657</v>
      </c>
      <c r="AO135" s="71">
        <v>45657</v>
      </c>
      <c r="AP135" s="89" t="s">
        <v>3866</v>
      </c>
      <c r="AQ135" s="68">
        <v>38049.82</v>
      </c>
      <c r="AR135" s="68">
        <v>91.62</v>
      </c>
      <c r="AS135" s="68">
        <v>1</v>
      </c>
      <c r="AT135" s="68">
        <v>34.861240000000002</v>
      </c>
      <c r="AU135" s="68">
        <v>34.861240000000002</v>
      </c>
      <c r="AV135" s="90" t="s">
        <v>3866</v>
      </c>
      <c r="AW135" s="90" t="s">
        <v>3866</v>
      </c>
      <c r="AX135" s="89" t="s">
        <v>3866</v>
      </c>
      <c r="AY135" s="89" t="s">
        <v>3866</v>
      </c>
      <c r="AZ135" s="69">
        <v>3.8400000000000001E-4</v>
      </c>
      <c r="BA135" s="69">
        <v>2.5000000000000001E-5</v>
      </c>
      <c r="BB135" s="76" t="s">
        <v>3864</v>
      </c>
    </row>
    <row r="136" spans="1:54" ht="15" customHeight="1">
      <c r="A136" s="67">
        <v>447</v>
      </c>
      <c r="B136" s="67">
        <v>447</v>
      </c>
      <c r="C136" s="89" t="s">
        <v>3866</v>
      </c>
      <c r="D136" s="89" t="s">
        <v>3866</v>
      </c>
      <c r="E136" s="89" t="s">
        <v>3866</v>
      </c>
      <c r="F136" s="67">
        <v>14822080</v>
      </c>
      <c r="G136" s="67" t="s">
        <v>1013</v>
      </c>
      <c r="H136" s="67" t="s">
        <v>3751</v>
      </c>
      <c r="I136" s="67" t="s">
        <v>203</v>
      </c>
      <c r="J136" s="89" t="s">
        <v>3866</v>
      </c>
      <c r="K136" s="67" t="s">
        <v>463</v>
      </c>
      <c r="L136" s="67" t="s">
        <v>338</v>
      </c>
      <c r="M136" s="67" t="s">
        <v>338</v>
      </c>
      <c r="N136" s="89" t="s">
        <v>3866</v>
      </c>
      <c r="O136" s="71">
        <v>44336</v>
      </c>
      <c r="P136" s="67" t="s">
        <v>1854</v>
      </c>
      <c r="Q136" s="67" t="s">
        <v>414</v>
      </c>
      <c r="R136" s="67" t="s">
        <v>407</v>
      </c>
      <c r="S136" s="67" t="s">
        <v>1210</v>
      </c>
      <c r="T136" s="68">
        <v>18.23</v>
      </c>
      <c r="U136" s="67" t="s">
        <v>3748</v>
      </c>
      <c r="V136" s="69">
        <v>2.9871000000000002E-2</v>
      </c>
      <c r="W136" s="89" t="s">
        <v>3866</v>
      </c>
      <c r="X136" s="89" t="s">
        <v>3866</v>
      </c>
      <c r="Y136" s="89" t="s">
        <v>3866</v>
      </c>
      <c r="Z136" s="69">
        <v>4.0399999999999998E-2</v>
      </c>
      <c r="AA136" s="71">
        <v>52310</v>
      </c>
      <c r="AB136" s="67" t="s">
        <v>411</v>
      </c>
      <c r="AC136" s="89" t="s">
        <v>3866</v>
      </c>
      <c r="AD136" s="89" t="s">
        <v>3866</v>
      </c>
      <c r="AE136" s="89" t="s">
        <v>3866</v>
      </c>
      <c r="AF136" s="71">
        <v>45200</v>
      </c>
      <c r="AG136" s="89" t="s">
        <v>3866</v>
      </c>
      <c r="AH136" s="89" t="s">
        <v>3866</v>
      </c>
      <c r="AI136" s="89" t="s">
        <v>3866</v>
      </c>
      <c r="AJ136" s="67" t="s">
        <v>337</v>
      </c>
      <c r="AK136" s="67" t="s">
        <v>887</v>
      </c>
      <c r="AL136" s="89" t="s">
        <v>3866</v>
      </c>
      <c r="AM136" s="67" t="s">
        <v>890</v>
      </c>
      <c r="AN136" s="71">
        <v>45657</v>
      </c>
      <c r="AO136" s="71">
        <v>45657</v>
      </c>
      <c r="AP136" s="89" t="s">
        <v>3866</v>
      </c>
      <c r="AQ136" s="68">
        <v>18921.599999999999</v>
      </c>
      <c r="AR136" s="68">
        <v>95.25</v>
      </c>
      <c r="AS136" s="68">
        <v>1</v>
      </c>
      <c r="AT136" s="68">
        <v>18.02281</v>
      </c>
      <c r="AU136" s="68">
        <v>18.02281</v>
      </c>
      <c r="AV136" s="90" t="s">
        <v>3866</v>
      </c>
      <c r="AW136" s="90" t="s">
        <v>3866</v>
      </c>
      <c r="AX136" s="89" t="s">
        <v>3866</v>
      </c>
      <c r="AY136" s="89" t="s">
        <v>3866</v>
      </c>
      <c r="AZ136" s="69">
        <v>1.9799999999999999E-4</v>
      </c>
      <c r="BA136" s="69">
        <v>1.2E-5</v>
      </c>
      <c r="BB136" s="76" t="s">
        <v>3864</v>
      </c>
    </row>
    <row r="137" spans="1:54" ht="15" customHeight="1">
      <c r="A137" s="67">
        <v>447</v>
      </c>
      <c r="B137" s="67">
        <v>447</v>
      </c>
      <c r="C137" s="89" t="s">
        <v>3866</v>
      </c>
      <c r="D137" s="89" t="s">
        <v>3866</v>
      </c>
      <c r="E137" s="89" t="s">
        <v>3866</v>
      </c>
      <c r="F137" s="67">
        <v>14822081</v>
      </c>
      <c r="G137" s="67" t="s">
        <v>1013</v>
      </c>
      <c r="H137" s="67" t="s">
        <v>3751</v>
      </c>
      <c r="I137" s="67" t="s">
        <v>203</v>
      </c>
      <c r="J137" s="89" t="s">
        <v>3866</v>
      </c>
      <c r="K137" s="67" t="s">
        <v>463</v>
      </c>
      <c r="L137" s="67" t="s">
        <v>338</v>
      </c>
      <c r="M137" s="67" t="s">
        <v>338</v>
      </c>
      <c r="N137" s="89" t="s">
        <v>3866</v>
      </c>
      <c r="O137" s="71">
        <v>44336</v>
      </c>
      <c r="P137" s="67" t="s">
        <v>1854</v>
      </c>
      <c r="Q137" s="67" t="s">
        <v>414</v>
      </c>
      <c r="R137" s="67" t="s">
        <v>407</v>
      </c>
      <c r="S137" s="67" t="s">
        <v>1210</v>
      </c>
      <c r="T137" s="68">
        <v>8.44</v>
      </c>
      <c r="U137" s="67" t="s">
        <v>3748</v>
      </c>
      <c r="V137" s="69">
        <v>2.1912000000000001E-2</v>
      </c>
      <c r="W137" s="89" t="s">
        <v>3866</v>
      </c>
      <c r="X137" s="89" t="s">
        <v>3866</v>
      </c>
      <c r="Y137" s="89" t="s">
        <v>3866</v>
      </c>
      <c r="Z137" s="69">
        <v>3.4700000000000002E-2</v>
      </c>
      <c r="AA137" s="71">
        <v>51945</v>
      </c>
      <c r="AB137" s="67" t="s">
        <v>411</v>
      </c>
      <c r="AC137" s="89" t="s">
        <v>3866</v>
      </c>
      <c r="AD137" s="89" t="s">
        <v>3866</v>
      </c>
      <c r="AE137" s="89" t="s">
        <v>3866</v>
      </c>
      <c r="AF137" s="71">
        <v>45200</v>
      </c>
      <c r="AG137" s="89" t="s">
        <v>3866</v>
      </c>
      <c r="AH137" s="89" t="s">
        <v>3866</v>
      </c>
      <c r="AI137" s="89" t="s">
        <v>3866</v>
      </c>
      <c r="AJ137" s="67" t="s">
        <v>337</v>
      </c>
      <c r="AK137" s="67" t="s">
        <v>887</v>
      </c>
      <c r="AL137" s="89" t="s">
        <v>3866</v>
      </c>
      <c r="AM137" s="67" t="s">
        <v>890</v>
      </c>
      <c r="AN137" s="71">
        <v>45657</v>
      </c>
      <c r="AO137" s="71">
        <v>45657</v>
      </c>
      <c r="AP137" s="89" t="s">
        <v>3866</v>
      </c>
      <c r="AQ137" s="68">
        <v>20106.509999999998</v>
      </c>
      <c r="AR137" s="68">
        <v>102.68</v>
      </c>
      <c r="AS137" s="68">
        <v>1</v>
      </c>
      <c r="AT137" s="68">
        <v>20.645350000000001</v>
      </c>
      <c r="AU137" s="68">
        <v>20.645350000000001</v>
      </c>
      <c r="AV137" s="90" t="s">
        <v>3866</v>
      </c>
      <c r="AW137" s="90" t="s">
        <v>3866</v>
      </c>
      <c r="AX137" s="89" t="s">
        <v>3866</v>
      </c>
      <c r="AY137" s="89" t="s">
        <v>3866</v>
      </c>
      <c r="AZ137" s="69">
        <v>2.2699999999999999E-4</v>
      </c>
      <c r="BA137" s="69">
        <v>1.4E-5</v>
      </c>
      <c r="BB137" s="76" t="s">
        <v>3864</v>
      </c>
    </row>
    <row r="138" spans="1:54" ht="15" customHeight="1">
      <c r="A138" s="67">
        <v>447</v>
      </c>
      <c r="B138" s="67">
        <v>447</v>
      </c>
      <c r="C138" s="89" t="s">
        <v>3866</v>
      </c>
      <c r="D138" s="89" t="s">
        <v>3866</v>
      </c>
      <c r="E138" s="89" t="s">
        <v>3866</v>
      </c>
      <c r="F138" s="67">
        <v>14822218</v>
      </c>
      <c r="G138" s="67" t="s">
        <v>1013</v>
      </c>
      <c r="H138" s="67" t="s">
        <v>3751</v>
      </c>
      <c r="I138" s="67" t="s">
        <v>203</v>
      </c>
      <c r="J138" s="89" t="s">
        <v>3866</v>
      </c>
      <c r="K138" s="67" t="s">
        <v>463</v>
      </c>
      <c r="L138" s="67" t="s">
        <v>338</v>
      </c>
      <c r="M138" s="67" t="s">
        <v>338</v>
      </c>
      <c r="N138" s="89" t="s">
        <v>3866</v>
      </c>
      <c r="O138" s="71">
        <v>44523</v>
      </c>
      <c r="P138" s="67" t="s">
        <v>1854</v>
      </c>
      <c r="Q138" s="67" t="s">
        <v>414</v>
      </c>
      <c r="R138" s="67" t="s">
        <v>407</v>
      </c>
      <c r="S138" s="67" t="s">
        <v>1210</v>
      </c>
      <c r="T138" s="68">
        <v>18.23</v>
      </c>
      <c r="U138" s="67" t="s">
        <v>3748</v>
      </c>
      <c r="V138" s="69">
        <v>2.4608999999999999E-2</v>
      </c>
      <c r="W138" s="89" t="s">
        <v>3866</v>
      </c>
      <c r="X138" s="89" t="s">
        <v>3866</v>
      </c>
      <c r="Y138" s="89" t="s">
        <v>3866</v>
      </c>
      <c r="Z138" s="69">
        <v>4.1500000000000002E-2</v>
      </c>
      <c r="AA138" s="71">
        <v>52310</v>
      </c>
      <c r="AB138" s="67" t="s">
        <v>411</v>
      </c>
      <c r="AC138" s="89" t="s">
        <v>3866</v>
      </c>
      <c r="AD138" s="89" t="s">
        <v>3866</v>
      </c>
      <c r="AE138" s="89" t="s">
        <v>3866</v>
      </c>
      <c r="AF138" s="71">
        <v>45200</v>
      </c>
      <c r="AG138" s="89" t="s">
        <v>3866</v>
      </c>
      <c r="AH138" s="89" t="s">
        <v>3866</v>
      </c>
      <c r="AI138" s="89" t="s">
        <v>3866</v>
      </c>
      <c r="AJ138" s="67" t="s">
        <v>337</v>
      </c>
      <c r="AK138" s="67" t="s">
        <v>887</v>
      </c>
      <c r="AL138" s="89" t="s">
        <v>3866</v>
      </c>
      <c r="AM138" s="67" t="s">
        <v>890</v>
      </c>
      <c r="AN138" s="71">
        <v>45657</v>
      </c>
      <c r="AO138" s="71">
        <v>45657</v>
      </c>
      <c r="AP138" s="89" t="s">
        <v>3866</v>
      </c>
      <c r="AQ138" s="68">
        <v>33305.57</v>
      </c>
      <c r="AR138" s="68">
        <v>83.79</v>
      </c>
      <c r="AS138" s="68">
        <v>1</v>
      </c>
      <c r="AT138" s="68">
        <v>27.90673</v>
      </c>
      <c r="AU138" s="68">
        <v>27.90673</v>
      </c>
      <c r="AV138" s="90" t="s">
        <v>3866</v>
      </c>
      <c r="AW138" s="90" t="s">
        <v>3866</v>
      </c>
      <c r="AX138" s="89" t="s">
        <v>3866</v>
      </c>
      <c r="AY138" s="89" t="s">
        <v>3866</v>
      </c>
      <c r="AZ138" s="69">
        <v>3.0600000000000001E-4</v>
      </c>
      <c r="BA138" s="69">
        <v>2.0000000000000002E-5</v>
      </c>
      <c r="BB138" s="76" t="s">
        <v>3864</v>
      </c>
    </row>
    <row r="139" spans="1:54" ht="15" customHeight="1">
      <c r="A139" s="67">
        <v>447</v>
      </c>
      <c r="B139" s="67">
        <v>447</v>
      </c>
      <c r="C139" s="89" t="s">
        <v>3866</v>
      </c>
      <c r="D139" s="89" t="s">
        <v>3866</v>
      </c>
      <c r="E139" s="89" t="s">
        <v>3866</v>
      </c>
      <c r="F139" s="67">
        <v>14822219</v>
      </c>
      <c r="G139" s="67" t="s">
        <v>1013</v>
      </c>
      <c r="H139" s="67" t="s">
        <v>816</v>
      </c>
      <c r="I139" s="67" t="s">
        <v>203</v>
      </c>
      <c r="J139" s="89" t="s">
        <v>3866</v>
      </c>
      <c r="K139" s="67" t="s">
        <v>463</v>
      </c>
      <c r="L139" s="67" t="s">
        <v>338</v>
      </c>
      <c r="M139" s="67" t="s">
        <v>338</v>
      </c>
      <c r="N139" s="89" t="s">
        <v>3866</v>
      </c>
      <c r="O139" s="71">
        <v>44523</v>
      </c>
      <c r="P139" s="67" t="s">
        <v>1371</v>
      </c>
      <c r="Q139" s="67" t="s">
        <v>414</v>
      </c>
      <c r="R139" s="67" t="s">
        <v>407</v>
      </c>
      <c r="S139" s="67" t="s">
        <v>1210</v>
      </c>
      <c r="T139" s="68">
        <v>8.24</v>
      </c>
      <c r="U139" s="67" t="s">
        <v>3748</v>
      </c>
      <c r="V139" s="69">
        <v>1.2033E-2</v>
      </c>
      <c r="W139" s="89" t="s">
        <v>3866</v>
      </c>
      <c r="X139" s="89" t="s">
        <v>3866</v>
      </c>
      <c r="Y139" s="89" t="s">
        <v>3866</v>
      </c>
      <c r="Z139" s="69">
        <v>3.6700000000000003E-2</v>
      </c>
      <c r="AA139" s="71">
        <v>51667</v>
      </c>
      <c r="AB139" s="67" t="s">
        <v>411</v>
      </c>
      <c r="AC139" s="89" t="s">
        <v>3866</v>
      </c>
      <c r="AD139" s="89" t="s">
        <v>3866</v>
      </c>
      <c r="AE139" s="89" t="s">
        <v>3866</v>
      </c>
      <c r="AF139" s="71">
        <v>45200</v>
      </c>
      <c r="AG139" s="89" t="s">
        <v>3866</v>
      </c>
      <c r="AH139" s="89" t="s">
        <v>3866</v>
      </c>
      <c r="AI139" s="89" t="s">
        <v>3866</v>
      </c>
      <c r="AJ139" s="67" t="s">
        <v>337</v>
      </c>
      <c r="AK139" s="67" t="s">
        <v>887</v>
      </c>
      <c r="AL139" s="89" t="s">
        <v>3866</v>
      </c>
      <c r="AM139" s="67" t="s">
        <v>890</v>
      </c>
      <c r="AN139" s="71">
        <v>45657</v>
      </c>
      <c r="AO139" s="71">
        <v>45657</v>
      </c>
      <c r="AP139" s="89" t="s">
        <v>3866</v>
      </c>
      <c r="AQ139" s="68">
        <v>82296.759999999995</v>
      </c>
      <c r="AR139" s="68">
        <v>91.58</v>
      </c>
      <c r="AS139" s="68">
        <v>1</v>
      </c>
      <c r="AT139" s="68">
        <v>75.367360000000005</v>
      </c>
      <c r="AU139" s="68">
        <v>75.367360000000005</v>
      </c>
      <c r="AV139" s="90" t="s">
        <v>3866</v>
      </c>
      <c r="AW139" s="90" t="s">
        <v>3866</v>
      </c>
      <c r="AX139" s="89" t="s">
        <v>3866</v>
      </c>
      <c r="AY139" s="89" t="s">
        <v>3866</v>
      </c>
      <c r="AZ139" s="69">
        <v>8.3000000000000001E-4</v>
      </c>
      <c r="BA139" s="69">
        <v>5.3999999999999998E-5</v>
      </c>
      <c r="BB139" s="76" t="s">
        <v>3864</v>
      </c>
    </row>
    <row r="140" spans="1:54" ht="15" customHeight="1">
      <c r="A140" s="67">
        <v>447</v>
      </c>
      <c r="B140" s="67">
        <v>447</v>
      </c>
      <c r="C140" s="89" t="s">
        <v>3866</v>
      </c>
      <c r="D140" s="89" t="s">
        <v>3866</v>
      </c>
      <c r="E140" s="89" t="s">
        <v>3866</v>
      </c>
      <c r="F140" s="67">
        <v>14822220</v>
      </c>
      <c r="G140" s="67" t="s">
        <v>1013</v>
      </c>
      <c r="H140" s="67" t="s">
        <v>816</v>
      </c>
      <c r="I140" s="67" t="s">
        <v>203</v>
      </c>
      <c r="J140" s="89" t="s">
        <v>3866</v>
      </c>
      <c r="K140" s="67" t="s">
        <v>463</v>
      </c>
      <c r="L140" s="67" t="s">
        <v>338</v>
      </c>
      <c r="M140" s="67" t="s">
        <v>338</v>
      </c>
      <c r="N140" s="89" t="s">
        <v>3866</v>
      </c>
      <c r="O140" s="71">
        <v>44523</v>
      </c>
      <c r="P140" s="67" t="s">
        <v>1371</v>
      </c>
      <c r="Q140" s="67" t="s">
        <v>414</v>
      </c>
      <c r="R140" s="67" t="s">
        <v>407</v>
      </c>
      <c r="S140" s="67" t="s">
        <v>1210</v>
      </c>
      <c r="T140" s="68">
        <v>17.47</v>
      </c>
      <c r="U140" s="67" t="s">
        <v>3748</v>
      </c>
      <c r="V140" s="69">
        <v>2.1153000000000002E-2</v>
      </c>
      <c r="W140" s="89" t="s">
        <v>3866</v>
      </c>
      <c r="X140" s="89" t="s">
        <v>3866</v>
      </c>
      <c r="Y140" s="89" t="s">
        <v>3866</v>
      </c>
      <c r="Z140" s="69">
        <v>4.0399999999999998E-2</v>
      </c>
      <c r="AA140" s="71">
        <v>52032</v>
      </c>
      <c r="AB140" s="67" t="s">
        <v>411</v>
      </c>
      <c r="AC140" s="89" t="s">
        <v>3866</v>
      </c>
      <c r="AD140" s="89" t="s">
        <v>3866</v>
      </c>
      <c r="AE140" s="89" t="s">
        <v>3866</v>
      </c>
      <c r="AF140" s="71">
        <v>45200</v>
      </c>
      <c r="AG140" s="89" t="s">
        <v>3866</v>
      </c>
      <c r="AH140" s="89" t="s">
        <v>3866</v>
      </c>
      <c r="AI140" s="89" t="s">
        <v>3866</v>
      </c>
      <c r="AJ140" s="67" t="s">
        <v>337</v>
      </c>
      <c r="AK140" s="67" t="s">
        <v>887</v>
      </c>
      <c r="AL140" s="89" t="s">
        <v>3866</v>
      </c>
      <c r="AM140" s="67" t="s">
        <v>890</v>
      </c>
      <c r="AN140" s="71">
        <v>45657</v>
      </c>
      <c r="AO140" s="71">
        <v>45657</v>
      </c>
      <c r="AP140" s="89" t="s">
        <v>3866</v>
      </c>
      <c r="AQ140" s="68">
        <v>61574.26</v>
      </c>
      <c r="AR140" s="68">
        <v>81.319999999999993</v>
      </c>
      <c r="AS140" s="68">
        <v>1</v>
      </c>
      <c r="AT140" s="68">
        <v>50.072180000000003</v>
      </c>
      <c r="AU140" s="68">
        <v>50.072180000000003</v>
      </c>
      <c r="AV140" s="90" t="s">
        <v>3866</v>
      </c>
      <c r="AW140" s="90" t="s">
        <v>3866</v>
      </c>
      <c r="AX140" s="89" t="s">
        <v>3866</v>
      </c>
      <c r="AY140" s="89" t="s">
        <v>3866</v>
      </c>
      <c r="AZ140" s="69">
        <v>5.5099999999999995E-4</v>
      </c>
      <c r="BA140" s="69">
        <v>3.4999999999999997E-5</v>
      </c>
      <c r="BB140" s="76" t="s">
        <v>3864</v>
      </c>
    </row>
    <row r="141" spans="1:54" ht="15" customHeight="1">
      <c r="A141" s="67">
        <v>447</v>
      </c>
      <c r="B141" s="67">
        <v>447</v>
      </c>
      <c r="C141" s="89" t="s">
        <v>3866</v>
      </c>
      <c r="D141" s="89" t="s">
        <v>3866</v>
      </c>
      <c r="E141" s="89" t="s">
        <v>3866</v>
      </c>
      <c r="F141" s="67">
        <v>14822222</v>
      </c>
      <c r="G141" s="67" t="s">
        <v>1013</v>
      </c>
      <c r="H141" s="67" t="s">
        <v>812</v>
      </c>
      <c r="I141" s="67" t="s">
        <v>203</v>
      </c>
      <c r="J141" s="89" t="s">
        <v>3866</v>
      </c>
      <c r="K141" s="67" t="s">
        <v>484</v>
      </c>
      <c r="L141" s="67" t="s">
        <v>338</v>
      </c>
      <c r="M141" s="67" t="s">
        <v>338</v>
      </c>
      <c r="N141" s="89" t="s">
        <v>3866</v>
      </c>
      <c r="O141" s="71">
        <v>44525</v>
      </c>
      <c r="P141" s="67" t="s">
        <v>1338</v>
      </c>
      <c r="Q141" s="67" t="s">
        <v>414</v>
      </c>
      <c r="R141" s="67" t="s">
        <v>407</v>
      </c>
      <c r="S141" s="67" t="s">
        <v>1210</v>
      </c>
      <c r="T141" s="68">
        <v>9.01</v>
      </c>
      <c r="U141" s="67" t="s">
        <v>3748</v>
      </c>
      <c r="V141" s="69">
        <v>1.7028000000000001E-2</v>
      </c>
      <c r="W141" s="89" t="s">
        <v>3866</v>
      </c>
      <c r="X141" s="89" t="s">
        <v>3866</v>
      </c>
      <c r="Y141" s="89" t="s">
        <v>3866</v>
      </c>
      <c r="Z141" s="69">
        <v>3.8800000000000001E-2</v>
      </c>
      <c r="AA141" s="71">
        <v>53107</v>
      </c>
      <c r="AB141" s="67" t="s">
        <v>411</v>
      </c>
      <c r="AC141" s="89" t="s">
        <v>3866</v>
      </c>
      <c r="AD141" s="89" t="s">
        <v>3866</v>
      </c>
      <c r="AE141" s="89" t="s">
        <v>3866</v>
      </c>
      <c r="AF141" s="71">
        <v>45108</v>
      </c>
      <c r="AG141" s="89" t="s">
        <v>3866</v>
      </c>
      <c r="AH141" s="89" t="s">
        <v>3866</v>
      </c>
      <c r="AI141" s="89" t="s">
        <v>3866</v>
      </c>
      <c r="AJ141" s="67" t="s">
        <v>337</v>
      </c>
      <c r="AK141" s="67" t="s">
        <v>887</v>
      </c>
      <c r="AL141" s="89" t="s">
        <v>3866</v>
      </c>
      <c r="AM141" s="67" t="s">
        <v>890</v>
      </c>
      <c r="AN141" s="71">
        <v>45657</v>
      </c>
      <c r="AO141" s="71">
        <v>45657</v>
      </c>
      <c r="AP141" s="89" t="s">
        <v>3866</v>
      </c>
      <c r="AQ141" s="68">
        <v>29471.82</v>
      </c>
      <c r="AR141" s="68">
        <v>92.25</v>
      </c>
      <c r="AS141" s="68">
        <v>1</v>
      </c>
      <c r="AT141" s="68">
        <v>27.187740000000002</v>
      </c>
      <c r="AU141" s="68">
        <v>27.187740000000002</v>
      </c>
      <c r="AV141" s="90" t="s">
        <v>3866</v>
      </c>
      <c r="AW141" s="90" t="s">
        <v>3866</v>
      </c>
      <c r="AX141" s="89" t="s">
        <v>3866</v>
      </c>
      <c r="AY141" s="89" t="s">
        <v>3866</v>
      </c>
      <c r="AZ141" s="69">
        <v>2.9799999999999998E-4</v>
      </c>
      <c r="BA141" s="69">
        <v>1.9000000000000001E-5</v>
      </c>
      <c r="BB141" s="76" t="s">
        <v>3864</v>
      </c>
    </row>
    <row r="142" spans="1:54" ht="15" customHeight="1">
      <c r="A142" s="67">
        <v>447</v>
      </c>
      <c r="B142" s="67">
        <v>447</v>
      </c>
      <c r="C142" s="89" t="s">
        <v>3866</v>
      </c>
      <c r="D142" s="89" t="s">
        <v>3866</v>
      </c>
      <c r="E142" s="89" t="s">
        <v>3866</v>
      </c>
      <c r="F142" s="67">
        <v>14822241</v>
      </c>
      <c r="G142" s="67" t="s">
        <v>1013</v>
      </c>
      <c r="H142" s="67" t="s">
        <v>813</v>
      </c>
      <c r="I142" s="67" t="s">
        <v>203</v>
      </c>
      <c r="J142" s="89" t="s">
        <v>3866</v>
      </c>
      <c r="K142" s="67" t="s">
        <v>484</v>
      </c>
      <c r="L142" s="67" t="s">
        <v>338</v>
      </c>
      <c r="M142" s="67" t="s">
        <v>338</v>
      </c>
      <c r="N142" s="89" t="s">
        <v>3866</v>
      </c>
      <c r="O142" s="71">
        <v>44551</v>
      </c>
      <c r="P142" s="67" t="s">
        <v>1338</v>
      </c>
      <c r="Q142" s="67" t="s">
        <v>414</v>
      </c>
      <c r="R142" s="67" t="s">
        <v>407</v>
      </c>
      <c r="S142" s="67" t="s">
        <v>1210</v>
      </c>
      <c r="T142" s="68">
        <v>7.82</v>
      </c>
      <c r="U142" s="67" t="s">
        <v>3748</v>
      </c>
      <c r="V142" s="69">
        <v>2.5000000000000001E-2</v>
      </c>
      <c r="W142" s="89" t="s">
        <v>3866</v>
      </c>
      <c r="X142" s="89" t="s">
        <v>3866</v>
      </c>
      <c r="Y142" s="89" t="s">
        <v>3866</v>
      </c>
      <c r="Z142" s="69">
        <v>3.3300000000000003E-2</v>
      </c>
      <c r="AA142" s="71">
        <v>51847</v>
      </c>
      <c r="AB142" s="67" t="s">
        <v>411</v>
      </c>
      <c r="AC142" s="89" t="s">
        <v>3866</v>
      </c>
      <c r="AD142" s="89" t="s">
        <v>3866</v>
      </c>
      <c r="AE142" s="89" t="s">
        <v>3866</v>
      </c>
      <c r="AF142" s="71">
        <v>45413</v>
      </c>
      <c r="AG142" s="89" t="s">
        <v>3866</v>
      </c>
      <c r="AH142" s="89" t="s">
        <v>3866</v>
      </c>
      <c r="AI142" s="89" t="s">
        <v>3866</v>
      </c>
      <c r="AJ142" s="67" t="s">
        <v>337</v>
      </c>
      <c r="AK142" s="67" t="s">
        <v>887</v>
      </c>
      <c r="AL142" s="89" t="s">
        <v>3866</v>
      </c>
      <c r="AM142" s="67" t="s">
        <v>890</v>
      </c>
      <c r="AN142" s="71">
        <v>45657</v>
      </c>
      <c r="AO142" s="71">
        <v>45657</v>
      </c>
      <c r="AP142" s="89" t="s">
        <v>3866</v>
      </c>
      <c r="AQ142" s="68">
        <v>73439.649999999994</v>
      </c>
      <c r="AR142" s="68">
        <v>105.86</v>
      </c>
      <c r="AS142" s="68">
        <v>1</v>
      </c>
      <c r="AT142" s="68">
        <v>77.743200000000002</v>
      </c>
      <c r="AU142" s="68">
        <v>77.743200000000002</v>
      </c>
      <c r="AV142" s="90" t="s">
        <v>3866</v>
      </c>
      <c r="AW142" s="90" t="s">
        <v>3866</v>
      </c>
      <c r="AX142" s="89" t="s">
        <v>3866</v>
      </c>
      <c r="AY142" s="89" t="s">
        <v>3866</v>
      </c>
      <c r="AZ142" s="69">
        <v>8.5700000000000001E-4</v>
      </c>
      <c r="BA142" s="69">
        <v>5.5999999999999999E-5</v>
      </c>
      <c r="BB142" s="76" t="s">
        <v>3864</v>
      </c>
    </row>
    <row r="143" spans="1:54" ht="15" customHeight="1">
      <c r="A143" s="67">
        <v>447</v>
      </c>
      <c r="B143" s="67">
        <v>447</v>
      </c>
      <c r="C143" s="89" t="s">
        <v>3866</v>
      </c>
      <c r="D143" s="89" t="s">
        <v>3866</v>
      </c>
      <c r="E143" s="89" t="s">
        <v>3866</v>
      </c>
      <c r="F143" s="67">
        <v>14822242</v>
      </c>
      <c r="G143" s="67" t="s">
        <v>1013</v>
      </c>
      <c r="H143" s="67" t="s">
        <v>813</v>
      </c>
      <c r="I143" s="67" t="s">
        <v>203</v>
      </c>
      <c r="J143" s="89" t="s">
        <v>3866</v>
      </c>
      <c r="K143" s="67" t="s">
        <v>484</v>
      </c>
      <c r="L143" s="67" t="s">
        <v>338</v>
      </c>
      <c r="M143" s="67" t="s">
        <v>338</v>
      </c>
      <c r="N143" s="89" t="s">
        <v>3866</v>
      </c>
      <c r="O143" s="71">
        <v>44551</v>
      </c>
      <c r="P143" s="67" t="s">
        <v>1338</v>
      </c>
      <c r="Q143" s="67" t="s">
        <v>414</v>
      </c>
      <c r="R143" s="67" t="s">
        <v>407</v>
      </c>
      <c r="S143" s="67" t="s">
        <v>1210</v>
      </c>
      <c r="T143" s="68">
        <v>8.02</v>
      </c>
      <c r="U143" s="67" t="s">
        <v>3748</v>
      </c>
      <c r="V143" s="69">
        <v>1.7100000000000001E-2</v>
      </c>
      <c r="W143" s="89" t="s">
        <v>3866</v>
      </c>
      <c r="X143" s="89" t="s">
        <v>3866</v>
      </c>
      <c r="Y143" s="89" t="s">
        <v>3866</v>
      </c>
      <c r="Z143" s="69">
        <v>3.1399999999999997E-2</v>
      </c>
      <c r="AA143" s="71">
        <v>51847</v>
      </c>
      <c r="AB143" s="67" t="s">
        <v>411</v>
      </c>
      <c r="AC143" s="89" t="s">
        <v>3866</v>
      </c>
      <c r="AD143" s="89" t="s">
        <v>3866</v>
      </c>
      <c r="AE143" s="89" t="s">
        <v>3866</v>
      </c>
      <c r="AF143" s="71">
        <v>45413</v>
      </c>
      <c r="AG143" s="89" t="s">
        <v>3866</v>
      </c>
      <c r="AH143" s="89" t="s">
        <v>3866</v>
      </c>
      <c r="AI143" s="89" t="s">
        <v>3866</v>
      </c>
      <c r="AJ143" s="67" t="s">
        <v>337</v>
      </c>
      <c r="AK143" s="67" t="s">
        <v>887</v>
      </c>
      <c r="AL143" s="89" t="s">
        <v>3866</v>
      </c>
      <c r="AM143" s="67" t="s">
        <v>890</v>
      </c>
      <c r="AN143" s="71">
        <v>45657</v>
      </c>
      <c r="AO143" s="71">
        <v>45657</v>
      </c>
      <c r="AP143" s="89" t="s">
        <v>3866</v>
      </c>
      <c r="AQ143" s="68">
        <v>87978.18</v>
      </c>
      <c r="AR143" s="68">
        <v>100.5</v>
      </c>
      <c r="AS143" s="68">
        <v>1</v>
      </c>
      <c r="AT143" s="68">
        <v>88.418059999999997</v>
      </c>
      <c r="AU143" s="68">
        <v>88.418059999999997</v>
      </c>
      <c r="AV143" s="90" t="s">
        <v>3866</v>
      </c>
      <c r="AW143" s="90" t="s">
        <v>3866</v>
      </c>
      <c r="AX143" s="89" t="s">
        <v>3866</v>
      </c>
      <c r="AY143" s="89" t="s">
        <v>3866</v>
      </c>
      <c r="AZ143" s="69">
        <v>9.7400000000000004E-4</v>
      </c>
      <c r="BA143" s="69">
        <v>6.3999999999999997E-5</v>
      </c>
      <c r="BB143" s="76" t="s">
        <v>3864</v>
      </c>
    </row>
    <row r="144" spans="1:54" ht="15" customHeight="1">
      <c r="A144" s="67">
        <v>447</v>
      </c>
      <c r="B144" s="67">
        <v>447</v>
      </c>
      <c r="C144" s="89" t="s">
        <v>3866</v>
      </c>
      <c r="D144" s="89" t="s">
        <v>3866</v>
      </c>
      <c r="E144" s="89" t="s">
        <v>3866</v>
      </c>
      <c r="F144" s="67">
        <v>14822254</v>
      </c>
      <c r="G144" s="67" t="s">
        <v>1013</v>
      </c>
      <c r="H144" s="67" t="s">
        <v>812</v>
      </c>
      <c r="I144" s="67" t="s">
        <v>203</v>
      </c>
      <c r="J144" s="89" t="s">
        <v>3866</v>
      </c>
      <c r="K144" s="67" t="s">
        <v>484</v>
      </c>
      <c r="L144" s="67" t="s">
        <v>338</v>
      </c>
      <c r="M144" s="67" t="s">
        <v>338</v>
      </c>
      <c r="N144" s="89" t="s">
        <v>3866</v>
      </c>
      <c r="O144" s="71">
        <v>44567</v>
      </c>
      <c r="P144" s="67" t="s">
        <v>1338</v>
      </c>
      <c r="Q144" s="67" t="s">
        <v>414</v>
      </c>
      <c r="R144" s="67" t="s">
        <v>407</v>
      </c>
      <c r="S144" s="67" t="s">
        <v>1210</v>
      </c>
      <c r="T144" s="68">
        <v>8.9499999999999993</v>
      </c>
      <c r="U144" s="67" t="s">
        <v>3748</v>
      </c>
      <c r="V144" s="69">
        <v>1.7028000000000001E-2</v>
      </c>
      <c r="W144" s="89" t="s">
        <v>3866</v>
      </c>
      <c r="X144" s="89" t="s">
        <v>3866</v>
      </c>
      <c r="Y144" s="89" t="s">
        <v>3866</v>
      </c>
      <c r="Z144" s="69">
        <v>4.0500000000000001E-2</v>
      </c>
      <c r="AA144" s="71">
        <v>53107</v>
      </c>
      <c r="AB144" s="67" t="s">
        <v>411</v>
      </c>
      <c r="AC144" s="89" t="s">
        <v>3866</v>
      </c>
      <c r="AD144" s="89" t="s">
        <v>3866</v>
      </c>
      <c r="AE144" s="89" t="s">
        <v>3866</v>
      </c>
      <c r="AF144" s="71">
        <v>45108</v>
      </c>
      <c r="AG144" s="89" t="s">
        <v>3866</v>
      </c>
      <c r="AH144" s="89" t="s">
        <v>3866</v>
      </c>
      <c r="AI144" s="89" t="s">
        <v>3866</v>
      </c>
      <c r="AJ144" s="67" t="s">
        <v>337</v>
      </c>
      <c r="AK144" s="67" t="s">
        <v>887</v>
      </c>
      <c r="AL144" s="89" t="s">
        <v>3866</v>
      </c>
      <c r="AM144" s="67" t="s">
        <v>890</v>
      </c>
      <c r="AN144" s="71">
        <v>45657</v>
      </c>
      <c r="AO144" s="71">
        <v>45657</v>
      </c>
      <c r="AP144" s="89" t="s">
        <v>3866</v>
      </c>
      <c r="AQ144" s="68">
        <v>15797.17</v>
      </c>
      <c r="AR144" s="68">
        <v>91</v>
      </c>
      <c r="AS144" s="68">
        <v>1</v>
      </c>
      <c r="AT144" s="68">
        <v>14.37542</v>
      </c>
      <c r="AU144" s="68">
        <v>14.37542</v>
      </c>
      <c r="AV144" s="90" t="s">
        <v>3866</v>
      </c>
      <c r="AW144" s="90" t="s">
        <v>3866</v>
      </c>
      <c r="AX144" s="89" t="s">
        <v>3866</v>
      </c>
      <c r="AY144" s="89" t="s">
        <v>3866</v>
      </c>
      <c r="AZ144" s="69">
        <v>1.5699999999999999E-4</v>
      </c>
      <c r="BA144" s="69">
        <v>9.0000000000000002E-6</v>
      </c>
      <c r="BB144" s="76" t="s">
        <v>3864</v>
      </c>
    </row>
    <row r="145" spans="1:54" ht="15" customHeight="1">
      <c r="A145" s="67">
        <v>447</v>
      </c>
      <c r="B145" s="67">
        <v>447</v>
      </c>
      <c r="C145" s="89" t="s">
        <v>3866</v>
      </c>
      <c r="D145" s="89" t="s">
        <v>3866</v>
      </c>
      <c r="E145" s="89" t="s">
        <v>3866</v>
      </c>
      <c r="F145" s="67">
        <v>14822217</v>
      </c>
      <c r="G145" s="67" t="s">
        <v>1013</v>
      </c>
      <c r="H145" s="67" t="s">
        <v>3751</v>
      </c>
      <c r="I145" s="67" t="s">
        <v>203</v>
      </c>
      <c r="J145" s="89" t="s">
        <v>3866</v>
      </c>
      <c r="K145" s="67" t="s">
        <v>463</v>
      </c>
      <c r="L145" s="67" t="s">
        <v>338</v>
      </c>
      <c r="M145" s="67" t="s">
        <v>338</v>
      </c>
      <c r="N145" s="89" t="s">
        <v>3866</v>
      </c>
      <c r="O145" s="71">
        <v>44523</v>
      </c>
      <c r="P145" s="67" t="s">
        <v>1854</v>
      </c>
      <c r="Q145" s="67" t="s">
        <v>414</v>
      </c>
      <c r="R145" s="67" t="s">
        <v>407</v>
      </c>
      <c r="S145" s="67" t="s">
        <v>1210</v>
      </c>
      <c r="T145" s="68">
        <v>8.58</v>
      </c>
      <c r="U145" s="67" t="s">
        <v>3748</v>
      </c>
      <c r="V145" s="69">
        <v>1.5938999999999998E-2</v>
      </c>
      <c r="W145" s="89" t="s">
        <v>3866</v>
      </c>
      <c r="X145" s="89" t="s">
        <v>3866</v>
      </c>
      <c r="Y145" s="89" t="s">
        <v>3866</v>
      </c>
      <c r="Z145" s="69">
        <v>3.5799999999999998E-2</v>
      </c>
      <c r="AA145" s="71">
        <v>51945</v>
      </c>
      <c r="AB145" s="67" t="s">
        <v>411</v>
      </c>
      <c r="AC145" s="89" t="s">
        <v>3866</v>
      </c>
      <c r="AD145" s="89" t="s">
        <v>3866</v>
      </c>
      <c r="AE145" s="89" t="s">
        <v>3866</v>
      </c>
      <c r="AF145" s="71">
        <v>45200</v>
      </c>
      <c r="AG145" s="89" t="s">
        <v>3866</v>
      </c>
      <c r="AH145" s="89" t="s">
        <v>3866</v>
      </c>
      <c r="AI145" s="89" t="s">
        <v>3866</v>
      </c>
      <c r="AJ145" s="67" t="s">
        <v>337</v>
      </c>
      <c r="AK145" s="67" t="s">
        <v>887</v>
      </c>
      <c r="AL145" s="89" t="s">
        <v>3866</v>
      </c>
      <c r="AM145" s="67" t="s">
        <v>890</v>
      </c>
      <c r="AN145" s="71">
        <v>45657</v>
      </c>
      <c r="AO145" s="71">
        <v>45657</v>
      </c>
      <c r="AP145" s="89" t="s">
        <v>3866</v>
      </c>
      <c r="AQ145" s="68">
        <v>35883.78</v>
      </c>
      <c r="AR145" s="68">
        <v>94.89</v>
      </c>
      <c r="AS145" s="68">
        <v>1</v>
      </c>
      <c r="AT145" s="68">
        <v>34.0501</v>
      </c>
      <c r="AU145" s="68">
        <v>34.0501</v>
      </c>
      <c r="AV145" s="90" t="s">
        <v>3866</v>
      </c>
      <c r="AW145" s="90" t="s">
        <v>3866</v>
      </c>
      <c r="AX145" s="89" t="s">
        <v>3866</v>
      </c>
      <c r="AY145" s="89" t="s">
        <v>3866</v>
      </c>
      <c r="AZ145" s="69">
        <v>3.7500000000000001E-4</v>
      </c>
      <c r="BA145" s="69">
        <v>2.4000000000000001E-5</v>
      </c>
      <c r="BB145" s="76" t="s">
        <v>3864</v>
      </c>
    </row>
    <row r="146" spans="1:54" ht="15" customHeight="1">
      <c r="A146" s="67">
        <v>447</v>
      </c>
      <c r="B146" s="67">
        <v>447</v>
      </c>
      <c r="C146" s="89" t="s">
        <v>3866</v>
      </c>
      <c r="D146" s="89" t="s">
        <v>3866</v>
      </c>
      <c r="E146" s="89" t="s">
        <v>3866</v>
      </c>
      <c r="F146" s="67">
        <v>14822267</v>
      </c>
      <c r="G146" s="67" t="s">
        <v>1013</v>
      </c>
      <c r="H146" s="67" t="s">
        <v>812</v>
      </c>
      <c r="I146" s="67" t="s">
        <v>203</v>
      </c>
      <c r="J146" s="89" t="s">
        <v>3866</v>
      </c>
      <c r="K146" s="67" t="s">
        <v>484</v>
      </c>
      <c r="L146" s="67" t="s">
        <v>338</v>
      </c>
      <c r="M146" s="67" t="s">
        <v>338</v>
      </c>
      <c r="N146" s="89" t="s">
        <v>3866</v>
      </c>
      <c r="O146" s="71">
        <v>44598</v>
      </c>
      <c r="P146" s="67" t="s">
        <v>1338</v>
      </c>
      <c r="Q146" s="67" t="s">
        <v>414</v>
      </c>
      <c r="R146" s="67" t="s">
        <v>407</v>
      </c>
      <c r="S146" s="67" t="s">
        <v>1210</v>
      </c>
      <c r="T146" s="68">
        <v>9.15</v>
      </c>
      <c r="U146" s="67" t="s">
        <v>3748</v>
      </c>
      <c r="V146" s="69">
        <v>1.7028000000000001E-2</v>
      </c>
      <c r="W146" s="89" t="s">
        <v>3866</v>
      </c>
      <c r="X146" s="89" t="s">
        <v>3866</v>
      </c>
      <c r="Y146" s="89" t="s">
        <v>3866</v>
      </c>
      <c r="Z146" s="69">
        <v>3.4500000000000003E-2</v>
      </c>
      <c r="AA146" s="71">
        <v>53107</v>
      </c>
      <c r="AB146" s="67" t="s">
        <v>411</v>
      </c>
      <c r="AC146" s="89" t="s">
        <v>3866</v>
      </c>
      <c r="AD146" s="89" t="s">
        <v>3866</v>
      </c>
      <c r="AE146" s="89" t="s">
        <v>3866</v>
      </c>
      <c r="AF146" s="71">
        <v>45108</v>
      </c>
      <c r="AG146" s="89" t="s">
        <v>3866</v>
      </c>
      <c r="AH146" s="89" t="s">
        <v>3866</v>
      </c>
      <c r="AI146" s="89" t="s">
        <v>3866</v>
      </c>
      <c r="AJ146" s="67" t="s">
        <v>337</v>
      </c>
      <c r="AK146" s="67" t="s">
        <v>887</v>
      </c>
      <c r="AL146" s="89" t="s">
        <v>3866</v>
      </c>
      <c r="AM146" s="67" t="s">
        <v>890</v>
      </c>
      <c r="AN146" s="71">
        <v>45657</v>
      </c>
      <c r="AO146" s="71">
        <v>45657</v>
      </c>
      <c r="AP146" s="89" t="s">
        <v>3866</v>
      </c>
      <c r="AQ146" s="68">
        <v>14512.65</v>
      </c>
      <c r="AR146" s="68">
        <v>95.58</v>
      </c>
      <c r="AS146" s="68">
        <v>1</v>
      </c>
      <c r="AT146" s="68">
        <v>13.871180000000001</v>
      </c>
      <c r="AU146" s="68">
        <v>13.871180000000001</v>
      </c>
      <c r="AV146" s="90" t="s">
        <v>3866</v>
      </c>
      <c r="AW146" s="90" t="s">
        <v>3866</v>
      </c>
      <c r="AX146" s="89" t="s">
        <v>3866</v>
      </c>
      <c r="AY146" s="89" t="s">
        <v>3866</v>
      </c>
      <c r="AZ146" s="69">
        <v>1.5100000000000001E-4</v>
      </c>
      <c r="BA146" s="69">
        <v>9.0000000000000002E-6</v>
      </c>
      <c r="BB146" s="76" t="s">
        <v>3864</v>
      </c>
    </row>
    <row r="147" spans="1:54" ht="15" customHeight="1">
      <c r="A147" s="67">
        <v>447</v>
      </c>
      <c r="B147" s="67">
        <v>447</v>
      </c>
      <c r="C147" s="89" t="s">
        <v>3866</v>
      </c>
      <c r="D147" s="89" t="s">
        <v>3866</v>
      </c>
      <c r="E147" s="89" t="s">
        <v>3866</v>
      </c>
      <c r="F147" s="67">
        <v>14822282</v>
      </c>
      <c r="G147" s="67" t="s">
        <v>1013</v>
      </c>
      <c r="H147" s="67" t="s">
        <v>812</v>
      </c>
      <c r="I147" s="67" t="s">
        <v>203</v>
      </c>
      <c r="J147" s="89" t="s">
        <v>3866</v>
      </c>
      <c r="K147" s="67" t="s">
        <v>484</v>
      </c>
      <c r="L147" s="67" t="s">
        <v>338</v>
      </c>
      <c r="M147" s="67" t="s">
        <v>338</v>
      </c>
      <c r="N147" s="89" t="s">
        <v>3866</v>
      </c>
      <c r="O147" s="71">
        <v>44630</v>
      </c>
      <c r="P147" s="67" t="s">
        <v>1338</v>
      </c>
      <c r="Q147" s="67" t="s">
        <v>414</v>
      </c>
      <c r="R147" s="67" t="s">
        <v>407</v>
      </c>
      <c r="S147" s="67" t="s">
        <v>1210</v>
      </c>
      <c r="T147" s="68">
        <v>9.18</v>
      </c>
      <c r="U147" s="67" t="s">
        <v>3748</v>
      </c>
      <c r="V147" s="69">
        <v>1.7028000000000001E-2</v>
      </c>
      <c r="W147" s="89" t="s">
        <v>3866</v>
      </c>
      <c r="X147" s="89" t="s">
        <v>3866</v>
      </c>
      <c r="Y147" s="89" t="s">
        <v>3866</v>
      </c>
      <c r="Z147" s="69">
        <v>3.3500000000000002E-2</v>
      </c>
      <c r="AA147" s="71">
        <v>53107</v>
      </c>
      <c r="AB147" s="67" t="s">
        <v>411</v>
      </c>
      <c r="AC147" s="89" t="s">
        <v>3866</v>
      </c>
      <c r="AD147" s="89" t="s">
        <v>3866</v>
      </c>
      <c r="AE147" s="89" t="s">
        <v>3866</v>
      </c>
      <c r="AF147" s="71">
        <v>45108</v>
      </c>
      <c r="AG147" s="89" t="s">
        <v>3866</v>
      </c>
      <c r="AH147" s="89" t="s">
        <v>3866</v>
      </c>
      <c r="AI147" s="89" t="s">
        <v>3866</v>
      </c>
      <c r="AJ147" s="67" t="s">
        <v>337</v>
      </c>
      <c r="AK147" s="67" t="s">
        <v>887</v>
      </c>
      <c r="AL147" s="89" t="s">
        <v>3866</v>
      </c>
      <c r="AM147" s="67" t="s">
        <v>890</v>
      </c>
      <c r="AN147" s="71">
        <v>45657</v>
      </c>
      <c r="AO147" s="71">
        <v>45657</v>
      </c>
      <c r="AP147" s="89" t="s">
        <v>3866</v>
      </c>
      <c r="AQ147" s="68">
        <v>15121.26</v>
      </c>
      <c r="AR147" s="68">
        <v>96.24</v>
      </c>
      <c r="AS147" s="68">
        <v>1</v>
      </c>
      <c r="AT147" s="68">
        <v>14.55269</v>
      </c>
      <c r="AU147" s="68">
        <v>14.55269</v>
      </c>
      <c r="AV147" s="90" t="s">
        <v>3866</v>
      </c>
      <c r="AW147" s="90" t="s">
        <v>3866</v>
      </c>
      <c r="AX147" s="89" t="s">
        <v>3866</v>
      </c>
      <c r="AY147" s="89" t="s">
        <v>3866</v>
      </c>
      <c r="AZ147" s="69">
        <v>1.5899999999999999E-4</v>
      </c>
      <c r="BA147" s="69">
        <v>9.0000000000000002E-6</v>
      </c>
      <c r="BB147" s="76" t="s">
        <v>3864</v>
      </c>
    </row>
    <row r="148" spans="1:54" ht="15" customHeight="1">
      <c r="A148" s="67">
        <v>447</v>
      </c>
      <c r="B148" s="67">
        <v>447</v>
      </c>
      <c r="C148" s="89" t="s">
        <v>3866</v>
      </c>
      <c r="D148" s="89" t="s">
        <v>3866</v>
      </c>
      <c r="E148" s="89" t="s">
        <v>3866</v>
      </c>
      <c r="F148" s="67">
        <v>14822286</v>
      </c>
      <c r="G148" s="67" t="s">
        <v>1013</v>
      </c>
      <c r="H148" s="67" t="s">
        <v>813</v>
      </c>
      <c r="I148" s="67" t="s">
        <v>203</v>
      </c>
      <c r="J148" s="89" t="s">
        <v>3866</v>
      </c>
      <c r="K148" s="67" t="s">
        <v>484</v>
      </c>
      <c r="L148" s="67" t="s">
        <v>338</v>
      </c>
      <c r="M148" s="67" t="s">
        <v>338</v>
      </c>
      <c r="N148" s="89" t="s">
        <v>3866</v>
      </c>
      <c r="O148" s="71">
        <v>44633</v>
      </c>
      <c r="P148" s="67" t="s">
        <v>1338</v>
      </c>
      <c r="Q148" s="67" t="s">
        <v>414</v>
      </c>
      <c r="R148" s="67" t="s">
        <v>407</v>
      </c>
      <c r="S148" s="67" t="s">
        <v>1210</v>
      </c>
      <c r="T148" s="68">
        <v>7.82</v>
      </c>
      <c r="U148" s="67" t="s">
        <v>3748</v>
      </c>
      <c r="V148" s="69">
        <v>2.5000000000000001E-2</v>
      </c>
      <c r="W148" s="89" t="s">
        <v>3866</v>
      </c>
      <c r="X148" s="89" t="s">
        <v>3866</v>
      </c>
      <c r="Y148" s="89" t="s">
        <v>3866</v>
      </c>
      <c r="Z148" s="69">
        <v>3.3300000000000003E-2</v>
      </c>
      <c r="AA148" s="71">
        <v>51847</v>
      </c>
      <c r="AB148" s="67" t="s">
        <v>411</v>
      </c>
      <c r="AC148" s="89" t="s">
        <v>3866</v>
      </c>
      <c r="AD148" s="89" t="s">
        <v>3866</v>
      </c>
      <c r="AE148" s="89" t="s">
        <v>3866</v>
      </c>
      <c r="AF148" s="71">
        <v>45413</v>
      </c>
      <c r="AG148" s="89" t="s">
        <v>3866</v>
      </c>
      <c r="AH148" s="89" t="s">
        <v>3866</v>
      </c>
      <c r="AI148" s="89" t="s">
        <v>3866</v>
      </c>
      <c r="AJ148" s="67" t="s">
        <v>337</v>
      </c>
      <c r="AK148" s="67" t="s">
        <v>887</v>
      </c>
      <c r="AL148" s="89" t="s">
        <v>3866</v>
      </c>
      <c r="AM148" s="67" t="s">
        <v>890</v>
      </c>
      <c r="AN148" s="71">
        <v>45657</v>
      </c>
      <c r="AO148" s="71">
        <v>45657</v>
      </c>
      <c r="AP148" s="89" t="s">
        <v>3866</v>
      </c>
      <c r="AQ148" s="68">
        <v>21945.69</v>
      </c>
      <c r="AR148" s="68">
        <v>105.35</v>
      </c>
      <c r="AS148" s="68">
        <v>1</v>
      </c>
      <c r="AT148" s="68">
        <v>23.119769999999999</v>
      </c>
      <c r="AU148" s="68">
        <v>23.119769999999999</v>
      </c>
      <c r="AV148" s="90" t="s">
        <v>3866</v>
      </c>
      <c r="AW148" s="90" t="s">
        <v>3866</v>
      </c>
      <c r="AX148" s="89" t="s">
        <v>3866</v>
      </c>
      <c r="AY148" s="89" t="s">
        <v>3866</v>
      </c>
      <c r="AZ148" s="69">
        <v>2.5399999999999999E-4</v>
      </c>
      <c r="BA148" s="69">
        <v>1.5999999999999999E-5</v>
      </c>
      <c r="BB148" s="76" t="s">
        <v>3864</v>
      </c>
    </row>
    <row r="149" spans="1:54" ht="15" customHeight="1">
      <c r="A149" s="67">
        <v>447</v>
      </c>
      <c r="B149" s="67">
        <v>447</v>
      </c>
      <c r="C149" s="89" t="s">
        <v>3866</v>
      </c>
      <c r="D149" s="89" t="s">
        <v>3866</v>
      </c>
      <c r="E149" s="89" t="s">
        <v>3866</v>
      </c>
      <c r="F149" s="67">
        <v>14822287</v>
      </c>
      <c r="G149" s="67" t="s">
        <v>1013</v>
      </c>
      <c r="H149" s="67" t="s">
        <v>813</v>
      </c>
      <c r="I149" s="67" t="s">
        <v>203</v>
      </c>
      <c r="J149" s="89" t="s">
        <v>3866</v>
      </c>
      <c r="K149" s="67" t="s">
        <v>484</v>
      </c>
      <c r="L149" s="67" t="s">
        <v>338</v>
      </c>
      <c r="M149" s="67" t="s">
        <v>338</v>
      </c>
      <c r="N149" s="89" t="s">
        <v>3866</v>
      </c>
      <c r="O149" s="71">
        <v>44633</v>
      </c>
      <c r="P149" s="67" t="s">
        <v>1338</v>
      </c>
      <c r="Q149" s="67" t="s">
        <v>414</v>
      </c>
      <c r="R149" s="67" t="s">
        <v>407</v>
      </c>
      <c r="S149" s="67" t="s">
        <v>1210</v>
      </c>
      <c r="T149" s="68">
        <v>8.31</v>
      </c>
      <c r="U149" s="67" t="s">
        <v>3748</v>
      </c>
      <c r="V149" s="69">
        <v>1.7100000000000001E-2</v>
      </c>
      <c r="W149" s="89" t="s">
        <v>3866</v>
      </c>
      <c r="X149" s="89" t="s">
        <v>3866</v>
      </c>
      <c r="Y149" s="89" t="s">
        <v>3866</v>
      </c>
      <c r="Z149" s="69">
        <v>1.95E-2</v>
      </c>
      <c r="AA149" s="71">
        <v>51847</v>
      </c>
      <c r="AB149" s="67" t="s">
        <v>411</v>
      </c>
      <c r="AC149" s="89" t="s">
        <v>3866</v>
      </c>
      <c r="AD149" s="89" t="s">
        <v>3866</v>
      </c>
      <c r="AE149" s="89" t="s">
        <v>3866</v>
      </c>
      <c r="AF149" s="71">
        <v>45413</v>
      </c>
      <c r="AG149" s="89" t="s">
        <v>3866</v>
      </c>
      <c r="AH149" s="89" t="s">
        <v>3866</v>
      </c>
      <c r="AI149" s="89" t="s">
        <v>3866</v>
      </c>
      <c r="AJ149" s="67" t="s">
        <v>337</v>
      </c>
      <c r="AK149" s="67" t="s">
        <v>887</v>
      </c>
      <c r="AL149" s="89" t="s">
        <v>3866</v>
      </c>
      <c r="AM149" s="67" t="s">
        <v>890</v>
      </c>
      <c r="AN149" s="71">
        <v>45657</v>
      </c>
      <c r="AO149" s="71">
        <v>45657</v>
      </c>
      <c r="AP149" s="89" t="s">
        <v>3866</v>
      </c>
      <c r="AQ149" s="68">
        <v>485.16</v>
      </c>
      <c r="AR149" s="68">
        <v>109.98</v>
      </c>
      <c r="AS149" s="68">
        <v>1</v>
      </c>
      <c r="AT149" s="68">
        <v>0.53356999999999999</v>
      </c>
      <c r="AU149" s="68">
        <v>0.53356999999999999</v>
      </c>
      <c r="AV149" s="90" t="s">
        <v>3866</v>
      </c>
      <c r="AW149" s="90" t="s">
        <v>3866</v>
      </c>
      <c r="AX149" s="89" t="s">
        <v>3866</v>
      </c>
      <c r="AY149" s="89" t="s">
        <v>3866</v>
      </c>
      <c r="AZ149" s="69">
        <v>5.0000000000000004E-6</v>
      </c>
      <c r="BA149" s="69">
        <v>0</v>
      </c>
      <c r="BB149" s="76" t="s">
        <v>3864</v>
      </c>
    </row>
    <row r="150" spans="1:54" ht="15" customHeight="1">
      <c r="A150" s="67">
        <v>447</v>
      </c>
      <c r="B150" s="67">
        <v>447</v>
      </c>
      <c r="C150" s="89" t="s">
        <v>3866</v>
      </c>
      <c r="D150" s="89" t="s">
        <v>3866</v>
      </c>
      <c r="E150" s="89" t="s">
        <v>3866</v>
      </c>
      <c r="F150" s="67">
        <v>14822305</v>
      </c>
      <c r="G150" s="67" t="s">
        <v>1013</v>
      </c>
      <c r="H150" s="67" t="s">
        <v>812</v>
      </c>
      <c r="I150" s="67" t="s">
        <v>203</v>
      </c>
      <c r="J150" s="89" t="s">
        <v>3866</v>
      </c>
      <c r="K150" s="67" t="s">
        <v>484</v>
      </c>
      <c r="L150" s="67" t="s">
        <v>338</v>
      </c>
      <c r="M150" s="67" t="s">
        <v>338</v>
      </c>
      <c r="N150" s="89" t="s">
        <v>3866</v>
      </c>
      <c r="O150" s="71">
        <v>44662</v>
      </c>
      <c r="P150" s="67" t="s">
        <v>1338</v>
      </c>
      <c r="Q150" s="67" t="s">
        <v>414</v>
      </c>
      <c r="R150" s="67" t="s">
        <v>407</v>
      </c>
      <c r="S150" s="67" t="s">
        <v>1210</v>
      </c>
      <c r="T150" s="68">
        <v>9.1199999999999992</v>
      </c>
      <c r="U150" s="67" t="s">
        <v>3748</v>
      </c>
      <c r="V150" s="69">
        <v>1.7028000000000001E-2</v>
      </c>
      <c r="W150" s="89" t="s">
        <v>3866</v>
      </c>
      <c r="X150" s="89" t="s">
        <v>3866</v>
      </c>
      <c r="Y150" s="89" t="s">
        <v>3866</v>
      </c>
      <c r="Z150" s="69">
        <v>3.5400000000000001E-2</v>
      </c>
      <c r="AA150" s="71">
        <v>53107</v>
      </c>
      <c r="AB150" s="67" t="s">
        <v>411</v>
      </c>
      <c r="AC150" s="89" t="s">
        <v>3866</v>
      </c>
      <c r="AD150" s="89" t="s">
        <v>3866</v>
      </c>
      <c r="AE150" s="89" t="s">
        <v>3866</v>
      </c>
      <c r="AF150" s="71">
        <v>45108</v>
      </c>
      <c r="AG150" s="89" t="s">
        <v>3866</v>
      </c>
      <c r="AH150" s="89" t="s">
        <v>3866</v>
      </c>
      <c r="AI150" s="89" t="s">
        <v>3866</v>
      </c>
      <c r="AJ150" s="67" t="s">
        <v>337</v>
      </c>
      <c r="AK150" s="67" t="s">
        <v>887</v>
      </c>
      <c r="AL150" s="89" t="s">
        <v>3866</v>
      </c>
      <c r="AM150" s="67" t="s">
        <v>890</v>
      </c>
      <c r="AN150" s="71">
        <v>45657</v>
      </c>
      <c r="AO150" s="71">
        <v>45657</v>
      </c>
      <c r="AP150" s="89" t="s">
        <v>3866</v>
      </c>
      <c r="AQ150" s="68">
        <v>8806.91</v>
      </c>
      <c r="AR150" s="68">
        <v>93.99</v>
      </c>
      <c r="AS150" s="68">
        <v>1</v>
      </c>
      <c r="AT150" s="68">
        <v>8.2775999999999996</v>
      </c>
      <c r="AU150" s="68">
        <v>8.2775999999999996</v>
      </c>
      <c r="AV150" s="90" t="s">
        <v>3866</v>
      </c>
      <c r="AW150" s="90" t="s">
        <v>3866</v>
      </c>
      <c r="AX150" s="89" t="s">
        <v>3866</v>
      </c>
      <c r="AY150" s="89" t="s">
        <v>3866</v>
      </c>
      <c r="AZ150" s="69">
        <v>9.0000000000000006E-5</v>
      </c>
      <c r="BA150" s="69">
        <v>5.0000000000000004E-6</v>
      </c>
      <c r="BB150" s="76" t="s">
        <v>3864</v>
      </c>
    </row>
    <row r="151" spans="1:54" ht="15" customHeight="1">
      <c r="A151" s="67">
        <v>447</v>
      </c>
      <c r="B151" s="67">
        <v>447</v>
      </c>
      <c r="C151" s="89" t="s">
        <v>3866</v>
      </c>
      <c r="D151" s="89" t="s">
        <v>3866</v>
      </c>
      <c r="E151" s="89" t="s">
        <v>3866</v>
      </c>
      <c r="F151" s="67">
        <v>14822334</v>
      </c>
      <c r="G151" s="67" t="s">
        <v>1013</v>
      </c>
      <c r="H151" s="67" t="s">
        <v>812</v>
      </c>
      <c r="I151" s="67" t="s">
        <v>203</v>
      </c>
      <c r="J151" s="89" t="s">
        <v>3866</v>
      </c>
      <c r="K151" s="67" t="s">
        <v>484</v>
      </c>
      <c r="L151" s="67" t="s">
        <v>338</v>
      </c>
      <c r="M151" s="67" t="s">
        <v>338</v>
      </c>
      <c r="N151" s="89" t="s">
        <v>3866</v>
      </c>
      <c r="O151" s="71">
        <v>44719</v>
      </c>
      <c r="P151" s="67" t="s">
        <v>1338</v>
      </c>
      <c r="Q151" s="67" t="s">
        <v>414</v>
      </c>
      <c r="R151" s="67" t="s">
        <v>407</v>
      </c>
      <c r="S151" s="67" t="s">
        <v>1210</v>
      </c>
      <c r="T151" s="68">
        <v>9.35</v>
      </c>
      <c r="U151" s="67" t="s">
        <v>3748</v>
      </c>
      <c r="V151" s="69">
        <v>1.7028000000000001E-2</v>
      </c>
      <c r="W151" s="89" t="s">
        <v>3866</v>
      </c>
      <c r="X151" s="89" t="s">
        <v>3866</v>
      </c>
      <c r="Y151" s="89" t="s">
        <v>3866</v>
      </c>
      <c r="Z151" s="69">
        <v>2.8400000000000002E-2</v>
      </c>
      <c r="AA151" s="71">
        <v>53107</v>
      </c>
      <c r="AB151" s="67" t="s">
        <v>411</v>
      </c>
      <c r="AC151" s="89" t="s">
        <v>3866</v>
      </c>
      <c r="AD151" s="89" t="s">
        <v>3866</v>
      </c>
      <c r="AE151" s="89" t="s">
        <v>3866</v>
      </c>
      <c r="AF151" s="71">
        <v>45108</v>
      </c>
      <c r="AG151" s="89" t="s">
        <v>3866</v>
      </c>
      <c r="AH151" s="89" t="s">
        <v>3866</v>
      </c>
      <c r="AI151" s="89" t="s">
        <v>3866</v>
      </c>
      <c r="AJ151" s="67" t="s">
        <v>337</v>
      </c>
      <c r="AK151" s="67" t="s">
        <v>887</v>
      </c>
      <c r="AL151" s="89" t="s">
        <v>3866</v>
      </c>
      <c r="AM151" s="67" t="s">
        <v>890</v>
      </c>
      <c r="AN151" s="71">
        <v>45657</v>
      </c>
      <c r="AO151" s="71">
        <v>45657</v>
      </c>
      <c r="AP151" s="89" t="s">
        <v>3866</v>
      </c>
      <c r="AQ151" s="68">
        <v>16312.94</v>
      </c>
      <c r="AR151" s="68">
        <v>98.8</v>
      </c>
      <c r="AS151" s="68">
        <v>1</v>
      </c>
      <c r="AT151" s="68">
        <v>16.117170000000002</v>
      </c>
      <c r="AU151" s="68">
        <v>16.117170000000002</v>
      </c>
      <c r="AV151" s="90" t="s">
        <v>3866</v>
      </c>
      <c r="AW151" s="90" t="s">
        <v>3866</v>
      </c>
      <c r="AX151" s="89" t="s">
        <v>3866</v>
      </c>
      <c r="AY151" s="89" t="s">
        <v>3866</v>
      </c>
      <c r="AZ151" s="69">
        <v>1.7699999999999999E-4</v>
      </c>
      <c r="BA151" s="69">
        <v>1.1E-5</v>
      </c>
      <c r="BB151" s="76" t="s">
        <v>3864</v>
      </c>
    </row>
    <row r="152" spans="1:54" ht="15" customHeight="1">
      <c r="A152" s="67">
        <v>447</v>
      </c>
      <c r="B152" s="67">
        <v>447</v>
      </c>
      <c r="C152" s="89" t="s">
        <v>3866</v>
      </c>
      <c r="D152" s="89" t="s">
        <v>3866</v>
      </c>
      <c r="E152" s="89" t="s">
        <v>3866</v>
      </c>
      <c r="F152" s="67">
        <v>14822346</v>
      </c>
      <c r="G152" s="67" t="s">
        <v>1013</v>
      </c>
      <c r="H152" s="67" t="s">
        <v>813</v>
      </c>
      <c r="I152" s="67" t="s">
        <v>203</v>
      </c>
      <c r="J152" s="89" t="s">
        <v>3866</v>
      </c>
      <c r="K152" s="67" t="s">
        <v>484</v>
      </c>
      <c r="L152" s="67" t="s">
        <v>338</v>
      </c>
      <c r="M152" s="67" t="s">
        <v>338</v>
      </c>
      <c r="N152" s="89" t="s">
        <v>3866</v>
      </c>
      <c r="O152" s="71">
        <v>44724</v>
      </c>
      <c r="P152" s="67" t="s">
        <v>1338</v>
      </c>
      <c r="Q152" s="67" t="s">
        <v>414</v>
      </c>
      <c r="R152" s="67" t="s">
        <v>407</v>
      </c>
      <c r="S152" s="67" t="s">
        <v>1210</v>
      </c>
      <c r="T152" s="68">
        <v>8.15</v>
      </c>
      <c r="U152" s="67" t="s">
        <v>3748</v>
      </c>
      <c r="V152" s="69">
        <v>2.5000000000000001E-2</v>
      </c>
      <c r="W152" s="89" t="s">
        <v>3866</v>
      </c>
      <c r="X152" s="89" t="s">
        <v>3866</v>
      </c>
      <c r="Y152" s="89" t="s">
        <v>3866</v>
      </c>
      <c r="Z152" s="69">
        <v>1.95E-2</v>
      </c>
      <c r="AA152" s="71">
        <v>51847</v>
      </c>
      <c r="AB152" s="67" t="s">
        <v>411</v>
      </c>
      <c r="AC152" s="89" t="s">
        <v>3866</v>
      </c>
      <c r="AD152" s="89" t="s">
        <v>3866</v>
      </c>
      <c r="AE152" s="89" t="s">
        <v>3866</v>
      </c>
      <c r="AF152" s="71">
        <v>45413</v>
      </c>
      <c r="AG152" s="89" t="s">
        <v>3866</v>
      </c>
      <c r="AH152" s="89" t="s">
        <v>3866</v>
      </c>
      <c r="AI152" s="89" t="s">
        <v>3866</v>
      </c>
      <c r="AJ152" s="67" t="s">
        <v>337</v>
      </c>
      <c r="AK152" s="67" t="s">
        <v>887</v>
      </c>
      <c r="AL152" s="89" t="s">
        <v>3866</v>
      </c>
      <c r="AM152" s="67" t="s">
        <v>890</v>
      </c>
      <c r="AN152" s="71">
        <v>45657</v>
      </c>
      <c r="AO152" s="71">
        <v>45657</v>
      </c>
      <c r="AP152" s="89" t="s">
        <v>3866</v>
      </c>
      <c r="AQ152" s="68">
        <v>21517.43</v>
      </c>
      <c r="AR152" s="68">
        <v>114.97</v>
      </c>
      <c r="AS152" s="68">
        <v>1</v>
      </c>
      <c r="AT152" s="68">
        <v>24.738579999999999</v>
      </c>
      <c r="AU152" s="68">
        <v>24.738579999999999</v>
      </c>
      <c r="AV152" s="90" t="s">
        <v>3866</v>
      </c>
      <c r="AW152" s="90" t="s">
        <v>3866</v>
      </c>
      <c r="AX152" s="89" t="s">
        <v>3866</v>
      </c>
      <c r="AY152" s="89" t="s">
        <v>3866</v>
      </c>
      <c r="AZ152" s="69">
        <v>2.72E-4</v>
      </c>
      <c r="BA152" s="69">
        <v>1.7E-5</v>
      </c>
      <c r="BB152" s="76" t="s">
        <v>3864</v>
      </c>
    </row>
    <row r="153" spans="1:54" ht="15" customHeight="1">
      <c r="A153" s="67">
        <v>447</v>
      </c>
      <c r="B153" s="67">
        <v>447</v>
      </c>
      <c r="C153" s="89" t="s">
        <v>3866</v>
      </c>
      <c r="D153" s="89" t="s">
        <v>3866</v>
      </c>
      <c r="E153" s="89" t="s">
        <v>3866</v>
      </c>
      <c r="F153" s="67">
        <v>14822347</v>
      </c>
      <c r="G153" s="67" t="s">
        <v>1013</v>
      </c>
      <c r="H153" s="67" t="s">
        <v>813</v>
      </c>
      <c r="I153" s="67" t="s">
        <v>203</v>
      </c>
      <c r="J153" s="89" t="s">
        <v>3866</v>
      </c>
      <c r="K153" s="67" t="s">
        <v>484</v>
      </c>
      <c r="L153" s="67" t="s">
        <v>338</v>
      </c>
      <c r="M153" s="67" t="s">
        <v>338</v>
      </c>
      <c r="N153" s="89" t="s">
        <v>3866</v>
      </c>
      <c r="O153" s="71">
        <v>44724</v>
      </c>
      <c r="P153" s="67" t="s">
        <v>1338</v>
      </c>
      <c r="Q153" s="67" t="s">
        <v>414</v>
      </c>
      <c r="R153" s="67" t="s">
        <v>407</v>
      </c>
      <c r="S153" s="67" t="s">
        <v>1210</v>
      </c>
      <c r="T153" s="68">
        <v>8.2200000000000006</v>
      </c>
      <c r="U153" s="67" t="s">
        <v>3748</v>
      </c>
      <c r="V153" s="69">
        <v>2.1090000000000001E-2</v>
      </c>
      <c r="W153" s="89" t="s">
        <v>3866</v>
      </c>
      <c r="X153" s="89" t="s">
        <v>3866</v>
      </c>
      <c r="Y153" s="89" t="s">
        <v>3866</v>
      </c>
      <c r="Z153" s="69">
        <v>1.95E-2</v>
      </c>
      <c r="AA153" s="71">
        <v>51847</v>
      </c>
      <c r="AB153" s="67" t="s">
        <v>411</v>
      </c>
      <c r="AC153" s="89" t="s">
        <v>3866</v>
      </c>
      <c r="AD153" s="89" t="s">
        <v>3866</v>
      </c>
      <c r="AE153" s="89" t="s">
        <v>3866</v>
      </c>
      <c r="AF153" s="71">
        <v>45413</v>
      </c>
      <c r="AG153" s="89" t="s">
        <v>3866</v>
      </c>
      <c r="AH153" s="89" t="s">
        <v>3866</v>
      </c>
      <c r="AI153" s="89" t="s">
        <v>3866</v>
      </c>
      <c r="AJ153" s="67" t="s">
        <v>337</v>
      </c>
      <c r="AK153" s="67" t="s">
        <v>887</v>
      </c>
      <c r="AL153" s="89" t="s">
        <v>3866</v>
      </c>
      <c r="AM153" s="67" t="s">
        <v>890</v>
      </c>
      <c r="AN153" s="71">
        <v>45657</v>
      </c>
      <c r="AO153" s="71">
        <v>45657</v>
      </c>
      <c r="AP153" s="89" t="s">
        <v>3866</v>
      </c>
      <c r="AQ153" s="68">
        <v>218.87</v>
      </c>
      <c r="AR153" s="68">
        <v>111.41</v>
      </c>
      <c r="AS153" s="68">
        <v>1</v>
      </c>
      <c r="AT153" s="68">
        <v>0.24382999999999999</v>
      </c>
      <c r="AU153" s="68">
        <v>0.24382999999999999</v>
      </c>
      <c r="AV153" s="90" t="s">
        <v>3866</v>
      </c>
      <c r="AW153" s="90" t="s">
        <v>3866</v>
      </c>
      <c r="AX153" s="89" t="s">
        <v>3866</v>
      </c>
      <c r="AY153" s="89" t="s">
        <v>3866</v>
      </c>
      <c r="AZ153" s="69">
        <v>9.9999999999999995E-7</v>
      </c>
      <c r="BA153" s="69">
        <v>0</v>
      </c>
      <c r="BB153" s="76" t="s">
        <v>3864</v>
      </c>
    </row>
    <row r="154" spans="1:54" ht="15" customHeight="1">
      <c r="A154" s="67">
        <v>447</v>
      </c>
      <c r="B154" s="67">
        <v>447</v>
      </c>
      <c r="C154" s="89" t="s">
        <v>3866</v>
      </c>
      <c r="D154" s="89" t="s">
        <v>3866</v>
      </c>
      <c r="E154" s="89" t="s">
        <v>3866</v>
      </c>
      <c r="F154" s="67">
        <v>14822276</v>
      </c>
      <c r="G154" s="67" t="s">
        <v>1013</v>
      </c>
      <c r="H154" s="67" t="s">
        <v>813</v>
      </c>
      <c r="I154" s="67" t="s">
        <v>203</v>
      </c>
      <c r="J154" s="89" t="s">
        <v>3866</v>
      </c>
      <c r="K154" s="67" t="s">
        <v>484</v>
      </c>
      <c r="L154" s="67" t="s">
        <v>338</v>
      </c>
      <c r="M154" s="67" t="s">
        <v>338</v>
      </c>
      <c r="N154" s="89" t="s">
        <v>3866</v>
      </c>
      <c r="O154" s="71">
        <v>43349</v>
      </c>
      <c r="P154" s="67" t="s">
        <v>1338</v>
      </c>
      <c r="Q154" s="67" t="s">
        <v>414</v>
      </c>
      <c r="R154" s="67" t="s">
        <v>407</v>
      </c>
      <c r="S154" s="67" t="s">
        <v>1210</v>
      </c>
      <c r="T154" s="68">
        <v>7</v>
      </c>
      <c r="U154" s="67" t="s">
        <v>3748</v>
      </c>
      <c r="V154" s="69">
        <v>2.665E-2</v>
      </c>
      <c r="W154" s="89" t="s">
        <v>3866</v>
      </c>
      <c r="X154" s="89" t="s">
        <v>3866</v>
      </c>
      <c r="Y154" s="89" t="s">
        <v>3866</v>
      </c>
      <c r="Z154" s="69">
        <v>2.8799999999999999E-2</v>
      </c>
      <c r="AA154" s="71">
        <v>51391</v>
      </c>
      <c r="AB154" s="67" t="s">
        <v>411</v>
      </c>
      <c r="AC154" s="89" t="s">
        <v>3866</v>
      </c>
      <c r="AD154" s="89" t="s">
        <v>3866</v>
      </c>
      <c r="AE154" s="89" t="s">
        <v>3866</v>
      </c>
      <c r="AF154" s="71">
        <v>45413</v>
      </c>
      <c r="AG154" s="89" t="s">
        <v>3866</v>
      </c>
      <c r="AH154" s="89" t="s">
        <v>3866</v>
      </c>
      <c r="AI154" s="89" t="s">
        <v>3866</v>
      </c>
      <c r="AJ154" s="67" t="s">
        <v>337</v>
      </c>
      <c r="AK154" s="67" t="s">
        <v>887</v>
      </c>
      <c r="AL154" s="89" t="s">
        <v>3866</v>
      </c>
      <c r="AM154" s="67" t="s">
        <v>890</v>
      </c>
      <c r="AN154" s="71">
        <v>45657</v>
      </c>
      <c r="AO154" s="71">
        <v>45657</v>
      </c>
      <c r="AP154" s="89" t="s">
        <v>3866</v>
      </c>
      <c r="AQ154" s="68">
        <v>150652.29</v>
      </c>
      <c r="AR154" s="68">
        <v>113.79</v>
      </c>
      <c r="AS154" s="68">
        <v>1</v>
      </c>
      <c r="AT154" s="68">
        <v>171.42723000000001</v>
      </c>
      <c r="AU154" s="68">
        <v>171.42723000000001</v>
      </c>
      <c r="AV154" s="90" t="s">
        <v>3866</v>
      </c>
      <c r="AW154" s="90" t="s">
        <v>3866</v>
      </c>
      <c r="AX154" s="89" t="s">
        <v>3866</v>
      </c>
      <c r="AY154" s="89" t="s">
        <v>3866</v>
      </c>
      <c r="AZ154" s="69">
        <v>1.8890000000000001E-3</v>
      </c>
      <c r="BA154" s="69">
        <v>1.25E-4</v>
      </c>
      <c r="BB154" s="76" t="s">
        <v>3864</v>
      </c>
    </row>
    <row r="155" spans="1:54" ht="15" customHeight="1">
      <c r="A155" s="67">
        <v>447</v>
      </c>
      <c r="B155" s="67">
        <v>447</v>
      </c>
      <c r="C155" s="89" t="s">
        <v>3866</v>
      </c>
      <c r="D155" s="89" t="s">
        <v>3866</v>
      </c>
      <c r="E155" s="89" t="s">
        <v>3866</v>
      </c>
      <c r="F155" s="67">
        <v>14822366</v>
      </c>
      <c r="G155" s="67" t="s">
        <v>1013</v>
      </c>
      <c r="H155" s="67" t="s">
        <v>812</v>
      </c>
      <c r="I155" s="67" t="s">
        <v>203</v>
      </c>
      <c r="J155" s="89" t="s">
        <v>3866</v>
      </c>
      <c r="K155" s="67" t="s">
        <v>484</v>
      </c>
      <c r="L155" s="67" t="s">
        <v>338</v>
      </c>
      <c r="M155" s="67" t="s">
        <v>338</v>
      </c>
      <c r="N155" s="89" t="s">
        <v>3866</v>
      </c>
      <c r="O155" s="71">
        <v>44783</v>
      </c>
      <c r="P155" s="67" t="s">
        <v>1338</v>
      </c>
      <c r="Q155" s="67" t="s">
        <v>414</v>
      </c>
      <c r="R155" s="67" t="s">
        <v>407</v>
      </c>
      <c r="S155" s="67" t="s">
        <v>1210</v>
      </c>
      <c r="T155" s="68">
        <v>9.2799999999999994</v>
      </c>
      <c r="U155" s="67" t="s">
        <v>3748</v>
      </c>
      <c r="V155" s="69">
        <v>1.7028000000000001E-2</v>
      </c>
      <c r="W155" s="89" t="s">
        <v>3866</v>
      </c>
      <c r="X155" s="89" t="s">
        <v>3866</v>
      </c>
      <c r="Y155" s="89" t="s">
        <v>3866</v>
      </c>
      <c r="Z155" s="69">
        <v>3.0599999999999999E-2</v>
      </c>
      <c r="AA155" s="71">
        <v>53107</v>
      </c>
      <c r="AB155" s="67" t="s">
        <v>411</v>
      </c>
      <c r="AC155" s="89" t="s">
        <v>3866</v>
      </c>
      <c r="AD155" s="89" t="s">
        <v>3866</v>
      </c>
      <c r="AE155" s="89" t="s">
        <v>3866</v>
      </c>
      <c r="AF155" s="71">
        <v>45108</v>
      </c>
      <c r="AG155" s="89" t="s">
        <v>3866</v>
      </c>
      <c r="AH155" s="89" t="s">
        <v>3866</v>
      </c>
      <c r="AI155" s="89" t="s">
        <v>3866</v>
      </c>
      <c r="AJ155" s="67" t="s">
        <v>337</v>
      </c>
      <c r="AK155" s="67" t="s">
        <v>887</v>
      </c>
      <c r="AL155" s="89" t="s">
        <v>3866</v>
      </c>
      <c r="AM155" s="67" t="s">
        <v>890</v>
      </c>
      <c r="AN155" s="71">
        <v>45657</v>
      </c>
      <c r="AO155" s="71">
        <v>45657</v>
      </c>
      <c r="AP155" s="89" t="s">
        <v>3866</v>
      </c>
      <c r="AQ155" s="68">
        <v>7819.33</v>
      </c>
      <c r="AR155" s="68">
        <v>95.91</v>
      </c>
      <c r="AS155" s="68">
        <v>1</v>
      </c>
      <c r="AT155" s="68">
        <v>7.4995099999999999</v>
      </c>
      <c r="AU155" s="68">
        <v>7.4995099999999999</v>
      </c>
      <c r="AV155" s="90" t="s">
        <v>3866</v>
      </c>
      <c r="AW155" s="90" t="s">
        <v>3866</v>
      </c>
      <c r="AX155" s="89" t="s">
        <v>3866</v>
      </c>
      <c r="AY155" s="89" t="s">
        <v>3866</v>
      </c>
      <c r="AZ155" s="69">
        <v>8.2000000000000001E-5</v>
      </c>
      <c r="BA155" s="69">
        <v>3.9999999999999998E-6</v>
      </c>
      <c r="BB155" s="76" t="s">
        <v>3864</v>
      </c>
    </row>
    <row r="156" spans="1:54" ht="15" customHeight="1">
      <c r="A156" s="67">
        <v>447</v>
      </c>
      <c r="B156" s="67">
        <v>447</v>
      </c>
      <c r="C156" s="89" t="s">
        <v>3866</v>
      </c>
      <c r="D156" s="89" t="s">
        <v>3866</v>
      </c>
      <c r="E156" s="89" t="s">
        <v>3866</v>
      </c>
      <c r="F156" s="67">
        <v>14822189</v>
      </c>
      <c r="G156" s="67" t="s">
        <v>1013</v>
      </c>
      <c r="H156" s="67" t="s">
        <v>3751</v>
      </c>
      <c r="I156" s="67" t="s">
        <v>203</v>
      </c>
      <c r="J156" s="89" t="s">
        <v>3866</v>
      </c>
      <c r="K156" s="67" t="s">
        <v>463</v>
      </c>
      <c r="L156" s="67" t="s">
        <v>338</v>
      </c>
      <c r="M156" s="67" t="s">
        <v>338</v>
      </c>
      <c r="N156" s="89" t="s">
        <v>3866</v>
      </c>
      <c r="O156" s="71">
        <v>44487</v>
      </c>
      <c r="P156" s="67" t="s">
        <v>1854</v>
      </c>
      <c r="Q156" s="67" t="s">
        <v>414</v>
      </c>
      <c r="R156" s="67" t="s">
        <v>407</v>
      </c>
      <c r="S156" s="67" t="s">
        <v>1210</v>
      </c>
      <c r="T156" s="68">
        <v>8.52</v>
      </c>
      <c r="U156" s="67" t="s">
        <v>3748</v>
      </c>
      <c r="V156" s="69">
        <v>1.8325999999999999E-2</v>
      </c>
      <c r="W156" s="89" t="s">
        <v>3866</v>
      </c>
      <c r="X156" s="89" t="s">
        <v>3866</v>
      </c>
      <c r="Y156" s="89" t="s">
        <v>3866</v>
      </c>
      <c r="Z156" s="69">
        <v>3.5400000000000001E-2</v>
      </c>
      <c r="AA156" s="71">
        <v>51945</v>
      </c>
      <c r="AB156" s="67" t="s">
        <v>411</v>
      </c>
      <c r="AC156" s="89" t="s">
        <v>3866</v>
      </c>
      <c r="AD156" s="89" t="s">
        <v>3866</v>
      </c>
      <c r="AE156" s="89" t="s">
        <v>3866</v>
      </c>
      <c r="AF156" s="71">
        <v>45200</v>
      </c>
      <c r="AG156" s="89" t="s">
        <v>3866</v>
      </c>
      <c r="AH156" s="89" t="s">
        <v>3866</v>
      </c>
      <c r="AI156" s="89" t="s">
        <v>3866</v>
      </c>
      <c r="AJ156" s="67" t="s">
        <v>337</v>
      </c>
      <c r="AK156" s="67" t="s">
        <v>887</v>
      </c>
      <c r="AL156" s="89" t="s">
        <v>3866</v>
      </c>
      <c r="AM156" s="67" t="s">
        <v>890</v>
      </c>
      <c r="AN156" s="71">
        <v>45657</v>
      </c>
      <c r="AO156" s="71">
        <v>45657</v>
      </c>
      <c r="AP156" s="89" t="s">
        <v>3866</v>
      </c>
      <c r="AQ156" s="68">
        <v>44609.23</v>
      </c>
      <c r="AR156" s="68">
        <v>97.46</v>
      </c>
      <c r="AS156" s="68">
        <v>1</v>
      </c>
      <c r="AT156" s="68">
        <v>43.476149999999997</v>
      </c>
      <c r="AU156" s="68">
        <v>43.476149999999997</v>
      </c>
      <c r="AV156" s="90" t="s">
        <v>3866</v>
      </c>
      <c r="AW156" s="90" t="s">
        <v>3866</v>
      </c>
      <c r="AX156" s="89" t="s">
        <v>3866</v>
      </c>
      <c r="AY156" s="89" t="s">
        <v>3866</v>
      </c>
      <c r="AZ156" s="69">
        <v>4.7899999999999999E-4</v>
      </c>
      <c r="BA156" s="69">
        <v>3.1000000000000001E-5</v>
      </c>
      <c r="BB156" s="76" t="s">
        <v>3864</v>
      </c>
    </row>
    <row r="157" spans="1:54" ht="15" customHeight="1">
      <c r="A157" s="67">
        <v>447</v>
      </c>
      <c r="B157" s="67">
        <v>447</v>
      </c>
      <c r="C157" s="89" t="s">
        <v>3866</v>
      </c>
      <c r="D157" s="89" t="s">
        <v>3866</v>
      </c>
      <c r="E157" s="89" t="s">
        <v>3866</v>
      </c>
      <c r="F157" s="67">
        <v>14822171</v>
      </c>
      <c r="G157" s="67" t="s">
        <v>1013</v>
      </c>
      <c r="H157" s="67" t="s">
        <v>3751</v>
      </c>
      <c r="I157" s="67" t="s">
        <v>203</v>
      </c>
      <c r="J157" s="89" t="s">
        <v>3866</v>
      </c>
      <c r="K157" s="67" t="s">
        <v>463</v>
      </c>
      <c r="L157" s="67" t="s">
        <v>338</v>
      </c>
      <c r="M157" s="67" t="s">
        <v>338</v>
      </c>
      <c r="N157" s="89" t="s">
        <v>3866</v>
      </c>
      <c r="O157" s="71">
        <v>44452</v>
      </c>
      <c r="P157" s="67" t="s">
        <v>1854</v>
      </c>
      <c r="Q157" s="67" t="s">
        <v>414</v>
      </c>
      <c r="R157" s="67" t="s">
        <v>407</v>
      </c>
      <c r="S157" s="67" t="s">
        <v>1210</v>
      </c>
      <c r="T157" s="68">
        <v>8.52</v>
      </c>
      <c r="U157" s="67" t="s">
        <v>3748</v>
      </c>
      <c r="V157" s="69">
        <v>1.9380999999999999E-2</v>
      </c>
      <c r="W157" s="89" t="s">
        <v>3866</v>
      </c>
      <c r="X157" s="89" t="s">
        <v>3866</v>
      </c>
      <c r="Y157" s="89" t="s">
        <v>3866</v>
      </c>
      <c r="Z157" s="69">
        <v>3.44E-2</v>
      </c>
      <c r="AA157" s="71">
        <v>51945</v>
      </c>
      <c r="AB157" s="67" t="s">
        <v>411</v>
      </c>
      <c r="AC157" s="89" t="s">
        <v>3866</v>
      </c>
      <c r="AD157" s="89" t="s">
        <v>3866</v>
      </c>
      <c r="AE157" s="89" t="s">
        <v>3866</v>
      </c>
      <c r="AF157" s="71">
        <v>45200</v>
      </c>
      <c r="AG157" s="89" t="s">
        <v>3866</v>
      </c>
      <c r="AH157" s="89" t="s">
        <v>3866</v>
      </c>
      <c r="AI157" s="89" t="s">
        <v>3866</v>
      </c>
      <c r="AJ157" s="67" t="s">
        <v>337</v>
      </c>
      <c r="AK157" s="67" t="s">
        <v>887</v>
      </c>
      <c r="AL157" s="89" t="s">
        <v>3866</v>
      </c>
      <c r="AM157" s="67" t="s">
        <v>890</v>
      </c>
      <c r="AN157" s="71">
        <v>45657</v>
      </c>
      <c r="AO157" s="71">
        <v>45657</v>
      </c>
      <c r="AP157" s="89" t="s">
        <v>3866</v>
      </c>
      <c r="AQ157" s="68">
        <v>44475.040000000001</v>
      </c>
      <c r="AR157" s="68">
        <v>99.7</v>
      </c>
      <c r="AS157" s="68">
        <v>1</v>
      </c>
      <c r="AT157" s="68">
        <v>44.341610000000003</v>
      </c>
      <c r="AU157" s="68">
        <v>44.341610000000003</v>
      </c>
      <c r="AV157" s="90" t="s">
        <v>3866</v>
      </c>
      <c r="AW157" s="90" t="s">
        <v>3866</v>
      </c>
      <c r="AX157" s="89" t="s">
        <v>3866</v>
      </c>
      <c r="AY157" s="89" t="s">
        <v>3866</v>
      </c>
      <c r="AZ157" s="69">
        <v>4.8799999999999999E-4</v>
      </c>
      <c r="BA157" s="69">
        <v>3.1000000000000001E-5</v>
      </c>
      <c r="BB157" s="76" t="s">
        <v>3864</v>
      </c>
    </row>
    <row r="158" spans="1:54" ht="15" customHeight="1">
      <c r="A158" s="67">
        <v>447</v>
      </c>
      <c r="B158" s="67">
        <v>447</v>
      </c>
      <c r="C158" s="89" t="s">
        <v>3866</v>
      </c>
      <c r="D158" s="89" t="s">
        <v>3866</v>
      </c>
      <c r="E158" s="89" t="s">
        <v>3866</v>
      </c>
      <c r="F158" s="67">
        <v>14822082</v>
      </c>
      <c r="G158" s="67" t="s">
        <v>1013</v>
      </c>
      <c r="H158" s="67" t="s">
        <v>785</v>
      </c>
      <c r="I158" s="67" t="s">
        <v>203</v>
      </c>
      <c r="J158" s="89" t="s">
        <v>3866</v>
      </c>
      <c r="K158" s="67" t="s">
        <v>463</v>
      </c>
      <c r="L158" s="67" t="s">
        <v>338</v>
      </c>
      <c r="M158" s="67" t="s">
        <v>338</v>
      </c>
      <c r="N158" s="89" t="s">
        <v>3866</v>
      </c>
      <c r="O158" s="71">
        <v>43334</v>
      </c>
      <c r="P158" s="67" t="s">
        <v>1916</v>
      </c>
      <c r="Q158" s="67" t="s">
        <v>311</v>
      </c>
      <c r="R158" s="67" t="s">
        <v>407</v>
      </c>
      <c r="S158" s="67" t="s">
        <v>1210</v>
      </c>
      <c r="T158" s="68">
        <v>2.02</v>
      </c>
      <c r="U158" s="67" t="s">
        <v>3748</v>
      </c>
      <c r="V158" s="69">
        <v>2.9700000000000001E-2</v>
      </c>
      <c r="W158" s="89" t="s">
        <v>3866</v>
      </c>
      <c r="X158" s="89" t="s">
        <v>3866</v>
      </c>
      <c r="Y158" s="89" t="s">
        <v>3866</v>
      </c>
      <c r="Z158" s="69">
        <v>2.8299999999999999E-2</v>
      </c>
      <c r="AA158" s="71">
        <v>46449</v>
      </c>
      <c r="AB158" s="67" t="s">
        <v>411</v>
      </c>
      <c r="AC158" s="89" t="s">
        <v>3866</v>
      </c>
      <c r="AD158" s="89" t="s">
        <v>3866</v>
      </c>
      <c r="AE158" s="89" t="s">
        <v>3866</v>
      </c>
      <c r="AF158" s="71">
        <v>45291</v>
      </c>
      <c r="AG158" s="89" t="s">
        <v>3866</v>
      </c>
      <c r="AH158" s="89" t="s">
        <v>3866</v>
      </c>
      <c r="AI158" s="89" t="s">
        <v>3866</v>
      </c>
      <c r="AJ158" s="67" t="s">
        <v>337</v>
      </c>
      <c r="AK158" s="67" t="s">
        <v>887</v>
      </c>
      <c r="AL158" s="89" t="s">
        <v>3866</v>
      </c>
      <c r="AM158" s="67" t="s">
        <v>890</v>
      </c>
      <c r="AN158" s="71">
        <v>45657</v>
      </c>
      <c r="AO158" s="71">
        <v>45657</v>
      </c>
      <c r="AP158" s="89" t="s">
        <v>3866</v>
      </c>
      <c r="AQ158" s="68">
        <v>644677.93999999994</v>
      </c>
      <c r="AR158" s="68">
        <v>115.78</v>
      </c>
      <c r="AS158" s="68">
        <v>1</v>
      </c>
      <c r="AT158" s="68">
        <v>746.40810999999997</v>
      </c>
      <c r="AU158" s="68">
        <v>746.40810999999997</v>
      </c>
      <c r="AV158" s="90" t="s">
        <v>3866</v>
      </c>
      <c r="AW158" s="90" t="s">
        <v>3866</v>
      </c>
      <c r="AX158" s="89" t="s">
        <v>3866</v>
      </c>
      <c r="AY158" s="89" t="s">
        <v>3866</v>
      </c>
      <c r="AZ158" s="69">
        <v>8.2299999999999995E-3</v>
      </c>
      <c r="BA158" s="69">
        <v>5.4699999999999996E-4</v>
      </c>
      <c r="BB158" s="76" t="s">
        <v>3864</v>
      </c>
    </row>
    <row r="159" spans="1:54" ht="15" customHeight="1">
      <c r="A159" s="67">
        <v>447</v>
      </c>
      <c r="B159" s="67">
        <v>447</v>
      </c>
      <c r="C159" s="89" t="s">
        <v>3866</v>
      </c>
      <c r="D159" s="89" t="s">
        <v>3866</v>
      </c>
      <c r="E159" s="89" t="s">
        <v>3866</v>
      </c>
      <c r="F159" s="67">
        <v>14822098</v>
      </c>
      <c r="G159" s="67" t="s">
        <v>1013</v>
      </c>
      <c r="H159" s="67" t="s">
        <v>3751</v>
      </c>
      <c r="I159" s="67" t="s">
        <v>203</v>
      </c>
      <c r="J159" s="89" t="s">
        <v>3866</v>
      </c>
      <c r="K159" s="67" t="s">
        <v>463</v>
      </c>
      <c r="L159" s="67" t="s">
        <v>338</v>
      </c>
      <c r="M159" s="67" t="s">
        <v>338</v>
      </c>
      <c r="N159" s="89" t="s">
        <v>3866</v>
      </c>
      <c r="O159" s="71">
        <v>44357</v>
      </c>
      <c r="P159" s="67" t="s">
        <v>1854</v>
      </c>
      <c r="Q159" s="67" t="s">
        <v>414</v>
      </c>
      <c r="R159" s="67" t="s">
        <v>407</v>
      </c>
      <c r="S159" s="67" t="s">
        <v>1210</v>
      </c>
      <c r="T159" s="68">
        <v>8.4700000000000006</v>
      </c>
      <c r="U159" s="67" t="s">
        <v>3748</v>
      </c>
      <c r="V159" s="69">
        <v>2.1152000000000001E-2</v>
      </c>
      <c r="W159" s="89" t="s">
        <v>3866</v>
      </c>
      <c r="X159" s="89" t="s">
        <v>3866</v>
      </c>
      <c r="Y159" s="89" t="s">
        <v>3866</v>
      </c>
      <c r="Z159" s="69">
        <v>3.4599999999999999E-2</v>
      </c>
      <c r="AA159" s="71">
        <v>51945</v>
      </c>
      <c r="AB159" s="67" t="s">
        <v>411</v>
      </c>
      <c r="AC159" s="89" t="s">
        <v>3866</v>
      </c>
      <c r="AD159" s="89" t="s">
        <v>3866</v>
      </c>
      <c r="AE159" s="89" t="s">
        <v>3866</v>
      </c>
      <c r="AF159" s="71">
        <v>45200</v>
      </c>
      <c r="AG159" s="89" t="s">
        <v>3866</v>
      </c>
      <c r="AH159" s="89" t="s">
        <v>3866</v>
      </c>
      <c r="AI159" s="89" t="s">
        <v>3866</v>
      </c>
      <c r="AJ159" s="67" t="s">
        <v>337</v>
      </c>
      <c r="AK159" s="67" t="s">
        <v>887</v>
      </c>
      <c r="AL159" s="89" t="s">
        <v>3866</v>
      </c>
      <c r="AM159" s="67" t="s">
        <v>890</v>
      </c>
      <c r="AN159" s="71">
        <v>45657</v>
      </c>
      <c r="AO159" s="71">
        <v>45657</v>
      </c>
      <c r="AP159" s="89" t="s">
        <v>3866</v>
      </c>
      <c r="AQ159" s="68">
        <v>38268.769999999997</v>
      </c>
      <c r="AR159" s="68">
        <v>102.06</v>
      </c>
      <c r="AS159" s="68">
        <v>1</v>
      </c>
      <c r="AT159" s="68">
        <v>39.057099999999998</v>
      </c>
      <c r="AU159" s="68">
        <v>39.057099999999998</v>
      </c>
      <c r="AV159" s="90" t="s">
        <v>3866</v>
      </c>
      <c r="AW159" s="90" t="s">
        <v>3866</v>
      </c>
      <c r="AX159" s="89" t="s">
        <v>3866</v>
      </c>
      <c r="AY159" s="89" t="s">
        <v>3866</v>
      </c>
      <c r="AZ159" s="69">
        <v>4.2900000000000002E-4</v>
      </c>
      <c r="BA159" s="69">
        <v>2.8E-5</v>
      </c>
      <c r="BB159" s="76" t="s">
        <v>3864</v>
      </c>
    </row>
    <row r="160" spans="1:54" ht="15" customHeight="1">
      <c r="A160" s="67">
        <v>447</v>
      </c>
      <c r="B160" s="67">
        <v>447</v>
      </c>
      <c r="C160" s="89" t="s">
        <v>3866</v>
      </c>
      <c r="D160" s="89" t="s">
        <v>3866</v>
      </c>
      <c r="E160" s="89" t="s">
        <v>3866</v>
      </c>
      <c r="F160" s="67">
        <v>14822099</v>
      </c>
      <c r="G160" s="67" t="s">
        <v>1013</v>
      </c>
      <c r="H160" s="67" t="s">
        <v>3751</v>
      </c>
      <c r="I160" s="67" t="s">
        <v>203</v>
      </c>
      <c r="J160" s="89" t="s">
        <v>3866</v>
      </c>
      <c r="K160" s="67" t="s">
        <v>463</v>
      </c>
      <c r="L160" s="67" t="s">
        <v>338</v>
      </c>
      <c r="M160" s="67" t="s">
        <v>338</v>
      </c>
      <c r="N160" s="89" t="s">
        <v>3866</v>
      </c>
      <c r="O160" s="71">
        <v>44357</v>
      </c>
      <c r="P160" s="67" t="s">
        <v>1854</v>
      </c>
      <c r="Q160" s="67" t="s">
        <v>414</v>
      </c>
      <c r="R160" s="67" t="s">
        <v>407</v>
      </c>
      <c r="S160" s="67" t="s">
        <v>1210</v>
      </c>
      <c r="T160" s="68">
        <v>18.23</v>
      </c>
      <c r="U160" s="67" t="s">
        <v>3748</v>
      </c>
      <c r="V160" s="69">
        <v>2.9596000000000001E-2</v>
      </c>
      <c r="W160" s="89" t="s">
        <v>3866</v>
      </c>
      <c r="X160" s="89" t="s">
        <v>3866</v>
      </c>
      <c r="Y160" s="89" t="s">
        <v>3866</v>
      </c>
      <c r="Z160" s="69">
        <v>4.0399999999999998E-2</v>
      </c>
      <c r="AA160" s="71">
        <v>52310</v>
      </c>
      <c r="AB160" s="67" t="s">
        <v>411</v>
      </c>
      <c r="AC160" s="89" t="s">
        <v>3866</v>
      </c>
      <c r="AD160" s="89" t="s">
        <v>3866</v>
      </c>
      <c r="AE160" s="89" t="s">
        <v>3866</v>
      </c>
      <c r="AF160" s="71">
        <v>45200</v>
      </c>
      <c r="AG160" s="89" t="s">
        <v>3866</v>
      </c>
      <c r="AH160" s="89" t="s">
        <v>3866</v>
      </c>
      <c r="AI160" s="89" t="s">
        <v>3866</v>
      </c>
      <c r="AJ160" s="67" t="s">
        <v>337</v>
      </c>
      <c r="AK160" s="67" t="s">
        <v>887</v>
      </c>
      <c r="AL160" s="89" t="s">
        <v>3866</v>
      </c>
      <c r="AM160" s="67" t="s">
        <v>890</v>
      </c>
      <c r="AN160" s="71">
        <v>45657</v>
      </c>
      <c r="AO160" s="71">
        <v>45657</v>
      </c>
      <c r="AP160" s="89" t="s">
        <v>3866</v>
      </c>
      <c r="AQ160" s="68">
        <v>35999.74</v>
      </c>
      <c r="AR160" s="68">
        <v>94.78</v>
      </c>
      <c r="AS160" s="68">
        <v>1</v>
      </c>
      <c r="AT160" s="68">
        <v>34.120539999999998</v>
      </c>
      <c r="AU160" s="68">
        <v>34.120539999999998</v>
      </c>
      <c r="AV160" s="90" t="s">
        <v>3866</v>
      </c>
      <c r="AW160" s="90" t="s">
        <v>3866</v>
      </c>
      <c r="AX160" s="89" t="s">
        <v>3866</v>
      </c>
      <c r="AY160" s="89" t="s">
        <v>3866</v>
      </c>
      <c r="AZ160" s="69">
        <v>3.7500000000000001E-4</v>
      </c>
      <c r="BA160" s="69">
        <v>2.4000000000000001E-5</v>
      </c>
      <c r="BB160" s="76" t="s">
        <v>3864</v>
      </c>
    </row>
    <row r="161" spans="1:54" ht="15" customHeight="1">
      <c r="A161" s="67">
        <v>447</v>
      </c>
      <c r="B161" s="67">
        <v>447</v>
      </c>
      <c r="C161" s="89" t="s">
        <v>3866</v>
      </c>
      <c r="D161" s="89" t="s">
        <v>3866</v>
      </c>
      <c r="E161" s="89" t="s">
        <v>3866</v>
      </c>
      <c r="F161" s="67">
        <v>14822101</v>
      </c>
      <c r="G161" s="67" t="s">
        <v>1013</v>
      </c>
      <c r="H161" s="67" t="s">
        <v>816</v>
      </c>
      <c r="I161" s="67" t="s">
        <v>203</v>
      </c>
      <c r="J161" s="89" t="s">
        <v>3866</v>
      </c>
      <c r="K161" s="67" t="s">
        <v>463</v>
      </c>
      <c r="L161" s="67" t="s">
        <v>338</v>
      </c>
      <c r="M161" s="67" t="s">
        <v>338</v>
      </c>
      <c r="N161" s="89" t="s">
        <v>3866</v>
      </c>
      <c r="O161" s="71">
        <v>44357</v>
      </c>
      <c r="P161" s="67" t="s">
        <v>1371</v>
      </c>
      <c r="Q161" s="67" t="s">
        <v>414</v>
      </c>
      <c r="R161" s="67" t="s">
        <v>407</v>
      </c>
      <c r="S161" s="67" t="s">
        <v>1210</v>
      </c>
      <c r="T161" s="68">
        <v>8.17</v>
      </c>
      <c r="U161" s="67" t="s">
        <v>3748</v>
      </c>
      <c r="V161" s="69">
        <v>1.7141E-2</v>
      </c>
      <c r="W161" s="89" t="s">
        <v>3866</v>
      </c>
      <c r="X161" s="89" t="s">
        <v>3866</v>
      </c>
      <c r="Y161" s="89" t="s">
        <v>3866</v>
      </c>
      <c r="Z161" s="69">
        <v>3.4099999999999998E-2</v>
      </c>
      <c r="AA161" s="71">
        <v>51667</v>
      </c>
      <c r="AB161" s="67" t="s">
        <v>411</v>
      </c>
      <c r="AC161" s="89" t="s">
        <v>3866</v>
      </c>
      <c r="AD161" s="89" t="s">
        <v>3866</v>
      </c>
      <c r="AE161" s="89" t="s">
        <v>3866</v>
      </c>
      <c r="AF161" s="71">
        <v>45200</v>
      </c>
      <c r="AG161" s="89" t="s">
        <v>3866</v>
      </c>
      <c r="AH161" s="89" t="s">
        <v>3866</v>
      </c>
      <c r="AI161" s="89" t="s">
        <v>3866</v>
      </c>
      <c r="AJ161" s="67" t="s">
        <v>337</v>
      </c>
      <c r="AK161" s="67" t="s">
        <v>887</v>
      </c>
      <c r="AL161" s="89" t="s">
        <v>3866</v>
      </c>
      <c r="AM161" s="67" t="s">
        <v>890</v>
      </c>
      <c r="AN161" s="71">
        <v>45657</v>
      </c>
      <c r="AO161" s="71">
        <v>45657</v>
      </c>
      <c r="AP161" s="89" t="s">
        <v>3866</v>
      </c>
      <c r="AQ161" s="68">
        <v>27956.26</v>
      </c>
      <c r="AR161" s="68">
        <v>99.44</v>
      </c>
      <c r="AS161" s="68">
        <v>1</v>
      </c>
      <c r="AT161" s="68">
        <v>27.799700000000001</v>
      </c>
      <c r="AU161" s="68">
        <v>27.799700000000001</v>
      </c>
      <c r="AV161" s="90" t="s">
        <v>3866</v>
      </c>
      <c r="AW161" s="90" t="s">
        <v>3866</v>
      </c>
      <c r="AX161" s="89" t="s">
        <v>3866</v>
      </c>
      <c r="AY161" s="89" t="s">
        <v>3866</v>
      </c>
      <c r="AZ161" s="69">
        <v>3.0600000000000001E-4</v>
      </c>
      <c r="BA161" s="69">
        <v>2.0000000000000002E-5</v>
      </c>
      <c r="BB161" s="76" t="s">
        <v>3864</v>
      </c>
    </row>
    <row r="162" spans="1:54" ht="15" customHeight="1">
      <c r="A162" s="67">
        <v>447</v>
      </c>
      <c r="B162" s="67">
        <v>447</v>
      </c>
      <c r="C162" s="89" t="s">
        <v>3866</v>
      </c>
      <c r="D162" s="89" t="s">
        <v>3866</v>
      </c>
      <c r="E162" s="89" t="s">
        <v>3866</v>
      </c>
      <c r="F162" s="67">
        <v>14822102</v>
      </c>
      <c r="G162" s="67" t="s">
        <v>1013</v>
      </c>
      <c r="H162" s="67" t="s">
        <v>816</v>
      </c>
      <c r="I162" s="67" t="s">
        <v>203</v>
      </c>
      <c r="J162" s="89" t="s">
        <v>3866</v>
      </c>
      <c r="K162" s="67" t="s">
        <v>463</v>
      </c>
      <c r="L162" s="67" t="s">
        <v>338</v>
      </c>
      <c r="M162" s="67" t="s">
        <v>338</v>
      </c>
      <c r="N162" s="89" t="s">
        <v>3866</v>
      </c>
      <c r="O162" s="71">
        <v>44357</v>
      </c>
      <c r="P162" s="67" t="s">
        <v>1371</v>
      </c>
      <c r="Q162" s="67" t="s">
        <v>414</v>
      </c>
      <c r="R162" s="67" t="s">
        <v>407</v>
      </c>
      <c r="S162" s="67" t="s">
        <v>1210</v>
      </c>
      <c r="T162" s="68">
        <v>17.47</v>
      </c>
      <c r="U162" s="67" t="s">
        <v>3748</v>
      </c>
      <c r="V162" s="69">
        <v>2.6199E-2</v>
      </c>
      <c r="W162" s="89" t="s">
        <v>3866</v>
      </c>
      <c r="X162" s="89" t="s">
        <v>3866</v>
      </c>
      <c r="Y162" s="89" t="s">
        <v>3866</v>
      </c>
      <c r="Z162" s="69">
        <v>3.9399999999999998E-2</v>
      </c>
      <c r="AA162" s="71">
        <v>52032</v>
      </c>
      <c r="AB162" s="67" t="s">
        <v>411</v>
      </c>
      <c r="AC162" s="89" t="s">
        <v>3866</v>
      </c>
      <c r="AD162" s="89" t="s">
        <v>3866</v>
      </c>
      <c r="AE162" s="89" t="s">
        <v>3866</v>
      </c>
      <c r="AF162" s="71">
        <v>45200</v>
      </c>
      <c r="AG162" s="89" t="s">
        <v>3866</v>
      </c>
      <c r="AH162" s="89" t="s">
        <v>3866</v>
      </c>
      <c r="AI162" s="89" t="s">
        <v>3866</v>
      </c>
      <c r="AJ162" s="67" t="s">
        <v>337</v>
      </c>
      <c r="AK162" s="67" t="s">
        <v>887</v>
      </c>
      <c r="AL162" s="89" t="s">
        <v>3866</v>
      </c>
      <c r="AM162" s="67" t="s">
        <v>890</v>
      </c>
      <c r="AN162" s="71">
        <v>45657</v>
      </c>
      <c r="AO162" s="71">
        <v>45657</v>
      </c>
      <c r="AP162" s="89" t="s">
        <v>3866</v>
      </c>
      <c r="AQ162" s="68">
        <v>33361.99</v>
      </c>
      <c r="AR162" s="68">
        <v>91.63</v>
      </c>
      <c r="AS162" s="68">
        <v>1</v>
      </c>
      <c r="AT162" s="68">
        <v>30.569579999999998</v>
      </c>
      <c r="AU162" s="68">
        <v>30.569579999999998</v>
      </c>
      <c r="AV162" s="90" t="s">
        <v>3866</v>
      </c>
      <c r="AW162" s="90" t="s">
        <v>3866</v>
      </c>
      <c r="AX162" s="89" t="s">
        <v>3866</v>
      </c>
      <c r="AY162" s="89" t="s">
        <v>3866</v>
      </c>
      <c r="AZ162" s="69">
        <v>3.3599999999999998E-4</v>
      </c>
      <c r="BA162" s="69">
        <v>2.0999999999999999E-5</v>
      </c>
      <c r="BB162" s="76" t="s">
        <v>3864</v>
      </c>
    </row>
    <row r="163" spans="1:54" ht="15" customHeight="1">
      <c r="A163" s="67">
        <v>447</v>
      </c>
      <c r="B163" s="67">
        <v>447</v>
      </c>
      <c r="C163" s="89" t="s">
        <v>3866</v>
      </c>
      <c r="D163" s="89" t="s">
        <v>3866</v>
      </c>
      <c r="E163" s="89" t="s">
        <v>3866</v>
      </c>
      <c r="F163" s="67">
        <v>14822114</v>
      </c>
      <c r="G163" s="67" t="s">
        <v>1013</v>
      </c>
      <c r="H163" s="67" t="s">
        <v>813</v>
      </c>
      <c r="I163" s="67" t="s">
        <v>203</v>
      </c>
      <c r="J163" s="89" t="s">
        <v>3866</v>
      </c>
      <c r="K163" s="67" t="s">
        <v>484</v>
      </c>
      <c r="L163" s="67" t="s">
        <v>338</v>
      </c>
      <c r="M163" s="67" t="s">
        <v>338</v>
      </c>
      <c r="N163" s="89" t="s">
        <v>3866</v>
      </c>
      <c r="O163" s="71">
        <v>44371</v>
      </c>
      <c r="P163" s="67" t="s">
        <v>1338</v>
      </c>
      <c r="Q163" s="67" t="s">
        <v>414</v>
      </c>
      <c r="R163" s="67" t="s">
        <v>407</v>
      </c>
      <c r="S163" s="67" t="s">
        <v>1210</v>
      </c>
      <c r="T163" s="68">
        <v>7.82</v>
      </c>
      <c r="U163" s="67" t="s">
        <v>3748</v>
      </c>
      <c r="V163" s="69">
        <v>2.5000000000000001E-2</v>
      </c>
      <c r="W163" s="89" t="s">
        <v>3866</v>
      </c>
      <c r="X163" s="89" t="s">
        <v>3866</v>
      </c>
      <c r="Y163" s="89" t="s">
        <v>3866</v>
      </c>
      <c r="Z163" s="69">
        <v>3.3300000000000003E-2</v>
      </c>
      <c r="AA163" s="71">
        <v>51847</v>
      </c>
      <c r="AB163" s="67" t="s">
        <v>411</v>
      </c>
      <c r="AC163" s="89" t="s">
        <v>3866</v>
      </c>
      <c r="AD163" s="89" t="s">
        <v>3866</v>
      </c>
      <c r="AE163" s="89" t="s">
        <v>3866</v>
      </c>
      <c r="AF163" s="71">
        <v>45413</v>
      </c>
      <c r="AG163" s="89" t="s">
        <v>3866</v>
      </c>
      <c r="AH163" s="89" t="s">
        <v>3866</v>
      </c>
      <c r="AI163" s="89" t="s">
        <v>3866</v>
      </c>
      <c r="AJ163" s="67" t="s">
        <v>337</v>
      </c>
      <c r="AK163" s="67" t="s">
        <v>887</v>
      </c>
      <c r="AL163" s="89" t="s">
        <v>3866</v>
      </c>
      <c r="AM163" s="67" t="s">
        <v>890</v>
      </c>
      <c r="AN163" s="71">
        <v>45657</v>
      </c>
      <c r="AO163" s="71">
        <v>45657</v>
      </c>
      <c r="AP163" s="89" t="s">
        <v>3866</v>
      </c>
      <c r="AQ163" s="68">
        <v>172547.25</v>
      </c>
      <c r="AR163" s="68">
        <v>106.94</v>
      </c>
      <c r="AS163" s="68">
        <v>1</v>
      </c>
      <c r="AT163" s="68">
        <v>184.52202</v>
      </c>
      <c r="AU163" s="68">
        <v>184.52202</v>
      </c>
      <c r="AV163" s="90" t="s">
        <v>3866</v>
      </c>
      <c r="AW163" s="90" t="s">
        <v>3866</v>
      </c>
      <c r="AX163" s="89" t="s">
        <v>3866</v>
      </c>
      <c r="AY163" s="89" t="s">
        <v>3866</v>
      </c>
      <c r="AZ163" s="69">
        <v>2.0339999999999998E-3</v>
      </c>
      <c r="BA163" s="69">
        <v>1.35E-4</v>
      </c>
      <c r="BB163" s="76" t="s">
        <v>3864</v>
      </c>
    </row>
    <row r="164" spans="1:54" ht="15" customHeight="1">
      <c r="A164" s="67">
        <v>447</v>
      </c>
      <c r="B164" s="67">
        <v>447</v>
      </c>
      <c r="C164" s="89" t="s">
        <v>3866</v>
      </c>
      <c r="D164" s="89" t="s">
        <v>3866</v>
      </c>
      <c r="E164" s="89" t="s">
        <v>3866</v>
      </c>
      <c r="F164" s="67">
        <v>14822115</v>
      </c>
      <c r="G164" s="67" t="s">
        <v>1013</v>
      </c>
      <c r="H164" s="67" t="s">
        <v>813</v>
      </c>
      <c r="I164" s="67" t="s">
        <v>203</v>
      </c>
      <c r="J164" s="89" t="s">
        <v>3866</v>
      </c>
      <c r="K164" s="67" t="s">
        <v>484</v>
      </c>
      <c r="L164" s="67" t="s">
        <v>338</v>
      </c>
      <c r="M164" s="67" t="s">
        <v>338</v>
      </c>
      <c r="N164" s="89" t="s">
        <v>3866</v>
      </c>
      <c r="O164" s="71">
        <v>44371</v>
      </c>
      <c r="P164" s="67" t="s">
        <v>1338</v>
      </c>
      <c r="Q164" s="67" t="s">
        <v>414</v>
      </c>
      <c r="R164" s="67" t="s">
        <v>407</v>
      </c>
      <c r="S164" s="67" t="s">
        <v>1210</v>
      </c>
      <c r="T164" s="68">
        <v>8.31</v>
      </c>
      <c r="U164" s="67" t="s">
        <v>3748</v>
      </c>
      <c r="V164" s="69">
        <v>1.7100000000000001E-2</v>
      </c>
      <c r="W164" s="89" t="s">
        <v>3866</v>
      </c>
      <c r="X164" s="89" t="s">
        <v>3866</v>
      </c>
      <c r="Y164" s="89" t="s">
        <v>3866</v>
      </c>
      <c r="Z164" s="69">
        <v>1.95E-2</v>
      </c>
      <c r="AA164" s="71">
        <v>51847</v>
      </c>
      <c r="AB164" s="67" t="s">
        <v>411</v>
      </c>
      <c r="AC164" s="89" t="s">
        <v>3866</v>
      </c>
      <c r="AD164" s="89" t="s">
        <v>3866</v>
      </c>
      <c r="AE164" s="89" t="s">
        <v>3866</v>
      </c>
      <c r="AF164" s="71">
        <v>45413</v>
      </c>
      <c r="AG164" s="89" t="s">
        <v>3866</v>
      </c>
      <c r="AH164" s="89" t="s">
        <v>3866</v>
      </c>
      <c r="AI164" s="89" t="s">
        <v>3866</v>
      </c>
      <c r="AJ164" s="67" t="s">
        <v>337</v>
      </c>
      <c r="AK164" s="67" t="s">
        <v>887</v>
      </c>
      <c r="AL164" s="89" t="s">
        <v>3866</v>
      </c>
      <c r="AM164" s="67" t="s">
        <v>890</v>
      </c>
      <c r="AN164" s="71">
        <v>45657</v>
      </c>
      <c r="AO164" s="71">
        <v>45657</v>
      </c>
      <c r="AP164" s="89" t="s">
        <v>3866</v>
      </c>
      <c r="AQ164" s="68">
        <v>149607.20000000001</v>
      </c>
      <c r="AR164" s="68">
        <v>111.61</v>
      </c>
      <c r="AS164" s="68">
        <v>1</v>
      </c>
      <c r="AT164" s="68">
        <v>166.97658999999999</v>
      </c>
      <c r="AU164" s="68">
        <v>166.97658999999999</v>
      </c>
      <c r="AV164" s="90" t="s">
        <v>3866</v>
      </c>
      <c r="AW164" s="90" t="s">
        <v>3866</v>
      </c>
      <c r="AX164" s="89" t="s">
        <v>3866</v>
      </c>
      <c r="AY164" s="89" t="s">
        <v>3866</v>
      </c>
      <c r="AZ164" s="69">
        <v>1.841E-3</v>
      </c>
      <c r="BA164" s="69">
        <v>1.21E-4</v>
      </c>
      <c r="BB164" s="76" t="s">
        <v>3864</v>
      </c>
    </row>
    <row r="165" spans="1:54" ht="15" customHeight="1">
      <c r="A165" s="67">
        <v>447</v>
      </c>
      <c r="B165" s="67">
        <v>447</v>
      </c>
      <c r="C165" s="89" t="s">
        <v>3866</v>
      </c>
      <c r="D165" s="89" t="s">
        <v>3866</v>
      </c>
      <c r="E165" s="89" t="s">
        <v>3866</v>
      </c>
      <c r="F165" s="67">
        <v>14822188</v>
      </c>
      <c r="G165" s="67" t="s">
        <v>1013</v>
      </c>
      <c r="H165" s="67" t="s">
        <v>3751</v>
      </c>
      <c r="I165" s="67" t="s">
        <v>203</v>
      </c>
      <c r="J165" s="89" t="s">
        <v>3866</v>
      </c>
      <c r="K165" s="67" t="s">
        <v>463</v>
      </c>
      <c r="L165" s="67" t="s">
        <v>338</v>
      </c>
      <c r="M165" s="67" t="s">
        <v>338</v>
      </c>
      <c r="N165" s="89" t="s">
        <v>3866</v>
      </c>
      <c r="O165" s="71">
        <v>44487</v>
      </c>
      <c r="P165" s="67" t="s">
        <v>1854</v>
      </c>
      <c r="Q165" s="67" t="s">
        <v>414</v>
      </c>
      <c r="R165" s="67" t="s">
        <v>407</v>
      </c>
      <c r="S165" s="67" t="s">
        <v>1210</v>
      </c>
      <c r="T165" s="68">
        <v>18.23</v>
      </c>
      <c r="U165" s="67" t="s">
        <v>3748</v>
      </c>
      <c r="V165" s="69">
        <v>2.7677E-2</v>
      </c>
      <c r="W165" s="89" t="s">
        <v>3866</v>
      </c>
      <c r="X165" s="89" t="s">
        <v>3866</v>
      </c>
      <c r="Y165" s="89" t="s">
        <v>3866</v>
      </c>
      <c r="Z165" s="69">
        <v>4.1399999999999999E-2</v>
      </c>
      <c r="AA165" s="71">
        <v>52310</v>
      </c>
      <c r="AB165" s="67" t="s">
        <v>411</v>
      </c>
      <c r="AC165" s="89" t="s">
        <v>3866</v>
      </c>
      <c r="AD165" s="89" t="s">
        <v>3866</v>
      </c>
      <c r="AE165" s="89" t="s">
        <v>3866</v>
      </c>
      <c r="AF165" s="71">
        <v>45200</v>
      </c>
      <c r="AG165" s="89" t="s">
        <v>3866</v>
      </c>
      <c r="AH165" s="89" t="s">
        <v>3866</v>
      </c>
      <c r="AI165" s="89" t="s">
        <v>3866</v>
      </c>
      <c r="AJ165" s="67" t="s">
        <v>337</v>
      </c>
      <c r="AK165" s="67" t="s">
        <v>887</v>
      </c>
      <c r="AL165" s="89" t="s">
        <v>3866</v>
      </c>
      <c r="AM165" s="67" t="s">
        <v>890</v>
      </c>
      <c r="AN165" s="71">
        <v>45657</v>
      </c>
      <c r="AO165" s="71">
        <v>45657</v>
      </c>
      <c r="AP165" s="89" t="s">
        <v>3866</v>
      </c>
      <c r="AQ165" s="68">
        <v>41724.19</v>
      </c>
      <c r="AR165" s="68">
        <v>88.78</v>
      </c>
      <c r="AS165" s="68">
        <v>1</v>
      </c>
      <c r="AT165" s="68">
        <v>37.042729999999999</v>
      </c>
      <c r="AU165" s="68">
        <v>37.042729999999999</v>
      </c>
      <c r="AV165" s="90" t="s">
        <v>3866</v>
      </c>
      <c r="AW165" s="90" t="s">
        <v>3866</v>
      </c>
      <c r="AX165" s="89" t="s">
        <v>3866</v>
      </c>
      <c r="AY165" s="89" t="s">
        <v>3866</v>
      </c>
      <c r="AZ165" s="69">
        <v>4.08E-4</v>
      </c>
      <c r="BA165" s="69">
        <v>2.6999999999999999E-5</v>
      </c>
      <c r="BB165" s="76" t="s">
        <v>3864</v>
      </c>
    </row>
    <row r="166" spans="1:54" ht="15" customHeight="1">
      <c r="A166" s="67">
        <v>447</v>
      </c>
      <c r="B166" s="67">
        <v>447</v>
      </c>
      <c r="C166" s="89" t="s">
        <v>3866</v>
      </c>
      <c r="D166" s="89" t="s">
        <v>3866</v>
      </c>
      <c r="E166" s="89" t="s">
        <v>3866</v>
      </c>
      <c r="F166" s="67">
        <v>14822134</v>
      </c>
      <c r="G166" s="67" t="s">
        <v>1013</v>
      </c>
      <c r="H166" s="67" t="s">
        <v>3751</v>
      </c>
      <c r="I166" s="67" t="s">
        <v>203</v>
      </c>
      <c r="J166" s="89" t="s">
        <v>3866</v>
      </c>
      <c r="K166" s="67" t="s">
        <v>463</v>
      </c>
      <c r="L166" s="67" t="s">
        <v>338</v>
      </c>
      <c r="M166" s="67" t="s">
        <v>338</v>
      </c>
      <c r="N166" s="89" t="s">
        <v>3866</v>
      </c>
      <c r="O166" s="71">
        <v>44398</v>
      </c>
      <c r="P166" s="67" t="s">
        <v>1854</v>
      </c>
      <c r="Q166" s="67" t="s">
        <v>414</v>
      </c>
      <c r="R166" s="67" t="s">
        <v>407</v>
      </c>
      <c r="S166" s="67" t="s">
        <v>1210</v>
      </c>
      <c r="T166" s="68">
        <v>8.48</v>
      </c>
      <c r="U166" s="67" t="s">
        <v>3748</v>
      </c>
      <c r="V166" s="69">
        <v>2.1114000000000001E-2</v>
      </c>
      <c r="W166" s="89" t="s">
        <v>3866</v>
      </c>
      <c r="X166" s="89" t="s">
        <v>3866</v>
      </c>
      <c r="Y166" s="89" t="s">
        <v>3866</v>
      </c>
      <c r="Z166" s="69">
        <v>3.4099999999999998E-2</v>
      </c>
      <c r="AA166" s="71">
        <v>51945</v>
      </c>
      <c r="AB166" s="67" t="s">
        <v>411</v>
      </c>
      <c r="AC166" s="89" t="s">
        <v>3866</v>
      </c>
      <c r="AD166" s="89" t="s">
        <v>3866</v>
      </c>
      <c r="AE166" s="89" t="s">
        <v>3866</v>
      </c>
      <c r="AF166" s="71">
        <v>45200</v>
      </c>
      <c r="AG166" s="89" t="s">
        <v>3866</v>
      </c>
      <c r="AH166" s="89" t="s">
        <v>3866</v>
      </c>
      <c r="AI166" s="89" t="s">
        <v>3866</v>
      </c>
      <c r="AJ166" s="67" t="s">
        <v>337</v>
      </c>
      <c r="AK166" s="67" t="s">
        <v>887</v>
      </c>
      <c r="AL166" s="89" t="s">
        <v>3866</v>
      </c>
      <c r="AM166" s="67" t="s">
        <v>890</v>
      </c>
      <c r="AN166" s="71">
        <v>45657</v>
      </c>
      <c r="AO166" s="71">
        <v>45657</v>
      </c>
      <c r="AP166" s="89" t="s">
        <v>3866</v>
      </c>
      <c r="AQ166" s="68">
        <v>45931.45</v>
      </c>
      <c r="AR166" s="68">
        <v>101.95</v>
      </c>
      <c r="AS166" s="68">
        <v>1</v>
      </c>
      <c r="AT166" s="68">
        <v>46.827100000000002</v>
      </c>
      <c r="AU166" s="68">
        <v>46.827100000000002</v>
      </c>
      <c r="AV166" s="90" t="s">
        <v>3866</v>
      </c>
      <c r="AW166" s="90" t="s">
        <v>3866</v>
      </c>
      <c r="AX166" s="89" t="s">
        <v>3866</v>
      </c>
      <c r="AY166" s="89" t="s">
        <v>3866</v>
      </c>
      <c r="AZ166" s="69">
        <v>5.1599999999999997E-4</v>
      </c>
      <c r="BA166" s="69">
        <v>3.4E-5</v>
      </c>
      <c r="BB166" s="76" t="s">
        <v>3864</v>
      </c>
    </row>
    <row r="167" spans="1:54" ht="15" customHeight="1">
      <c r="A167" s="67">
        <v>447</v>
      </c>
      <c r="B167" s="67">
        <v>447</v>
      </c>
      <c r="C167" s="89" t="s">
        <v>3866</v>
      </c>
      <c r="D167" s="89" t="s">
        <v>3866</v>
      </c>
      <c r="E167" s="89" t="s">
        <v>3866</v>
      </c>
      <c r="F167" s="67">
        <v>14822153</v>
      </c>
      <c r="G167" s="67" t="s">
        <v>1013</v>
      </c>
      <c r="H167" s="67" t="s">
        <v>3751</v>
      </c>
      <c r="I167" s="67" t="s">
        <v>203</v>
      </c>
      <c r="J167" s="89" t="s">
        <v>3866</v>
      </c>
      <c r="K167" s="67" t="s">
        <v>463</v>
      </c>
      <c r="L167" s="67" t="s">
        <v>338</v>
      </c>
      <c r="M167" s="67" t="s">
        <v>338</v>
      </c>
      <c r="N167" s="89" t="s">
        <v>3866</v>
      </c>
      <c r="O167" s="71">
        <v>44426</v>
      </c>
      <c r="P167" s="67" t="s">
        <v>1854</v>
      </c>
      <c r="Q167" s="67" t="s">
        <v>414</v>
      </c>
      <c r="R167" s="67" t="s">
        <v>407</v>
      </c>
      <c r="S167" s="67" t="s">
        <v>1210</v>
      </c>
      <c r="T167" s="68">
        <v>8.48</v>
      </c>
      <c r="U167" s="67" t="s">
        <v>3748</v>
      </c>
      <c r="V167" s="69">
        <v>2.0382000000000001E-2</v>
      </c>
      <c r="W167" s="89" t="s">
        <v>3866</v>
      </c>
      <c r="X167" s="89" t="s">
        <v>3866</v>
      </c>
      <c r="Y167" s="89" t="s">
        <v>3866</v>
      </c>
      <c r="Z167" s="69">
        <v>3.4799999999999998E-2</v>
      </c>
      <c r="AA167" s="71">
        <v>51945</v>
      </c>
      <c r="AB167" s="67" t="s">
        <v>411</v>
      </c>
      <c r="AC167" s="89" t="s">
        <v>3866</v>
      </c>
      <c r="AD167" s="89" t="s">
        <v>3866</v>
      </c>
      <c r="AE167" s="89" t="s">
        <v>3866</v>
      </c>
      <c r="AF167" s="71">
        <v>45200</v>
      </c>
      <c r="AG167" s="89" t="s">
        <v>3866</v>
      </c>
      <c r="AH167" s="89" t="s">
        <v>3866</v>
      </c>
      <c r="AI167" s="89" t="s">
        <v>3866</v>
      </c>
      <c r="AJ167" s="67" t="s">
        <v>337</v>
      </c>
      <c r="AK167" s="67" t="s">
        <v>887</v>
      </c>
      <c r="AL167" s="89" t="s">
        <v>3866</v>
      </c>
      <c r="AM167" s="67" t="s">
        <v>890</v>
      </c>
      <c r="AN167" s="71">
        <v>45657</v>
      </c>
      <c r="AO167" s="71">
        <v>45657</v>
      </c>
      <c r="AP167" s="89" t="s">
        <v>3866</v>
      </c>
      <c r="AQ167" s="68">
        <v>41079.31</v>
      </c>
      <c r="AR167" s="68">
        <v>100.32</v>
      </c>
      <c r="AS167" s="68">
        <v>1</v>
      </c>
      <c r="AT167" s="68">
        <v>41.210749999999997</v>
      </c>
      <c r="AU167" s="68">
        <v>41.210749999999997</v>
      </c>
      <c r="AV167" s="90" t="s">
        <v>3866</v>
      </c>
      <c r="AW167" s="90" t="s">
        <v>3866</v>
      </c>
      <c r="AX167" s="89" t="s">
        <v>3866</v>
      </c>
      <c r="AY167" s="89" t="s">
        <v>3866</v>
      </c>
      <c r="AZ167" s="69">
        <v>4.5300000000000001E-4</v>
      </c>
      <c r="BA167" s="69">
        <v>3.0000000000000001E-5</v>
      </c>
      <c r="BB167" s="76" t="s">
        <v>3864</v>
      </c>
    </row>
    <row r="168" spans="1:54" ht="15" customHeight="1">
      <c r="A168" s="67">
        <v>447</v>
      </c>
      <c r="B168" s="67">
        <v>447</v>
      </c>
      <c r="C168" s="89" t="s">
        <v>3866</v>
      </c>
      <c r="D168" s="89" t="s">
        <v>3866</v>
      </c>
      <c r="E168" s="89" t="s">
        <v>3866</v>
      </c>
      <c r="F168" s="67">
        <v>14822154</v>
      </c>
      <c r="G168" s="67" t="s">
        <v>1013</v>
      </c>
      <c r="H168" s="67" t="s">
        <v>3751</v>
      </c>
      <c r="I168" s="67" t="s">
        <v>203</v>
      </c>
      <c r="J168" s="89" t="s">
        <v>3866</v>
      </c>
      <c r="K168" s="67" t="s">
        <v>463</v>
      </c>
      <c r="L168" s="67" t="s">
        <v>338</v>
      </c>
      <c r="M168" s="67" t="s">
        <v>338</v>
      </c>
      <c r="N168" s="89" t="s">
        <v>3866</v>
      </c>
      <c r="O168" s="71">
        <v>44426</v>
      </c>
      <c r="P168" s="67" t="s">
        <v>1854</v>
      </c>
      <c r="Q168" s="67" t="s">
        <v>414</v>
      </c>
      <c r="R168" s="67" t="s">
        <v>407</v>
      </c>
      <c r="S168" s="67" t="s">
        <v>1210</v>
      </c>
      <c r="T168" s="68">
        <v>18.23</v>
      </c>
      <c r="U168" s="67" t="s">
        <v>3748</v>
      </c>
      <c r="V168" s="69">
        <v>2.8416E-2</v>
      </c>
      <c r="W168" s="89" t="s">
        <v>3866</v>
      </c>
      <c r="X168" s="89" t="s">
        <v>3866</v>
      </c>
      <c r="Y168" s="89" t="s">
        <v>3866</v>
      </c>
      <c r="Z168" s="69">
        <v>4.0599999999999997E-2</v>
      </c>
      <c r="AA168" s="71">
        <v>52310</v>
      </c>
      <c r="AB168" s="67" t="s">
        <v>411</v>
      </c>
      <c r="AC168" s="89" t="s">
        <v>3866</v>
      </c>
      <c r="AD168" s="89" t="s">
        <v>3866</v>
      </c>
      <c r="AE168" s="89" t="s">
        <v>3866</v>
      </c>
      <c r="AF168" s="71">
        <v>45200</v>
      </c>
      <c r="AG168" s="89" t="s">
        <v>3866</v>
      </c>
      <c r="AH168" s="89" t="s">
        <v>3866</v>
      </c>
      <c r="AI168" s="89" t="s">
        <v>3866</v>
      </c>
      <c r="AJ168" s="67" t="s">
        <v>337</v>
      </c>
      <c r="AK168" s="67" t="s">
        <v>887</v>
      </c>
      <c r="AL168" s="89" t="s">
        <v>3866</v>
      </c>
      <c r="AM168" s="67" t="s">
        <v>890</v>
      </c>
      <c r="AN168" s="71">
        <v>45657</v>
      </c>
      <c r="AO168" s="71">
        <v>45657</v>
      </c>
      <c r="AP168" s="89" t="s">
        <v>3866</v>
      </c>
      <c r="AQ168" s="68">
        <v>38472.79</v>
      </c>
      <c r="AR168" s="68">
        <v>91.66</v>
      </c>
      <c r="AS168" s="68">
        <v>1</v>
      </c>
      <c r="AT168" s="68">
        <v>35.264150000000001</v>
      </c>
      <c r="AU168" s="68">
        <v>35.264150000000001</v>
      </c>
      <c r="AV168" s="90" t="s">
        <v>3866</v>
      </c>
      <c r="AW168" s="90" t="s">
        <v>3866</v>
      </c>
      <c r="AX168" s="89" t="s">
        <v>3866</v>
      </c>
      <c r="AY168" s="89" t="s">
        <v>3866</v>
      </c>
      <c r="AZ168" s="69">
        <v>3.88E-4</v>
      </c>
      <c r="BA168" s="69">
        <v>2.5000000000000001E-5</v>
      </c>
      <c r="BB168" s="76" t="s">
        <v>3864</v>
      </c>
    </row>
    <row r="169" spans="1:54" ht="15" customHeight="1">
      <c r="A169" s="67">
        <v>447</v>
      </c>
      <c r="B169" s="67">
        <v>447</v>
      </c>
      <c r="C169" s="89" t="s">
        <v>3866</v>
      </c>
      <c r="D169" s="89" t="s">
        <v>3866</v>
      </c>
      <c r="E169" s="89" t="s">
        <v>3866</v>
      </c>
      <c r="F169" s="67">
        <v>14822156</v>
      </c>
      <c r="G169" s="67" t="s">
        <v>1013</v>
      </c>
      <c r="H169" s="67" t="s">
        <v>816</v>
      </c>
      <c r="I169" s="67" t="s">
        <v>203</v>
      </c>
      <c r="J169" s="89" t="s">
        <v>3866</v>
      </c>
      <c r="K169" s="67" t="s">
        <v>463</v>
      </c>
      <c r="L169" s="67" t="s">
        <v>338</v>
      </c>
      <c r="M169" s="67" t="s">
        <v>338</v>
      </c>
      <c r="N169" s="89" t="s">
        <v>3866</v>
      </c>
      <c r="O169" s="71">
        <v>44426</v>
      </c>
      <c r="P169" s="67" t="s">
        <v>1371</v>
      </c>
      <c r="Q169" s="67" t="s">
        <v>414</v>
      </c>
      <c r="R169" s="67" t="s">
        <v>407</v>
      </c>
      <c r="S169" s="67" t="s">
        <v>1210</v>
      </c>
      <c r="T169" s="68">
        <v>17.47</v>
      </c>
      <c r="U169" s="67" t="s">
        <v>3748</v>
      </c>
      <c r="V169" s="69">
        <v>2.5100000000000001E-2</v>
      </c>
      <c r="W169" s="89" t="s">
        <v>3866</v>
      </c>
      <c r="X169" s="89" t="s">
        <v>3866</v>
      </c>
      <c r="Y169" s="89" t="s">
        <v>3866</v>
      </c>
      <c r="Z169" s="69">
        <v>3.8399999999999997E-2</v>
      </c>
      <c r="AA169" s="71">
        <v>52032</v>
      </c>
      <c r="AB169" s="67" t="s">
        <v>411</v>
      </c>
      <c r="AC169" s="89" t="s">
        <v>3866</v>
      </c>
      <c r="AD169" s="89" t="s">
        <v>3866</v>
      </c>
      <c r="AE169" s="89" t="s">
        <v>3866</v>
      </c>
      <c r="AF169" s="71">
        <v>45200</v>
      </c>
      <c r="AG169" s="89" t="s">
        <v>3866</v>
      </c>
      <c r="AH169" s="89" t="s">
        <v>3866</v>
      </c>
      <c r="AI169" s="89" t="s">
        <v>3866</v>
      </c>
      <c r="AJ169" s="67" t="s">
        <v>337</v>
      </c>
      <c r="AK169" s="67" t="s">
        <v>887</v>
      </c>
      <c r="AL169" s="89" t="s">
        <v>3866</v>
      </c>
      <c r="AM169" s="67" t="s">
        <v>890</v>
      </c>
      <c r="AN169" s="71">
        <v>45657</v>
      </c>
      <c r="AO169" s="71">
        <v>45657</v>
      </c>
      <c r="AP169" s="89" t="s">
        <v>3866</v>
      </c>
      <c r="AQ169" s="68">
        <v>116784.18</v>
      </c>
      <c r="AR169" s="68">
        <v>90.63</v>
      </c>
      <c r="AS169" s="68">
        <v>1</v>
      </c>
      <c r="AT169" s="68">
        <v>105.84148999999999</v>
      </c>
      <c r="AU169" s="68">
        <v>105.84148999999999</v>
      </c>
      <c r="AV169" s="90" t="s">
        <v>3866</v>
      </c>
      <c r="AW169" s="90" t="s">
        <v>3866</v>
      </c>
      <c r="AX169" s="89" t="s">
        <v>3866</v>
      </c>
      <c r="AY169" s="89" t="s">
        <v>3866</v>
      </c>
      <c r="AZ169" s="69">
        <v>1.1670000000000001E-3</v>
      </c>
      <c r="BA169" s="69">
        <v>7.6000000000000004E-5</v>
      </c>
      <c r="BB169" s="76" t="s">
        <v>3864</v>
      </c>
    </row>
    <row r="170" spans="1:54" ht="15" customHeight="1">
      <c r="A170" s="67">
        <v>447</v>
      </c>
      <c r="B170" s="67">
        <v>447</v>
      </c>
      <c r="C170" s="89" t="s">
        <v>3866</v>
      </c>
      <c r="D170" s="89" t="s">
        <v>3866</v>
      </c>
      <c r="E170" s="89" t="s">
        <v>3866</v>
      </c>
      <c r="F170" s="67">
        <v>14822157</v>
      </c>
      <c r="G170" s="67" t="s">
        <v>1013</v>
      </c>
      <c r="H170" s="67" t="s">
        <v>816</v>
      </c>
      <c r="I170" s="67" t="s">
        <v>203</v>
      </c>
      <c r="J170" s="89" t="s">
        <v>3866</v>
      </c>
      <c r="K170" s="67" t="s">
        <v>463</v>
      </c>
      <c r="L170" s="67" t="s">
        <v>338</v>
      </c>
      <c r="M170" s="67" t="s">
        <v>338</v>
      </c>
      <c r="N170" s="89" t="s">
        <v>3866</v>
      </c>
      <c r="O170" s="71">
        <v>44426</v>
      </c>
      <c r="P170" s="67" t="s">
        <v>1371</v>
      </c>
      <c r="Q170" s="67" t="s">
        <v>414</v>
      </c>
      <c r="R170" s="67" t="s">
        <v>407</v>
      </c>
      <c r="S170" s="67" t="s">
        <v>1210</v>
      </c>
      <c r="T170" s="68">
        <v>8.19</v>
      </c>
      <c r="U170" s="67" t="s">
        <v>3748</v>
      </c>
      <c r="V170" s="69">
        <v>1.6376000000000002E-2</v>
      </c>
      <c r="W170" s="89" t="s">
        <v>3866</v>
      </c>
      <c r="X170" s="89" t="s">
        <v>3866</v>
      </c>
      <c r="Y170" s="89" t="s">
        <v>3866</v>
      </c>
      <c r="Z170" s="69">
        <v>3.39E-2</v>
      </c>
      <c r="AA170" s="71">
        <v>51667</v>
      </c>
      <c r="AB170" s="67" t="s">
        <v>411</v>
      </c>
      <c r="AC170" s="89" t="s">
        <v>3866</v>
      </c>
      <c r="AD170" s="89" t="s">
        <v>3866</v>
      </c>
      <c r="AE170" s="89" t="s">
        <v>3866</v>
      </c>
      <c r="AF170" s="71">
        <v>45200</v>
      </c>
      <c r="AG170" s="89" t="s">
        <v>3866</v>
      </c>
      <c r="AH170" s="89" t="s">
        <v>3866</v>
      </c>
      <c r="AI170" s="89" t="s">
        <v>3866</v>
      </c>
      <c r="AJ170" s="67" t="s">
        <v>337</v>
      </c>
      <c r="AK170" s="67" t="s">
        <v>887</v>
      </c>
      <c r="AL170" s="89" t="s">
        <v>3866</v>
      </c>
      <c r="AM170" s="67" t="s">
        <v>890</v>
      </c>
      <c r="AN170" s="71">
        <v>45657</v>
      </c>
      <c r="AO170" s="71">
        <v>45657</v>
      </c>
      <c r="AP170" s="89" t="s">
        <v>3866</v>
      </c>
      <c r="AQ170" s="68">
        <v>98341.23</v>
      </c>
      <c r="AR170" s="68">
        <v>98.1</v>
      </c>
      <c r="AS170" s="68">
        <v>1</v>
      </c>
      <c r="AT170" s="68">
        <v>96.472740000000002</v>
      </c>
      <c r="AU170" s="68">
        <v>96.472740000000002</v>
      </c>
      <c r="AV170" s="90" t="s">
        <v>3866</v>
      </c>
      <c r="AW170" s="90" t="s">
        <v>3866</v>
      </c>
      <c r="AX170" s="89" t="s">
        <v>3866</v>
      </c>
      <c r="AY170" s="89" t="s">
        <v>3866</v>
      </c>
      <c r="AZ170" s="69">
        <v>1.0629999999999999E-3</v>
      </c>
      <c r="BA170" s="69">
        <v>6.9999999999999994E-5</v>
      </c>
      <c r="BB170" s="76" t="s">
        <v>3864</v>
      </c>
    </row>
    <row r="171" spans="1:54" ht="15" customHeight="1">
      <c r="A171" s="67">
        <v>447</v>
      </c>
      <c r="B171" s="67">
        <v>447</v>
      </c>
      <c r="C171" s="89" t="s">
        <v>3866</v>
      </c>
      <c r="D171" s="89" t="s">
        <v>3866</v>
      </c>
      <c r="E171" s="89" t="s">
        <v>3866</v>
      </c>
      <c r="F171" s="67">
        <v>14822167</v>
      </c>
      <c r="G171" s="67" t="s">
        <v>1013</v>
      </c>
      <c r="H171" s="67" t="s">
        <v>813</v>
      </c>
      <c r="I171" s="67" t="s">
        <v>203</v>
      </c>
      <c r="J171" s="89" t="s">
        <v>3866</v>
      </c>
      <c r="K171" s="67" t="s">
        <v>484</v>
      </c>
      <c r="L171" s="67" t="s">
        <v>338</v>
      </c>
      <c r="M171" s="67" t="s">
        <v>338</v>
      </c>
      <c r="N171" s="89" t="s">
        <v>3866</v>
      </c>
      <c r="O171" s="71">
        <v>44451</v>
      </c>
      <c r="P171" s="67" t="s">
        <v>1338</v>
      </c>
      <c r="Q171" s="67" t="s">
        <v>414</v>
      </c>
      <c r="R171" s="67" t="s">
        <v>407</v>
      </c>
      <c r="S171" s="67" t="s">
        <v>1210</v>
      </c>
      <c r="T171" s="68">
        <v>7.82</v>
      </c>
      <c r="U171" s="67" t="s">
        <v>3748</v>
      </c>
      <c r="V171" s="69">
        <v>2.5000000000000001E-2</v>
      </c>
      <c r="W171" s="89" t="s">
        <v>3866</v>
      </c>
      <c r="X171" s="89" t="s">
        <v>3866</v>
      </c>
      <c r="Y171" s="89" t="s">
        <v>3866</v>
      </c>
      <c r="Z171" s="69">
        <v>3.3300000000000003E-2</v>
      </c>
      <c r="AA171" s="71">
        <v>51847</v>
      </c>
      <c r="AB171" s="67" t="s">
        <v>411</v>
      </c>
      <c r="AC171" s="89" t="s">
        <v>3866</v>
      </c>
      <c r="AD171" s="89" t="s">
        <v>3866</v>
      </c>
      <c r="AE171" s="89" t="s">
        <v>3866</v>
      </c>
      <c r="AF171" s="71">
        <v>45413</v>
      </c>
      <c r="AG171" s="89" t="s">
        <v>3866</v>
      </c>
      <c r="AH171" s="89" t="s">
        <v>3866</v>
      </c>
      <c r="AI171" s="89" t="s">
        <v>3866</v>
      </c>
      <c r="AJ171" s="67" t="s">
        <v>337</v>
      </c>
      <c r="AK171" s="67" t="s">
        <v>887</v>
      </c>
      <c r="AL171" s="89" t="s">
        <v>3866</v>
      </c>
      <c r="AM171" s="67" t="s">
        <v>890</v>
      </c>
      <c r="AN171" s="71">
        <v>45657</v>
      </c>
      <c r="AO171" s="71">
        <v>45657</v>
      </c>
      <c r="AP171" s="89" t="s">
        <v>3866</v>
      </c>
      <c r="AQ171" s="68">
        <v>75002.53</v>
      </c>
      <c r="AR171" s="68">
        <v>106.39</v>
      </c>
      <c r="AS171" s="68">
        <v>1</v>
      </c>
      <c r="AT171" s="68">
        <v>79.795190000000005</v>
      </c>
      <c r="AU171" s="68">
        <v>79.795190000000005</v>
      </c>
      <c r="AV171" s="90" t="s">
        <v>3866</v>
      </c>
      <c r="AW171" s="90" t="s">
        <v>3866</v>
      </c>
      <c r="AX171" s="89" t="s">
        <v>3866</v>
      </c>
      <c r="AY171" s="89" t="s">
        <v>3866</v>
      </c>
      <c r="AZ171" s="69">
        <v>8.7900000000000001E-4</v>
      </c>
      <c r="BA171" s="69">
        <v>5.8E-5</v>
      </c>
      <c r="BB171" s="76" t="s">
        <v>3864</v>
      </c>
    </row>
    <row r="172" spans="1:54" ht="15" customHeight="1">
      <c r="A172" s="67">
        <v>447</v>
      </c>
      <c r="B172" s="67">
        <v>447</v>
      </c>
      <c r="C172" s="89" t="s">
        <v>3866</v>
      </c>
      <c r="D172" s="89" t="s">
        <v>3866</v>
      </c>
      <c r="E172" s="89" t="s">
        <v>3866</v>
      </c>
      <c r="F172" s="67">
        <v>14822168</v>
      </c>
      <c r="G172" s="67" t="s">
        <v>1013</v>
      </c>
      <c r="H172" s="67" t="s">
        <v>813</v>
      </c>
      <c r="I172" s="67" t="s">
        <v>203</v>
      </c>
      <c r="J172" s="89" t="s">
        <v>3866</v>
      </c>
      <c r="K172" s="67" t="s">
        <v>484</v>
      </c>
      <c r="L172" s="67" t="s">
        <v>338</v>
      </c>
      <c r="M172" s="67" t="s">
        <v>338</v>
      </c>
      <c r="N172" s="89" t="s">
        <v>3866</v>
      </c>
      <c r="O172" s="71">
        <v>44451</v>
      </c>
      <c r="P172" s="67" t="s">
        <v>1338</v>
      </c>
      <c r="Q172" s="67" t="s">
        <v>414</v>
      </c>
      <c r="R172" s="67" t="s">
        <v>407</v>
      </c>
      <c r="S172" s="67" t="s">
        <v>1210</v>
      </c>
      <c r="T172" s="68">
        <v>8.31</v>
      </c>
      <c r="U172" s="67" t="s">
        <v>3748</v>
      </c>
      <c r="V172" s="69">
        <v>1.7100000000000001E-2</v>
      </c>
      <c r="W172" s="89" t="s">
        <v>3866</v>
      </c>
      <c r="X172" s="89" t="s">
        <v>3866</v>
      </c>
      <c r="Y172" s="89" t="s">
        <v>3866</v>
      </c>
      <c r="Z172" s="69">
        <v>1.95E-2</v>
      </c>
      <c r="AA172" s="71">
        <v>51847</v>
      </c>
      <c r="AB172" s="67" t="s">
        <v>411</v>
      </c>
      <c r="AC172" s="89" t="s">
        <v>3866</v>
      </c>
      <c r="AD172" s="89" t="s">
        <v>3866</v>
      </c>
      <c r="AE172" s="89" t="s">
        <v>3866</v>
      </c>
      <c r="AF172" s="71">
        <v>45413</v>
      </c>
      <c r="AG172" s="89" t="s">
        <v>3866</v>
      </c>
      <c r="AH172" s="89" t="s">
        <v>3866</v>
      </c>
      <c r="AI172" s="89" t="s">
        <v>3866</v>
      </c>
      <c r="AJ172" s="67" t="s">
        <v>337</v>
      </c>
      <c r="AK172" s="67" t="s">
        <v>887</v>
      </c>
      <c r="AL172" s="89" t="s">
        <v>3866</v>
      </c>
      <c r="AM172" s="67" t="s">
        <v>890</v>
      </c>
      <c r="AN172" s="71">
        <v>45657</v>
      </c>
      <c r="AO172" s="71">
        <v>45657</v>
      </c>
      <c r="AP172" s="89" t="s">
        <v>3866</v>
      </c>
      <c r="AQ172" s="68">
        <v>123695.06</v>
      </c>
      <c r="AR172" s="68">
        <v>111.06</v>
      </c>
      <c r="AS172" s="68">
        <v>1</v>
      </c>
      <c r="AT172" s="68">
        <v>137.37572</v>
      </c>
      <c r="AU172" s="68">
        <v>137.37572</v>
      </c>
      <c r="AV172" s="90" t="s">
        <v>3866</v>
      </c>
      <c r="AW172" s="90" t="s">
        <v>3866</v>
      </c>
      <c r="AX172" s="89" t="s">
        <v>3866</v>
      </c>
      <c r="AY172" s="89" t="s">
        <v>3866</v>
      </c>
      <c r="AZ172" s="69">
        <v>1.5139999999999999E-3</v>
      </c>
      <c r="BA172" s="69">
        <v>1E-4</v>
      </c>
      <c r="BB172" s="76" t="s">
        <v>3864</v>
      </c>
    </row>
    <row r="173" spans="1:54" ht="15" customHeight="1">
      <c r="A173" s="67">
        <v>447</v>
      </c>
      <c r="B173" s="67">
        <v>447</v>
      </c>
      <c r="C173" s="89" t="s">
        <v>3866</v>
      </c>
      <c r="D173" s="89" t="s">
        <v>3866</v>
      </c>
      <c r="E173" s="89" t="s">
        <v>3866</v>
      </c>
      <c r="F173" s="67">
        <v>14822170</v>
      </c>
      <c r="G173" s="67" t="s">
        <v>1013</v>
      </c>
      <c r="H173" s="67" t="s">
        <v>3751</v>
      </c>
      <c r="I173" s="67" t="s">
        <v>203</v>
      </c>
      <c r="J173" s="89" t="s">
        <v>3866</v>
      </c>
      <c r="K173" s="67" t="s">
        <v>463</v>
      </c>
      <c r="L173" s="67" t="s">
        <v>338</v>
      </c>
      <c r="M173" s="67" t="s">
        <v>338</v>
      </c>
      <c r="N173" s="89" t="s">
        <v>3866</v>
      </c>
      <c r="O173" s="71">
        <v>44452</v>
      </c>
      <c r="P173" s="67" t="s">
        <v>1854</v>
      </c>
      <c r="Q173" s="67" t="s">
        <v>414</v>
      </c>
      <c r="R173" s="67" t="s">
        <v>407</v>
      </c>
      <c r="S173" s="67" t="s">
        <v>1210</v>
      </c>
      <c r="T173" s="68">
        <v>18.23</v>
      </c>
      <c r="U173" s="67" t="s">
        <v>3748</v>
      </c>
      <c r="V173" s="69">
        <v>2.7597E-2</v>
      </c>
      <c r="W173" s="89" t="s">
        <v>3866</v>
      </c>
      <c r="X173" s="89" t="s">
        <v>3866</v>
      </c>
      <c r="Y173" s="89" t="s">
        <v>3866</v>
      </c>
      <c r="Z173" s="69">
        <v>3.9800000000000002E-2</v>
      </c>
      <c r="AA173" s="71">
        <v>52310</v>
      </c>
      <c r="AB173" s="67" t="s">
        <v>411</v>
      </c>
      <c r="AC173" s="89" t="s">
        <v>3866</v>
      </c>
      <c r="AD173" s="89" t="s">
        <v>3866</v>
      </c>
      <c r="AE173" s="89" t="s">
        <v>3866</v>
      </c>
      <c r="AF173" s="71">
        <v>45200</v>
      </c>
      <c r="AG173" s="89" t="s">
        <v>3866</v>
      </c>
      <c r="AH173" s="89" t="s">
        <v>3866</v>
      </c>
      <c r="AI173" s="89" t="s">
        <v>3866</v>
      </c>
      <c r="AJ173" s="67" t="s">
        <v>337</v>
      </c>
      <c r="AK173" s="67" t="s">
        <v>887</v>
      </c>
      <c r="AL173" s="89" t="s">
        <v>3866</v>
      </c>
      <c r="AM173" s="67" t="s">
        <v>890</v>
      </c>
      <c r="AN173" s="71">
        <v>45657</v>
      </c>
      <c r="AO173" s="71">
        <v>45657</v>
      </c>
      <c r="AP173" s="89" t="s">
        <v>3866</v>
      </c>
      <c r="AQ173" s="68">
        <v>41571.019999999997</v>
      </c>
      <c r="AR173" s="68">
        <v>91.61</v>
      </c>
      <c r="AS173" s="68">
        <v>1</v>
      </c>
      <c r="AT173" s="68">
        <v>38.083199999999998</v>
      </c>
      <c r="AU173" s="68">
        <v>38.083199999999998</v>
      </c>
      <c r="AV173" s="90" t="s">
        <v>3866</v>
      </c>
      <c r="AW173" s="90" t="s">
        <v>3866</v>
      </c>
      <c r="AX173" s="89" t="s">
        <v>3866</v>
      </c>
      <c r="AY173" s="89" t="s">
        <v>3866</v>
      </c>
      <c r="AZ173" s="69">
        <v>4.1899999999999999E-4</v>
      </c>
      <c r="BA173" s="69">
        <v>2.6999999999999999E-5</v>
      </c>
      <c r="BB173" s="76" t="s">
        <v>3864</v>
      </c>
    </row>
    <row r="174" spans="1:54" ht="15" customHeight="1">
      <c r="A174" s="67">
        <v>447</v>
      </c>
      <c r="B174" s="67">
        <v>447</v>
      </c>
      <c r="C174" s="89" t="s">
        <v>3866</v>
      </c>
      <c r="D174" s="89" t="s">
        <v>3866</v>
      </c>
      <c r="E174" s="89" t="s">
        <v>3866</v>
      </c>
      <c r="F174" s="67">
        <v>14822135</v>
      </c>
      <c r="G174" s="67" t="s">
        <v>1013</v>
      </c>
      <c r="H174" s="67" t="s">
        <v>3751</v>
      </c>
      <c r="I174" s="67" t="s">
        <v>203</v>
      </c>
      <c r="J174" s="89" t="s">
        <v>3866</v>
      </c>
      <c r="K174" s="67" t="s">
        <v>463</v>
      </c>
      <c r="L174" s="67" t="s">
        <v>338</v>
      </c>
      <c r="M174" s="67" t="s">
        <v>338</v>
      </c>
      <c r="N174" s="89" t="s">
        <v>3866</v>
      </c>
      <c r="O174" s="71">
        <v>44398</v>
      </c>
      <c r="P174" s="67" t="s">
        <v>1854</v>
      </c>
      <c r="Q174" s="67" t="s">
        <v>414</v>
      </c>
      <c r="R174" s="67" t="s">
        <v>407</v>
      </c>
      <c r="S174" s="67" t="s">
        <v>1210</v>
      </c>
      <c r="T174" s="68">
        <v>18.23</v>
      </c>
      <c r="U174" s="67" t="s">
        <v>3748</v>
      </c>
      <c r="V174" s="69">
        <v>2.8424999999999999E-2</v>
      </c>
      <c r="W174" s="89" t="s">
        <v>3866</v>
      </c>
      <c r="X174" s="89" t="s">
        <v>3866</v>
      </c>
      <c r="Y174" s="89" t="s">
        <v>3866</v>
      </c>
      <c r="Z174" s="69">
        <v>3.9800000000000002E-2</v>
      </c>
      <c r="AA174" s="71">
        <v>52310</v>
      </c>
      <c r="AB174" s="67" t="s">
        <v>411</v>
      </c>
      <c r="AC174" s="89" t="s">
        <v>3866</v>
      </c>
      <c r="AD174" s="89" t="s">
        <v>3866</v>
      </c>
      <c r="AE174" s="89" t="s">
        <v>3866</v>
      </c>
      <c r="AF174" s="71">
        <v>45200</v>
      </c>
      <c r="AG174" s="89" t="s">
        <v>3866</v>
      </c>
      <c r="AH174" s="89" t="s">
        <v>3866</v>
      </c>
      <c r="AI174" s="89" t="s">
        <v>3866</v>
      </c>
      <c r="AJ174" s="67" t="s">
        <v>337</v>
      </c>
      <c r="AK174" s="67" t="s">
        <v>887</v>
      </c>
      <c r="AL174" s="89" t="s">
        <v>3866</v>
      </c>
      <c r="AM174" s="67" t="s">
        <v>890</v>
      </c>
      <c r="AN174" s="71">
        <v>45657</v>
      </c>
      <c r="AO174" s="71">
        <v>45657</v>
      </c>
      <c r="AP174" s="89" t="s">
        <v>3866</v>
      </c>
      <c r="AQ174" s="68">
        <v>43000.45</v>
      </c>
      <c r="AR174" s="68">
        <v>93.29</v>
      </c>
      <c r="AS174" s="68">
        <v>1</v>
      </c>
      <c r="AT174" s="68">
        <v>40.115110000000001</v>
      </c>
      <c r="AU174" s="68">
        <v>40.115110000000001</v>
      </c>
      <c r="AV174" s="90" t="s">
        <v>3866</v>
      </c>
      <c r="AW174" s="90" t="s">
        <v>3866</v>
      </c>
      <c r="AX174" s="89" t="s">
        <v>3866</v>
      </c>
      <c r="AY174" s="89" t="s">
        <v>3866</v>
      </c>
      <c r="AZ174" s="69">
        <v>4.4200000000000001E-4</v>
      </c>
      <c r="BA174" s="69">
        <v>2.8E-5</v>
      </c>
      <c r="BB174" s="76" t="s">
        <v>3864</v>
      </c>
    </row>
    <row r="175" spans="1:54" ht="15" customHeight="1">
      <c r="A175" s="67">
        <v>447</v>
      </c>
      <c r="B175" s="67">
        <v>447</v>
      </c>
      <c r="C175" s="89" t="s">
        <v>3866</v>
      </c>
      <c r="D175" s="89" t="s">
        <v>3866</v>
      </c>
      <c r="E175" s="89" t="s">
        <v>3866</v>
      </c>
      <c r="F175" s="67">
        <v>14821887</v>
      </c>
      <c r="G175" s="67" t="s">
        <v>1013</v>
      </c>
      <c r="H175" s="67" t="s">
        <v>816</v>
      </c>
      <c r="I175" s="67" t="s">
        <v>203</v>
      </c>
      <c r="J175" s="89" t="s">
        <v>3866</v>
      </c>
      <c r="K175" s="67" t="s">
        <v>463</v>
      </c>
      <c r="L175" s="67" t="s">
        <v>338</v>
      </c>
      <c r="M175" s="67" t="s">
        <v>338</v>
      </c>
      <c r="N175" s="89" t="s">
        <v>3866</v>
      </c>
      <c r="O175" s="71">
        <v>44119</v>
      </c>
      <c r="P175" s="67" t="s">
        <v>1371</v>
      </c>
      <c r="Q175" s="67" t="s">
        <v>414</v>
      </c>
      <c r="R175" s="67" t="s">
        <v>407</v>
      </c>
      <c r="S175" s="67" t="s">
        <v>1210</v>
      </c>
      <c r="T175" s="68">
        <v>8.3000000000000007</v>
      </c>
      <c r="U175" s="67" t="s">
        <v>3748</v>
      </c>
      <c r="V175" s="69">
        <v>2.0419E-2</v>
      </c>
      <c r="W175" s="89" t="s">
        <v>3866</v>
      </c>
      <c r="X175" s="89" t="s">
        <v>3866</v>
      </c>
      <c r="Y175" s="89" t="s">
        <v>3866</v>
      </c>
      <c r="Z175" s="69">
        <v>2.4400000000000002E-2</v>
      </c>
      <c r="AA175" s="71">
        <v>51667</v>
      </c>
      <c r="AB175" s="67" t="s">
        <v>411</v>
      </c>
      <c r="AC175" s="89" t="s">
        <v>3866</v>
      </c>
      <c r="AD175" s="89" t="s">
        <v>3866</v>
      </c>
      <c r="AE175" s="89" t="s">
        <v>3866</v>
      </c>
      <c r="AF175" s="71">
        <v>45200</v>
      </c>
      <c r="AG175" s="89" t="s">
        <v>3866</v>
      </c>
      <c r="AH175" s="89" t="s">
        <v>3866</v>
      </c>
      <c r="AI175" s="89" t="s">
        <v>3866</v>
      </c>
      <c r="AJ175" s="67" t="s">
        <v>337</v>
      </c>
      <c r="AK175" s="67" t="s">
        <v>887</v>
      </c>
      <c r="AL175" s="89" t="s">
        <v>3866</v>
      </c>
      <c r="AM175" s="67" t="s">
        <v>890</v>
      </c>
      <c r="AN175" s="71">
        <v>45657</v>
      </c>
      <c r="AO175" s="71">
        <v>45657</v>
      </c>
      <c r="AP175" s="89" t="s">
        <v>3866</v>
      </c>
      <c r="AQ175" s="68">
        <v>96111.28</v>
      </c>
      <c r="AR175" s="68">
        <v>111.68</v>
      </c>
      <c r="AS175" s="68">
        <v>1</v>
      </c>
      <c r="AT175" s="68">
        <v>107.33707</v>
      </c>
      <c r="AU175" s="68">
        <v>107.33707</v>
      </c>
      <c r="AV175" s="90" t="s">
        <v>3866</v>
      </c>
      <c r="AW175" s="90" t="s">
        <v>3866</v>
      </c>
      <c r="AX175" s="89" t="s">
        <v>3866</v>
      </c>
      <c r="AY175" s="89" t="s">
        <v>3866</v>
      </c>
      <c r="AZ175" s="69">
        <v>1.183E-3</v>
      </c>
      <c r="BA175" s="69">
        <v>7.7999999999999999E-5</v>
      </c>
      <c r="BB175" s="76" t="s">
        <v>3864</v>
      </c>
    </row>
    <row r="176" spans="1:54" ht="15" customHeight="1">
      <c r="A176" s="67">
        <v>447</v>
      </c>
      <c r="B176" s="67">
        <v>447</v>
      </c>
      <c r="C176" s="89" t="s">
        <v>3866</v>
      </c>
      <c r="D176" s="89" t="s">
        <v>3866</v>
      </c>
      <c r="E176" s="89" t="s">
        <v>3866</v>
      </c>
      <c r="F176" s="67">
        <v>14856170</v>
      </c>
      <c r="G176" s="67" t="s">
        <v>1013</v>
      </c>
      <c r="H176" s="67" t="s">
        <v>818</v>
      </c>
      <c r="I176" s="67" t="s">
        <v>203</v>
      </c>
      <c r="J176" s="89" t="s">
        <v>3866</v>
      </c>
      <c r="K176" s="67" t="s">
        <v>473</v>
      </c>
      <c r="L176" s="67" t="s">
        <v>338</v>
      </c>
      <c r="M176" s="67" t="s">
        <v>337</v>
      </c>
      <c r="N176" s="89" t="s">
        <v>3866</v>
      </c>
      <c r="O176" s="71">
        <v>43097</v>
      </c>
      <c r="P176" s="67" t="s">
        <v>3755</v>
      </c>
      <c r="Q176" s="67" t="s">
        <v>311</v>
      </c>
      <c r="R176" s="67" t="s">
        <v>407</v>
      </c>
      <c r="S176" s="67" t="s">
        <v>1210</v>
      </c>
      <c r="T176" s="68">
        <v>3.79</v>
      </c>
      <c r="U176" s="67" t="s">
        <v>3748</v>
      </c>
      <c r="V176" s="69">
        <v>1.67E-2</v>
      </c>
      <c r="W176" s="89" t="s">
        <v>3866</v>
      </c>
      <c r="X176" s="89" t="s">
        <v>3866</v>
      </c>
      <c r="Y176" s="89" t="s">
        <v>3866</v>
      </c>
      <c r="Z176" s="69">
        <v>2.4400000000000002E-2</v>
      </c>
      <c r="AA176" s="71">
        <v>48580</v>
      </c>
      <c r="AB176" s="67" t="s">
        <v>411</v>
      </c>
      <c r="AC176" s="89" t="s">
        <v>3866</v>
      </c>
      <c r="AD176" s="89" t="s">
        <v>3866</v>
      </c>
      <c r="AE176" s="89" t="s">
        <v>3866</v>
      </c>
      <c r="AF176" s="91" t="s">
        <v>3866</v>
      </c>
      <c r="AG176" s="89" t="s">
        <v>3866</v>
      </c>
      <c r="AH176" s="89" t="s">
        <v>3866</v>
      </c>
      <c r="AI176" s="89" t="s">
        <v>3866</v>
      </c>
      <c r="AJ176" s="67" t="s">
        <v>337</v>
      </c>
      <c r="AK176" s="67" t="s">
        <v>887</v>
      </c>
      <c r="AL176" s="89" t="s">
        <v>3866</v>
      </c>
      <c r="AM176" s="67" t="s">
        <v>890</v>
      </c>
      <c r="AN176" s="71">
        <v>45657</v>
      </c>
      <c r="AO176" s="71">
        <v>45657</v>
      </c>
      <c r="AP176" s="89" t="s">
        <v>3866</v>
      </c>
      <c r="AQ176" s="68">
        <v>132027.85999999999</v>
      </c>
      <c r="AR176" s="68">
        <v>113.17</v>
      </c>
      <c r="AS176" s="68">
        <v>1</v>
      </c>
      <c r="AT176" s="68">
        <v>149.41592</v>
      </c>
      <c r="AU176" s="68">
        <v>149.41592</v>
      </c>
      <c r="AV176" s="90" t="s">
        <v>3866</v>
      </c>
      <c r="AW176" s="90" t="s">
        <v>3866</v>
      </c>
      <c r="AX176" s="89" t="s">
        <v>3866</v>
      </c>
      <c r="AY176" s="89" t="s">
        <v>3866</v>
      </c>
      <c r="AZ176" s="69">
        <v>1.647E-3</v>
      </c>
      <c r="BA176" s="69">
        <v>1.08E-4</v>
      </c>
      <c r="BB176" s="76" t="s">
        <v>3864</v>
      </c>
    </row>
    <row r="177" spans="1:54" ht="15" customHeight="1">
      <c r="A177" s="67">
        <v>447</v>
      </c>
      <c r="B177" s="67">
        <v>447</v>
      </c>
      <c r="C177" s="89" t="s">
        <v>3866</v>
      </c>
      <c r="D177" s="89" t="s">
        <v>3866</v>
      </c>
      <c r="E177" s="89" t="s">
        <v>3866</v>
      </c>
      <c r="F177" s="67">
        <v>14856185</v>
      </c>
      <c r="G177" s="67" t="s">
        <v>1013</v>
      </c>
      <c r="H177" s="67" t="s">
        <v>818</v>
      </c>
      <c r="I177" s="67" t="s">
        <v>203</v>
      </c>
      <c r="J177" s="89" t="s">
        <v>3866</v>
      </c>
      <c r="K177" s="67" t="s">
        <v>473</v>
      </c>
      <c r="L177" s="67" t="s">
        <v>338</v>
      </c>
      <c r="M177" s="67" t="s">
        <v>337</v>
      </c>
      <c r="N177" s="89" t="s">
        <v>3866</v>
      </c>
      <c r="O177" s="71">
        <v>43838</v>
      </c>
      <c r="P177" s="67" t="s">
        <v>3750</v>
      </c>
      <c r="Q177" s="67" t="s">
        <v>311</v>
      </c>
      <c r="R177" s="67" t="s">
        <v>407</v>
      </c>
      <c r="S177" s="67" t="s">
        <v>1210</v>
      </c>
      <c r="T177" s="68">
        <v>7.26</v>
      </c>
      <c r="U177" s="67" t="s">
        <v>3748</v>
      </c>
      <c r="V177" s="69">
        <v>1.52E-2</v>
      </c>
      <c r="W177" s="89" t="s">
        <v>3866</v>
      </c>
      <c r="X177" s="89" t="s">
        <v>3866</v>
      </c>
      <c r="Y177" s="89" t="s">
        <v>3866</v>
      </c>
      <c r="Z177" s="69">
        <v>2.98E-2</v>
      </c>
      <c r="AA177" s="71">
        <v>51683</v>
      </c>
      <c r="AB177" s="67" t="s">
        <v>411</v>
      </c>
      <c r="AC177" s="89" t="s">
        <v>3866</v>
      </c>
      <c r="AD177" s="89" t="s">
        <v>3866</v>
      </c>
      <c r="AE177" s="89" t="s">
        <v>3866</v>
      </c>
      <c r="AF177" s="91" t="s">
        <v>3866</v>
      </c>
      <c r="AG177" s="89" t="s">
        <v>3866</v>
      </c>
      <c r="AH177" s="89" t="s">
        <v>3866</v>
      </c>
      <c r="AI177" s="89" t="s">
        <v>3866</v>
      </c>
      <c r="AJ177" s="67" t="s">
        <v>337</v>
      </c>
      <c r="AK177" s="67" t="s">
        <v>887</v>
      </c>
      <c r="AL177" s="89" t="s">
        <v>3866</v>
      </c>
      <c r="AM177" s="67" t="s">
        <v>890</v>
      </c>
      <c r="AN177" s="71">
        <v>45657</v>
      </c>
      <c r="AO177" s="71">
        <v>45657</v>
      </c>
      <c r="AP177" s="89" t="s">
        <v>3866</v>
      </c>
      <c r="AQ177" s="68">
        <v>116971.95</v>
      </c>
      <c r="AR177" s="68">
        <v>103.43</v>
      </c>
      <c r="AS177" s="68">
        <v>1</v>
      </c>
      <c r="AT177" s="68">
        <v>120.98408000000001</v>
      </c>
      <c r="AU177" s="68">
        <v>120.98408000000001</v>
      </c>
      <c r="AV177" s="90" t="s">
        <v>3866</v>
      </c>
      <c r="AW177" s="90" t="s">
        <v>3866</v>
      </c>
      <c r="AX177" s="89" t="s">
        <v>3866</v>
      </c>
      <c r="AY177" s="89" t="s">
        <v>3866</v>
      </c>
      <c r="AZ177" s="69">
        <v>1.333E-3</v>
      </c>
      <c r="BA177" s="69">
        <v>8.7999999999999998E-5</v>
      </c>
      <c r="BB177" s="76" t="s">
        <v>3864</v>
      </c>
    </row>
    <row r="178" spans="1:54" ht="15" customHeight="1">
      <c r="A178" s="67">
        <v>447</v>
      </c>
      <c r="B178" s="67">
        <v>447</v>
      </c>
      <c r="C178" s="89" t="s">
        <v>3866</v>
      </c>
      <c r="D178" s="89" t="s">
        <v>3866</v>
      </c>
      <c r="E178" s="89" t="s">
        <v>3866</v>
      </c>
      <c r="F178" s="67">
        <v>90301170</v>
      </c>
      <c r="G178" s="67" t="s">
        <v>1013</v>
      </c>
      <c r="H178" s="67" t="s">
        <v>816</v>
      </c>
      <c r="I178" s="67" t="s">
        <v>203</v>
      </c>
      <c r="J178" s="89" t="s">
        <v>3866</v>
      </c>
      <c r="K178" s="67" t="s">
        <v>463</v>
      </c>
      <c r="L178" s="67" t="s">
        <v>338</v>
      </c>
      <c r="M178" s="67" t="s">
        <v>337</v>
      </c>
      <c r="N178" s="89" t="s">
        <v>3866</v>
      </c>
      <c r="O178" s="71">
        <v>44943</v>
      </c>
      <c r="P178" s="67" t="s">
        <v>1854</v>
      </c>
      <c r="Q178" s="67" t="s">
        <v>414</v>
      </c>
      <c r="R178" s="67" t="s">
        <v>407</v>
      </c>
      <c r="S178" s="67" t="s">
        <v>1210</v>
      </c>
      <c r="T178" s="68">
        <v>18.21</v>
      </c>
      <c r="U178" s="67" t="s">
        <v>3748</v>
      </c>
      <c r="V178" s="69">
        <v>3.4471000000000002E-2</v>
      </c>
      <c r="W178" s="89" t="s">
        <v>3866</v>
      </c>
      <c r="X178" s="89" t="s">
        <v>3866</v>
      </c>
      <c r="Y178" s="89" t="s">
        <v>3866</v>
      </c>
      <c r="Z178" s="69">
        <v>4.3799999999999999E-2</v>
      </c>
      <c r="AA178" s="71">
        <v>52305</v>
      </c>
      <c r="AB178" s="67" t="s">
        <v>411</v>
      </c>
      <c r="AC178" s="89" t="s">
        <v>3866</v>
      </c>
      <c r="AD178" s="89" t="s">
        <v>3866</v>
      </c>
      <c r="AE178" s="89" t="s">
        <v>3866</v>
      </c>
      <c r="AF178" s="71">
        <v>45200</v>
      </c>
      <c r="AG178" s="89" t="s">
        <v>3866</v>
      </c>
      <c r="AH178" s="89" t="s">
        <v>3866</v>
      </c>
      <c r="AI178" s="89" t="s">
        <v>3866</v>
      </c>
      <c r="AJ178" s="67" t="s">
        <v>337</v>
      </c>
      <c r="AK178" s="67" t="s">
        <v>887</v>
      </c>
      <c r="AL178" s="89" t="s">
        <v>3866</v>
      </c>
      <c r="AM178" s="67" t="s">
        <v>890</v>
      </c>
      <c r="AN178" s="71">
        <v>45657</v>
      </c>
      <c r="AO178" s="71">
        <v>45657</v>
      </c>
      <c r="AP178" s="89" t="s">
        <v>3866</v>
      </c>
      <c r="AQ178" s="68">
        <v>8143.61</v>
      </c>
      <c r="AR178" s="68">
        <v>91.32</v>
      </c>
      <c r="AS178" s="68">
        <v>1</v>
      </c>
      <c r="AT178" s="68">
        <v>7.4367299999999998</v>
      </c>
      <c r="AU178" s="68">
        <v>7.4367299999999998</v>
      </c>
      <c r="AV178" s="90" t="s">
        <v>3866</v>
      </c>
      <c r="AW178" s="90" t="s">
        <v>3866</v>
      </c>
      <c r="AX178" s="89" t="s">
        <v>3866</v>
      </c>
      <c r="AY178" s="89" t="s">
        <v>3866</v>
      </c>
      <c r="AZ178" s="69">
        <v>8.1000000000000004E-5</v>
      </c>
      <c r="BA178" s="69">
        <v>3.9999999999999998E-6</v>
      </c>
      <c r="BB178" s="76" t="s">
        <v>3864</v>
      </c>
    </row>
    <row r="179" spans="1:54" ht="15" customHeight="1">
      <c r="A179" s="67">
        <v>447</v>
      </c>
      <c r="B179" s="67">
        <v>447</v>
      </c>
      <c r="C179" s="89" t="s">
        <v>3866</v>
      </c>
      <c r="D179" s="89" t="s">
        <v>3866</v>
      </c>
      <c r="E179" s="89" t="s">
        <v>3866</v>
      </c>
      <c r="F179" s="67">
        <v>90301185</v>
      </c>
      <c r="G179" s="67" t="s">
        <v>1013</v>
      </c>
      <c r="H179" s="67" t="s">
        <v>816</v>
      </c>
      <c r="I179" s="67" t="s">
        <v>203</v>
      </c>
      <c r="J179" s="89" t="s">
        <v>3866</v>
      </c>
      <c r="K179" s="67" t="s">
        <v>463</v>
      </c>
      <c r="L179" s="67" t="s">
        <v>338</v>
      </c>
      <c r="M179" s="67" t="s">
        <v>337</v>
      </c>
      <c r="N179" s="89" t="s">
        <v>3866</v>
      </c>
      <c r="O179" s="71">
        <v>45275</v>
      </c>
      <c r="P179" s="67" t="s">
        <v>1854</v>
      </c>
      <c r="Q179" s="67" t="s">
        <v>414</v>
      </c>
      <c r="R179" s="67" t="s">
        <v>407</v>
      </c>
      <c r="S179" s="67" t="s">
        <v>1210</v>
      </c>
      <c r="T179" s="68">
        <v>0.91</v>
      </c>
      <c r="U179" s="67" t="s">
        <v>824</v>
      </c>
      <c r="V179" s="69">
        <v>7.4999999999999997E-2</v>
      </c>
      <c r="W179" s="89" t="s">
        <v>3866</v>
      </c>
      <c r="X179" s="89" t="s">
        <v>3866</v>
      </c>
      <c r="Y179" s="89" t="s">
        <v>3866</v>
      </c>
      <c r="Z179" s="69">
        <v>5.7799999999999997E-2</v>
      </c>
      <c r="AA179" s="71">
        <v>46006</v>
      </c>
      <c r="AB179" s="67" t="s">
        <v>411</v>
      </c>
      <c r="AC179" s="89" t="s">
        <v>3866</v>
      </c>
      <c r="AD179" s="89" t="s">
        <v>3866</v>
      </c>
      <c r="AE179" s="89" t="s">
        <v>3866</v>
      </c>
      <c r="AF179" s="71">
        <v>45200</v>
      </c>
      <c r="AG179" s="89" t="s">
        <v>3866</v>
      </c>
      <c r="AH179" s="89" t="s">
        <v>3866</v>
      </c>
      <c r="AI179" s="89" t="s">
        <v>3866</v>
      </c>
      <c r="AJ179" s="67" t="s">
        <v>337</v>
      </c>
      <c r="AK179" s="67" t="s">
        <v>887</v>
      </c>
      <c r="AL179" s="89" t="s">
        <v>3866</v>
      </c>
      <c r="AM179" s="67" t="s">
        <v>890</v>
      </c>
      <c r="AN179" s="71">
        <v>45657</v>
      </c>
      <c r="AO179" s="71">
        <v>45657</v>
      </c>
      <c r="AP179" s="89" t="s">
        <v>3866</v>
      </c>
      <c r="AQ179" s="68">
        <v>207881.05</v>
      </c>
      <c r="AR179" s="68">
        <v>101.76</v>
      </c>
      <c r="AS179" s="68">
        <v>1</v>
      </c>
      <c r="AT179" s="68">
        <v>211.53975</v>
      </c>
      <c r="AU179" s="68">
        <v>211.53975</v>
      </c>
      <c r="AV179" s="90" t="s">
        <v>3866</v>
      </c>
      <c r="AW179" s="90" t="s">
        <v>3866</v>
      </c>
      <c r="AX179" s="89" t="s">
        <v>3866</v>
      </c>
      <c r="AY179" s="89" t="s">
        <v>3866</v>
      </c>
      <c r="AZ179" s="69">
        <v>2.3319999999999999E-3</v>
      </c>
      <c r="BA179" s="69">
        <v>1.54E-4</v>
      </c>
      <c r="BB179" s="76" t="s">
        <v>3864</v>
      </c>
    </row>
    <row r="180" spans="1:54" ht="15" customHeight="1">
      <c r="A180" s="67">
        <v>447</v>
      </c>
      <c r="B180" s="67">
        <v>447</v>
      </c>
      <c r="C180" s="89" t="s">
        <v>3866</v>
      </c>
      <c r="D180" s="89" t="s">
        <v>3866</v>
      </c>
      <c r="E180" s="89" t="s">
        <v>3866</v>
      </c>
      <c r="F180" s="67">
        <v>90310001</v>
      </c>
      <c r="G180" s="67" t="s">
        <v>1013</v>
      </c>
      <c r="H180" s="67" t="s">
        <v>799</v>
      </c>
      <c r="I180" s="67" t="s">
        <v>203</v>
      </c>
      <c r="J180" s="89" t="s">
        <v>3866</v>
      </c>
      <c r="K180" s="67" t="s">
        <v>439</v>
      </c>
      <c r="L180" s="67" t="s">
        <v>338</v>
      </c>
      <c r="M180" s="67" t="s">
        <v>337</v>
      </c>
      <c r="N180" s="89" t="s">
        <v>3866</v>
      </c>
      <c r="O180" s="71">
        <v>43138</v>
      </c>
      <c r="P180" s="67" t="s">
        <v>1393</v>
      </c>
      <c r="Q180" s="67" t="s">
        <v>414</v>
      </c>
      <c r="R180" s="67" t="s">
        <v>407</v>
      </c>
      <c r="S180" s="67" t="s">
        <v>1210</v>
      </c>
      <c r="T180" s="68">
        <v>6.49</v>
      </c>
      <c r="U180" s="67" t="s">
        <v>3748</v>
      </c>
      <c r="V180" s="69">
        <v>2.8243000000000001E-2</v>
      </c>
      <c r="W180" s="89" t="s">
        <v>3866</v>
      </c>
      <c r="X180" s="89" t="s">
        <v>3866</v>
      </c>
      <c r="Y180" s="89" t="s">
        <v>3866</v>
      </c>
      <c r="Z180" s="69">
        <v>3.1099999999999999E-2</v>
      </c>
      <c r="AA180" s="71">
        <v>50676</v>
      </c>
      <c r="AB180" s="67" t="s">
        <v>411</v>
      </c>
      <c r="AC180" s="89" t="s">
        <v>3866</v>
      </c>
      <c r="AD180" s="89" t="s">
        <v>3866</v>
      </c>
      <c r="AE180" s="89" t="s">
        <v>3866</v>
      </c>
      <c r="AF180" s="71">
        <v>45261</v>
      </c>
      <c r="AG180" s="89" t="s">
        <v>3866</v>
      </c>
      <c r="AH180" s="89" t="s">
        <v>3866</v>
      </c>
      <c r="AI180" s="89" t="s">
        <v>3866</v>
      </c>
      <c r="AJ180" s="67" t="s">
        <v>337</v>
      </c>
      <c r="AK180" s="67" t="s">
        <v>887</v>
      </c>
      <c r="AL180" s="89" t="s">
        <v>3866</v>
      </c>
      <c r="AM180" s="67" t="s">
        <v>890</v>
      </c>
      <c r="AN180" s="71">
        <v>45657</v>
      </c>
      <c r="AO180" s="71">
        <v>45657</v>
      </c>
      <c r="AP180" s="89" t="s">
        <v>3866</v>
      </c>
      <c r="AQ180" s="68">
        <v>280367.26</v>
      </c>
      <c r="AR180" s="68">
        <v>113.52</v>
      </c>
      <c r="AS180" s="68">
        <v>1</v>
      </c>
      <c r="AT180" s="68">
        <v>318.27289999999999</v>
      </c>
      <c r="AU180" s="68">
        <v>318.27289999999999</v>
      </c>
      <c r="AV180" s="90" t="s">
        <v>3866</v>
      </c>
      <c r="AW180" s="90" t="s">
        <v>3866</v>
      </c>
      <c r="AX180" s="89" t="s">
        <v>3866</v>
      </c>
      <c r="AY180" s="89" t="s">
        <v>3866</v>
      </c>
      <c r="AZ180" s="69">
        <v>3.509E-3</v>
      </c>
      <c r="BA180" s="69">
        <v>2.33E-4</v>
      </c>
      <c r="BB180" s="76" t="s">
        <v>3864</v>
      </c>
    </row>
    <row r="181" spans="1:54" ht="15" customHeight="1">
      <c r="A181" s="67">
        <v>447</v>
      </c>
      <c r="B181" s="67">
        <v>447</v>
      </c>
      <c r="C181" s="89" t="s">
        <v>3866</v>
      </c>
      <c r="D181" s="89" t="s">
        <v>3866</v>
      </c>
      <c r="E181" s="89" t="s">
        <v>3866</v>
      </c>
      <c r="F181" s="67">
        <v>90310002</v>
      </c>
      <c r="G181" s="67" t="s">
        <v>1013</v>
      </c>
      <c r="H181" s="67" t="s">
        <v>799</v>
      </c>
      <c r="I181" s="67" t="s">
        <v>203</v>
      </c>
      <c r="J181" s="89" t="s">
        <v>3866</v>
      </c>
      <c r="K181" s="67" t="s">
        <v>439</v>
      </c>
      <c r="L181" s="67" t="s">
        <v>338</v>
      </c>
      <c r="M181" s="67" t="s">
        <v>337</v>
      </c>
      <c r="N181" s="89" t="s">
        <v>3866</v>
      </c>
      <c r="O181" s="71">
        <v>43227</v>
      </c>
      <c r="P181" s="67" t="s">
        <v>1393</v>
      </c>
      <c r="Q181" s="67" t="s">
        <v>414</v>
      </c>
      <c r="R181" s="67" t="s">
        <v>407</v>
      </c>
      <c r="S181" s="67" t="s">
        <v>1210</v>
      </c>
      <c r="T181" s="68">
        <v>6.49</v>
      </c>
      <c r="U181" s="67" t="s">
        <v>3748</v>
      </c>
      <c r="V181" s="69">
        <v>2.9805999999999999E-2</v>
      </c>
      <c r="W181" s="89" t="s">
        <v>3866</v>
      </c>
      <c r="X181" s="89" t="s">
        <v>3866</v>
      </c>
      <c r="Y181" s="89" t="s">
        <v>3866</v>
      </c>
      <c r="Z181" s="69">
        <v>2.9899999999999999E-2</v>
      </c>
      <c r="AA181" s="71">
        <v>50676</v>
      </c>
      <c r="AB181" s="67" t="s">
        <v>411</v>
      </c>
      <c r="AC181" s="89" t="s">
        <v>3866</v>
      </c>
      <c r="AD181" s="89" t="s">
        <v>3866</v>
      </c>
      <c r="AE181" s="89" t="s">
        <v>3866</v>
      </c>
      <c r="AF181" s="71">
        <v>45261</v>
      </c>
      <c r="AG181" s="89" t="s">
        <v>3866</v>
      </c>
      <c r="AH181" s="89" t="s">
        <v>3866</v>
      </c>
      <c r="AI181" s="89" t="s">
        <v>3866</v>
      </c>
      <c r="AJ181" s="67" t="s">
        <v>337</v>
      </c>
      <c r="AK181" s="67" t="s">
        <v>887</v>
      </c>
      <c r="AL181" s="89" t="s">
        <v>3866</v>
      </c>
      <c r="AM181" s="67" t="s">
        <v>890</v>
      </c>
      <c r="AN181" s="71">
        <v>45657</v>
      </c>
      <c r="AO181" s="71">
        <v>45657</v>
      </c>
      <c r="AP181" s="89" t="s">
        <v>3866</v>
      </c>
      <c r="AQ181" s="68">
        <v>44714.17</v>
      </c>
      <c r="AR181" s="68">
        <v>115.7</v>
      </c>
      <c r="AS181" s="68">
        <v>1</v>
      </c>
      <c r="AT181" s="68">
        <v>51.734290000000001</v>
      </c>
      <c r="AU181" s="68">
        <v>51.734290000000001</v>
      </c>
      <c r="AV181" s="90" t="s">
        <v>3866</v>
      </c>
      <c r="AW181" s="90" t="s">
        <v>3866</v>
      </c>
      <c r="AX181" s="89" t="s">
        <v>3866</v>
      </c>
      <c r="AY181" s="89" t="s">
        <v>3866</v>
      </c>
      <c r="AZ181" s="69">
        <v>5.6999999999999998E-4</v>
      </c>
      <c r="BA181" s="69">
        <v>3.6000000000000001E-5</v>
      </c>
      <c r="BB181" s="76" t="s">
        <v>3864</v>
      </c>
    </row>
    <row r="182" spans="1:54" ht="15" customHeight="1">
      <c r="A182" s="67">
        <v>447</v>
      </c>
      <c r="B182" s="67">
        <v>447</v>
      </c>
      <c r="C182" s="89" t="s">
        <v>3866</v>
      </c>
      <c r="D182" s="89" t="s">
        <v>3866</v>
      </c>
      <c r="E182" s="89" t="s">
        <v>3866</v>
      </c>
      <c r="F182" s="67">
        <v>903100031</v>
      </c>
      <c r="G182" s="67" t="s">
        <v>1013</v>
      </c>
      <c r="H182" s="67" t="s">
        <v>799</v>
      </c>
      <c r="I182" s="67" t="s">
        <v>203</v>
      </c>
      <c r="J182" s="89" t="s">
        <v>3866</v>
      </c>
      <c r="K182" s="67" t="s">
        <v>439</v>
      </c>
      <c r="L182" s="67" t="s">
        <v>338</v>
      </c>
      <c r="M182" s="67" t="s">
        <v>337</v>
      </c>
      <c r="N182" s="89" t="s">
        <v>3866</v>
      </c>
      <c r="O182" s="71">
        <v>43279</v>
      </c>
      <c r="P182" s="67" t="s">
        <v>1393</v>
      </c>
      <c r="Q182" s="67" t="s">
        <v>414</v>
      </c>
      <c r="R182" s="67" t="s">
        <v>407</v>
      </c>
      <c r="S182" s="67" t="s">
        <v>1210</v>
      </c>
      <c r="T182" s="68">
        <v>6.5</v>
      </c>
      <c r="U182" s="67" t="s">
        <v>3748</v>
      </c>
      <c r="V182" s="69">
        <v>2.9797000000000001E-2</v>
      </c>
      <c r="W182" s="89" t="s">
        <v>3866</v>
      </c>
      <c r="X182" s="89" t="s">
        <v>3866</v>
      </c>
      <c r="Y182" s="89" t="s">
        <v>3866</v>
      </c>
      <c r="Z182" s="69">
        <v>2.9399999999999999E-2</v>
      </c>
      <c r="AA182" s="71">
        <v>50676</v>
      </c>
      <c r="AB182" s="67" t="s">
        <v>411</v>
      </c>
      <c r="AC182" s="89" t="s">
        <v>3866</v>
      </c>
      <c r="AD182" s="89" t="s">
        <v>3866</v>
      </c>
      <c r="AE182" s="89" t="s">
        <v>3866</v>
      </c>
      <c r="AF182" s="71">
        <v>45261</v>
      </c>
      <c r="AG182" s="89" t="s">
        <v>3866</v>
      </c>
      <c r="AH182" s="89" t="s">
        <v>3866</v>
      </c>
      <c r="AI182" s="89" t="s">
        <v>3866</v>
      </c>
      <c r="AJ182" s="67" t="s">
        <v>337</v>
      </c>
      <c r="AK182" s="67" t="s">
        <v>887</v>
      </c>
      <c r="AL182" s="89" t="s">
        <v>3866</v>
      </c>
      <c r="AM182" s="67" t="s">
        <v>890</v>
      </c>
      <c r="AN182" s="71">
        <v>45657</v>
      </c>
      <c r="AO182" s="71">
        <v>45657</v>
      </c>
      <c r="AP182" s="89" t="s">
        <v>3866</v>
      </c>
      <c r="AQ182" s="68">
        <v>52295.16</v>
      </c>
      <c r="AR182" s="68">
        <v>115.03</v>
      </c>
      <c r="AS182" s="68">
        <v>1</v>
      </c>
      <c r="AT182" s="68">
        <v>60.155110000000001</v>
      </c>
      <c r="AU182" s="68">
        <v>60.155110000000001</v>
      </c>
      <c r="AV182" s="90" t="s">
        <v>3866</v>
      </c>
      <c r="AW182" s="90" t="s">
        <v>3866</v>
      </c>
      <c r="AX182" s="89" t="s">
        <v>3866</v>
      </c>
      <c r="AY182" s="89" t="s">
        <v>3866</v>
      </c>
      <c r="AZ182" s="69">
        <v>6.6200000000000005E-4</v>
      </c>
      <c r="BA182" s="69">
        <v>4.3000000000000002E-5</v>
      </c>
      <c r="BB182" s="76" t="s">
        <v>3864</v>
      </c>
    </row>
    <row r="183" spans="1:54" ht="15" customHeight="1">
      <c r="A183" s="67">
        <v>447</v>
      </c>
      <c r="B183" s="67">
        <v>447</v>
      </c>
      <c r="C183" s="89" t="s">
        <v>3866</v>
      </c>
      <c r="D183" s="89" t="s">
        <v>3866</v>
      </c>
      <c r="E183" s="89" t="s">
        <v>3866</v>
      </c>
      <c r="F183" s="67">
        <v>90310004</v>
      </c>
      <c r="G183" s="67" t="s">
        <v>1013</v>
      </c>
      <c r="H183" s="67" t="s">
        <v>799</v>
      </c>
      <c r="I183" s="67" t="s">
        <v>203</v>
      </c>
      <c r="J183" s="89" t="s">
        <v>3866</v>
      </c>
      <c r="K183" s="67" t="s">
        <v>439</v>
      </c>
      <c r="L183" s="67" t="s">
        <v>338</v>
      </c>
      <c r="M183" s="67" t="s">
        <v>337</v>
      </c>
      <c r="N183" s="89" t="s">
        <v>3866</v>
      </c>
      <c r="O183" s="71">
        <v>43321</v>
      </c>
      <c r="P183" s="67" t="s">
        <v>1393</v>
      </c>
      <c r="Q183" s="67" t="s">
        <v>414</v>
      </c>
      <c r="R183" s="67" t="s">
        <v>407</v>
      </c>
      <c r="S183" s="67" t="s">
        <v>1210</v>
      </c>
      <c r="T183" s="68">
        <v>6.49</v>
      </c>
      <c r="U183" s="67" t="s">
        <v>3748</v>
      </c>
      <c r="V183" s="69">
        <v>3.0529000000000001E-2</v>
      </c>
      <c r="W183" s="89" t="s">
        <v>3866</v>
      </c>
      <c r="X183" s="89" t="s">
        <v>3866</v>
      </c>
      <c r="Y183" s="89" t="s">
        <v>3866</v>
      </c>
      <c r="Z183" s="69">
        <v>2.92E-2</v>
      </c>
      <c r="AA183" s="71">
        <v>50676</v>
      </c>
      <c r="AB183" s="67" t="s">
        <v>411</v>
      </c>
      <c r="AC183" s="89" t="s">
        <v>3866</v>
      </c>
      <c r="AD183" s="89" t="s">
        <v>3866</v>
      </c>
      <c r="AE183" s="89" t="s">
        <v>3866</v>
      </c>
      <c r="AF183" s="71">
        <v>45261</v>
      </c>
      <c r="AG183" s="89" t="s">
        <v>3866</v>
      </c>
      <c r="AH183" s="89" t="s">
        <v>3866</v>
      </c>
      <c r="AI183" s="89" t="s">
        <v>3866</v>
      </c>
      <c r="AJ183" s="67" t="s">
        <v>337</v>
      </c>
      <c r="AK183" s="67" t="s">
        <v>887</v>
      </c>
      <c r="AL183" s="89" t="s">
        <v>3866</v>
      </c>
      <c r="AM183" s="67" t="s">
        <v>890</v>
      </c>
      <c r="AN183" s="71">
        <v>45657</v>
      </c>
      <c r="AO183" s="71">
        <v>45657</v>
      </c>
      <c r="AP183" s="89" t="s">
        <v>3866</v>
      </c>
      <c r="AQ183" s="68">
        <v>292949.34999999998</v>
      </c>
      <c r="AR183" s="68">
        <v>115.61</v>
      </c>
      <c r="AS183" s="68">
        <v>1</v>
      </c>
      <c r="AT183" s="68">
        <v>338.67872999999997</v>
      </c>
      <c r="AU183" s="68">
        <v>338.67872999999997</v>
      </c>
      <c r="AV183" s="90" t="s">
        <v>3866</v>
      </c>
      <c r="AW183" s="90" t="s">
        <v>3866</v>
      </c>
      <c r="AX183" s="89" t="s">
        <v>3866</v>
      </c>
      <c r="AY183" s="89" t="s">
        <v>3866</v>
      </c>
      <c r="AZ183" s="69">
        <v>3.7339999999999999E-3</v>
      </c>
      <c r="BA183" s="69">
        <v>2.4699999999999999E-4</v>
      </c>
      <c r="BB183" s="76" t="s">
        <v>3864</v>
      </c>
    </row>
    <row r="184" spans="1:54" ht="15" customHeight="1">
      <c r="A184" s="67">
        <v>447</v>
      </c>
      <c r="B184" s="67">
        <v>447</v>
      </c>
      <c r="C184" s="89" t="s">
        <v>3866</v>
      </c>
      <c r="D184" s="89" t="s">
        <v>3866</v>
      </c>
      <c r="E184" s="89" t="s">
        <v>3866</v>
      </c>
      <c r="F184" s="67">
        <v>90310005</v>
      </c>
      <c r="G184" s="67" t="s">
        <v>1013</v>
      </c>
      <c r="H184" s="67" t="s">
        <v>799</v>
      </c>
      <c r="I184" s="67" t="s">
        <v>203</v>
      </c>
      <c r="J184" s="89" t="s">
        <v>3866</v>
      </c>
      <c r="K184" s="67" t="s">
        <v>439</v>
      </c>
      <c r="L184" s="67" t="s">
        <v>338</v>
      </c>
      <c r="M184" s="67" t="s">
        <v>337</v>
      </c>
      <c r="N184" s="89" t="s">
        <v>3866</v>
      </c>
      <c r="O184" s="71">
        <v>43417</v>
      </c>
      <c r="P184" s="67" t="s">
        <v>1393</v>
      </c>
      <c r="Q184" s="67" t="s">
        <v>414</v>
      </c>
      <c r="R184" s="67" t="s">
        <v>407</v>
      </c>
      <c r="S184" s="67" t="s">
        <v>1210</v>
      </c>
      <c r="T184" s="68">
        <v>6.46</v>
      </c>
      <c r="U184" s="67" t="s">
        <v>3748</v>
      </c>
      <c r="V184" s="69">
        <v>3.2797E-2</v>
      </c>
      <c r="W184" s="89" t="s">
        <v>3866</v>
      </c>
      <c r="X184" s="89" t="s">
        <v>3866</v>
      </c>
      <c r="Y184" s="89" t="s">
        <v>3866</v>
      </c>
      <c r="Z184" s="69">
        <v>2.9600000000000001E-2</v>
      </c>
      <c r="AA184" s="71">
        <v>50676</v>
      </c>
      <c r="AB184" s="67" t="s">
        <v>411</v>
      </c>
      <c r="AC184" s="89" t="s">
        <v>3866</v>
      </c>
      <c r="AD184" s="89" t="s">
        <v>3866</v>
      </c>
      <c r="AE184" s="89" t="s">
        <v>3866</v>
      </c>
      <c r="AF184" s="71">
        <v>45261</v>
      </c>
      <c r="AG184" s="89" t="s">
        <v>3866</v>
      </c>
      <c r="AH184" s="89" t="s">
        <v>3866</v>
      </c>
      <c r="AI184" s="89" t="s">
        <v>3866</v>
      </c>
      <c r="AJ184" s="67" t="s">
        <v>337</v>
      </c>
      <c r="AK184" s="67" t="s">
        <v>887</v>
      </c>
      <c r="AL184" s="89" t="s">
        <v>3866</v>
      </c>
      <c r="AM184" s="67" t="s">
        <v>890</v>
      </c>
      <c r="AN184" s="71">
        <v>45657</v>
      </c>
      <c r="AO184" s="71">
        <v>45657</v>
      </c>
      <c r="AP184" s="89" t="s">
        <v>3866</v>
      </c>
      <c r="AQ184" s="68">
        <v>333536.21999999997</v>
      </c>
      <c r="AR184" s="68">
        <v>116.76</v>
      </c>
      <c r="AS184" s="68">
        <v>1</v>
      </c>
      <c r="AT184" s="68">
        <v>389.43687999999997</v>
      </c>
      <c r="AU184" s="68">
        <v>389.43687999999997</v>
      </c>
      <c r="AV184" s="90" t="s">
        <v>3866</v>
      </c>
      <c r="AW184" s="90" t="s">
        <v>3866</v>
      </c>
      <c r="AX184" s="89" t="s">
        <v>3866</v>
      </c>
      <c r="AY184" s="89" t="s">
        <v>3866</v>
      </c>
      <c r="AZ184" s="69">
        <v>4.2940000000000001E-3</v>
      </c>
      <c r="BA184" s="69">
        <v>2.8499999999999999E-4</v>
      </c>
      <c r="BB184" s="76" t="s">
        <v>3864</v>
      </c>
    </row>
    <row r="185" spans="1:54" ht="15" customHeight="1">
      <c r="A185" s="67">
        <v>447</v>
      </c>
      <c r="B185" s="67">
        <v>447</v>
      </c>
      <c r="C185" s="89" t="s">
        <v>3866</v>
      </c>
      <c r="D185" s="89" t="s">
        <v>3866</v>
      </c>
      <c r="E185" s="89" t="s">
        <v>3866</v>
      </c>
      <c r="F185" s="67">
        <v>90310006</v>
      </c>
      <c r="G185" s="67" t="s">
        <v>1013</v>
      </c>
      <c r="H185" s="67" t="s">
        <v>799</v>
      </c>
      <c r="I185" s="67" t="s">
        <v>203</v>
      </c>
      <c r="J185" s="89" t="s">
        <v>3866</v>
      </c>
      <c r="K185" s="67" t="s">
        <v>439</v>
      </c>
      <c r="L185" s="67" t="s">
        <v>338</v>
      </c>
      <c r="M185" s="67" t="s">
        <v>337</v>
      </c>
      <c r="N185" s="89" t="s">
        <v>3866</v>
      </c>
      <c r="O185" s="71">
        <v>43485</v>
      </c>
      <c r="P185" s="67" t="s">
        <v>1393</v>
      </c>
      <c r="Q185" s="67" t="s">
        <v>414</v>
      </c>
      <c r="R185" s="67" t="s">
        <v>407</v>
      </c>
      <c r="S185" s="67" t="s">
        <v>1210</v>
      </c>
      <c r="T185" s="68">
        <v>6.48</v>
      </c>
      <c r="U185" s="67" t="s">
        <v>3748</v>
      </c>
      <c r="V185" s="69">
        <v>3.2190999999999997E-2</v>
      </c>
      <c r="W185" s="89" t="s">
        <v>3866</v>
      </c>
      <c r="X185" s="89" t="s">
        <v>3866</v>
      </c>
      <c r="Y185" s="89" t="s">
        <v>3866</v>
      </c>
      <c r="Z185" s="69">
        <v>2.8899999999999999E-2</v>
      </c>
      <c r="AA185" s="71">
        <v>50676</v>
      </c>
      <c r="AB185" s="67" t="s">
        <v>411</v>
      </c>
      <c r="AC185" s="89" t="s">
        <v>3866</v>
      </c>
      <c r="AD185" s="89" t="s">
        <v>3866</v>
      </c>
      <c r="AE185" s="89" t="s">
        <v>3866</v>
      </c>
      <c r="AF185" s="71">
        <v>45261</v>
      </c>
      <c r="AG185" s="89" t="s">
        <v>3866</v>
      </c>
      <c r="AH185" s="89" t="s">
        <v>3866</v>
      </c>
      <c r="AI185" s="89" t="s">
        <v>3866</v>
      </c>
      <c r="AJ185" s="67" t="s">
        <v>337</v>
      </c>
      <c r="AK185" s="67" t="s">
        <v>887</v>
      </c>
      <c r="AL185" s="89" t="s">
        <v>3866</v>
      </c>
      <c r="AM185" s="67" t="s">
        <v>890</v>
      </c>
      <c r="AN185" s="71">
        <v>45657</v>
      </c>
      <c r="AO185" s="71">
        <v>45657</v>
      </c>
      <c r="AP185" s="89" t="s">
        <v>3866</v>
      </c>
      <c r="AQ185" s="68">
        <v>421489.89</v>
      </c>
      <c r="AR185" s="68">
        <v>117.21</v>
      </c>
      <c r="AS185" s="68">
        <v>1</v>
      </c>
      <c r="AT185" s="68">
        <v>494.02829000000003</v>
      </c>
      <c r="AU185" s="68">
        <v>494.02829000000003</v>
      </c>
      <c r="AV185" s="90" t="s">
        <v>3866</v>
      </c>
      <c r="AW185" s="90" t="s">
        <v>3866</v>
      </c>
      <c r="AX185" s="89" t="s">
        <v>3866</v>
      </c>
      <c r="AY185" s="89" t="s">
        <v>3866</v>
      </c>
      <c r="AZ185" s="69">
        <v>5.4460000000000003E-3</v>
      </c>
      <c r="BA185" s="69">
        <v>3.6099999999999999E-4</v>
      </c>
      <c r="BB185" s="76" t="s">
        <v>3864</v>
      </c>
    </row>
    <row r="186" spans="1:54" ht="15" customHeight="1">
      <c r="A186" s="67">
        <v>447</v>
      </c>
      <c r="B186" s="67">
        <v>447</v>
      </c>
      <c r="C186" s="89" t="s">
        <v>3866</v>
      </c>
      <c r="D186" s="89" t="s">
        <v>3866</v>
      </c>
      <c r="E186" s="89" t="s">
        <v>3866</v>
      </c>
      <c r="F186" s="67">
        <v>90310007</v>
      </c>
      <c r="G186" s="67" t="s">
        <v>1013</v>
      </c>
      <c r="H186" s="67" t="s">
        <v>799</v>
      </c>
      <c r="I186" s="67" t="s">
        <v>203</v>
      </c>
      <c r="J186" s="89" t="s">
        <v>3866</v>
      </c>
      <c r="K186" s="67" t="s">
        <v>439</v>
      </c>
      <c r="L186" s="67" t="s">
        <v>338</v>
      </c>
      <c r="M186" s="67" t="s">
        <v>337</v>
      </c>
      <c r="N186" s="89" t="s">
        <v>3866</v>
      </c>
      <c r="O186" s="71">
        <v>43541</v>
      </c>
      <c r="P186" s="67" t="s">
        <v>1393</v>
      </c>
      <c r="Q186" s="67" t="s">
        <v>414</v>
      </c>
      <c r="R186" s="67" t="s">
        <v>407</v>
      </c>
      <c r="S186" s="67" t="s">
        <v>1210</v>
      </c>
      <c r="T186" s="68">
        <v>6.51</v>
      </c>
      <c r="U186" s="67" t="s">
        <v>3748</v>
      </c>
      <c r="V186" s="69">
        <v>2.9270999999999998E-2</v>
      </c>
      <c r="W186" s="89" t="s">
        <v>3866</v>
      </c>
      <c r="X186" s="89" t="s">
        <v>3866</v>
      </c>
      <c r="Y186" s="89" t="s">
        <v>3866</v>
      </c>
      <c r="Z186" s="69">
        <v>2.9399999999999999E-2</v>
      </c>
      <c r="AA186" s="71">
        <v>50676</v>
      </c>
      <c r="AB186" s="67" t="s">
        <v>411</v>
      </c>
      <c r="AC186" s="89" t="s">
        <v>3866</v>
      </c>
      <c r="AD186" s="89" t="s">
        <v>3866</v>
      </c>
      <c r="AE186" s="89" t="s">
        <v>3866</v>
      </c>
      <c r="AF186" s="71">
        <v>45261</v>
      </c>
      <c r="AG186" s="89" t="s">
        <v>3866</v>
      </c>
      <c r="AH186" s="89" t="s">
        <v>3866</v>
      </c>
      <c r="AI186" s="89" t="s">
        <v>3866</v>
      </c>
      <c r="AJ186" s="67" t="s">
        <v>337</v>
      </c>
      <c r="AK186" s="67" t="s">
        <v>887</v>
      </c>
      <c r="AL186" s="89" t="s">
        <v>3866</v>
      </c>
      <c r="AM186" s="67" t="s">
        <v>890</v>
      </c>
      <c r="AN186" s="71">
        <v>45657</v>
      </c>
      <c r="AO186" s="71">
        <v>45657</v>
      </c>
      <c r="AP186" s="89" t="s">
        <v>3866</v>
      </c>
      <c r="AQ186" s="68">
        <v>36195.599999999999</v>
      </c>
      <c r="AR186" s="68">
        <v>114.61</v>
      </c>
      <c r="AS186" s="68">
        <v>1</v>
      </c>
      <c r="AT186" s="68">
        <v>41.48377</v>
      </c>
      <c r="AU186" s="68">
        <v>41.48377</v>
      </c>
      <c r="AV186" s="90" t="s">
        <v>3866</v>
      </c>
      <c r="AW186" s="90" t="s">
        <v>3866</v>
      </c>
      <c r="AX186" s="89" t="s">
        <v>3866</v>
      </c>
      <c r="AY186" s="89" t="s">
        <v>3866</v>
      </c>
      <c r="AZ186" s="69">
        <v>4.57E-4</v>
      </c>
      <c r="BA186" s="69">
        <v>2.9E-5</v>
      </c>
      <c r="BB186" s="76" t="s">
        <v>3864</v>
      </c>
    </row>
    <row r="187" spans="1:54" ht="15" customHeight="1">
      <c r="A187" s="67">
        <v>447</v>
      </c>
      <c r="B187" s="67">
        <v>447</v>
      </c>
      <c r="C187" s="89" t="s">
        <v>3866</v>
      </c>
      <c r="D187" s="89" t="s">
        <v>3866</v>
      </c>
      <c r="E187" s="89" t="s">
        <v>3866</v>
      </c>
      <c r="F187" s="67">
        <v>90310008</v>
      </c>
      <c r="G187" s="67" t="s">
        <v>1013</v>
      </c>
      <c r="H187" s="67" t="s">
        <v>799</v>
      </c>
      <c r="I187" s="67" t="s">
        <v>203</v>
      </c>
      <c r="J187" s="89" t="s">
        <v>3866</v>
      </c>
      <c r="K187" s="67" t="s">
        <v>439</v>
      </c>
      <c r="L187" s="67" t="s">
        <v>338</v>
      </c>
      <c r="M187" s="67" t="s">
        <v>337</v>
      </c>
      <c r="N187" s="89" t="s">
        <v>3866</v>
      </c>
      <c r="O187" s="71">
        <v>43613</v>
      </c>
      <c r="P187" s="67" t="s">
        <v>1393</v>
      </c>
      <c r="Q187" s="67" t="s">
        <v>414</v>
      </c>
      <c r="R187" s="67" t="s">
        <v>407</v>
      </c>
      <c r="S187" s="67" t="s">
        <v>1210</v>
      </c>
      <c r="T187" s="68">
        <v>6.52</v>
      </c>
      <c r="U187" s="67" t="s">
        <v>3748</v>
      </c>
      <c r="V187" s="69">
        <v>2.6497E-2</v>
      </c>
      <c r="W187" s="89" t="s">
        <v>3866</v>
      </c>
      <c r="X187" s="89" t="s">
        <v>3866</v>
      </c>
      <c r="Y187" s="89" t="s">
        <v>3866</v>
      </c>
      <c r="Z187" s="69">
        <v>0.03</v>
      </c>
      <c r="AA187" s="71">
        <v>50676</v>
      </c>
      <c r="AB187" s="67" t="s">
        <v>411</v>
      </c>
      <c r="AC187" s="89" t="s">
        <v>3866</v>
      </c>
      <c r="AD187" s="89" t="s">
        <v>3866</v>
      </c>
      <c r="AE187" s="89" t="s">
        <v>3866</v>
      </c>
      <c r="AF187" s="71">
        <v>45261</v>
      </c>
      <c r="AG187" s="89" t="s">
        <v>3866</v>
      </c>
      <c r="AH187" s="89" t="s">
        <v>3866</v>
      </c>
      <c r="AI187" s="89" t="s">
        <v>3866</v>
      </c>
      <c r="AJ187" s="67" t="s">
        <v>337</v>
      </c>
      <c r="AK187" s="67" t="s">
        <v>887</v>
      </c>
      <c r="AL187" s="89" t="s">
        <v>3866</v>
      </c>
      <c r="AM187" s="67" t="s">
        <v>890</v>
      </c>
      <c r="AN187" s="71">
        <v>45657</v>
      </c>
      <c r="AO187" s="71">
        <v>45657</v>
      </c>
      <c r="AP187" s="89" t="s">
        <v>3866</v>
      </c>
      <c r="AQ187" s="68">
        <v>111245.57</v>
      </c>
      <c r="AR187" s="68">
        <v>111.75</v>
      </c>
      <c r="AS187" s="68">
        <v>1</v>
      </c>
      <c r="AT187" s="68">
        <v>124.31690999999999</v>
      </c>
      <c r="AU187" s="68">
        <v>124.31690999999999</v>
      </c>
      <c r="AV187" s="90" t="s">
        <v>3866</v>
      </c>
      <c r="AW187" s="90" t="s">
        <v>3866</v>
      </c>
      <c r="AX187" s="89" t="s">
        <v>3866</v>
      </c>
      <c r="AY187" s="89" t="s">
        <v>3866</v>
      </c>
      <c r="AZ187" s="69">
        <v>1.3699999999999999E-3</v>
      </c>
      <c r="BA187" s="69">
        <v>9.0000000000000006E-5</v>
      </c>
      <c r="BB187" s="76" t="s">
        <v>3864</v>
      </c>
    </row>
    <row r="188" spans="1:54" ht="15" customHeight="1">
      <c r="A188" s="67">
        <v>447</v>
      </c>
      <c r="B188" s="67">
        <v>447</v>
      </c>
      <c r="C188" s="89" t="s">
        <v>3866</v>
      </c>
      <c r="D188" s="89" t="s">
        <v>3866</v>
      </c>
      <c r="E188" s="89" t="s">
        <v>3866</v>
      </c>
      <c r="F188" s="67">
        <v>90310009</v>
      </c>
      <c r="G188" s="67" t="s">
        <v>1013</v>
      </c>
      <c r="H188" s="67" t="s">
        <v>799</v>
      </c>
      <c r="I188" s="67" t="s">
        <v>203</v>
      </c>
      <c r="J188" s="89" t="s">
        <v>3866</v>
      </c>
      <c r="K188" s="67" t="s">
        <v>439</v>
      </c>
      <c r="L188" s="67" t="s">
        <v>338</v>
      </c>
      <c r="M188" s="67" t="s">
        <v>337</v>
      </c>
      <c r="N188" s="89" t="s">
        <v>3866</v>
      </c>
      <c r="O188" s="71">
        <v>43657</v>
      </c>
      <c r="P188" s="67" t="s">
        <v>1393</v>
      </c>
      <c r="Q188" s="67" t="s">
        <v>414</v>
      </c>
      <c r="R188" s="67" t="s">
        <v>407</v>
      </c>
      <c r="S188" s="67" t="s">
        <v>1210</v>
      </c>
      <c r="T188" s="68">
        <v>6.51</v>
      </c>
      <c r="U188" s="67" t="s">
        <v>3748</v>
      </c>
      <c r="V188" s="69">
        <v>2.5336999999999998E-2</v>
      </c>
      <c r="W188" s="89" t="s">
        <v>3866</v>
      </c>
      <c r="X188" s="89" t="s">
        <v>3866</v>
      </c>
      <c r="Y188" s="89" t="s">
        <v>3866</v>
      </c>
      <c r="Z188" s="69">
        <v>3.1099999999999999E-2</v>
      </c>
      <c r="AA188" s="71">
        <v>50676</v>
      </c>
      <c r="AB188" s="67" t="s">
        <v>411</v>
      </c>
      <c r="AC188" s="89" t="s">
        <v>3866</v>
      </c>
      <c r="AD188" s="89" t="s">
        <v>3866</v>
      </c>
      <c r="AE188" s="89" t="s">
        <v>3866</v>
      </c>
      <c r="AF188" s="71">
        <v>45261</v>
      </c>
      <c r="AG188" s="89" t="s">
        <v>3866</v>
      </c>
      <c r="AH188" s="89" t="s">
        <v>3866</v>
      </c>
      <c r="AI188" s="89" t="s">
        <v>3866</v>
      </c>
      <c r="AJ188" s="67" t="s">
        <v>337</v>
      </c>
      <c r="AK188" s="67" t="s">
        <v>887</v>
      </c>
      <c r="AL188" s="89" t="s">
        <v>3866</v>
      </c>
      <c r="AM188" s="67" t="s">
        <v>890</v>
      </c>
      <c r="AN188" s="71">
        <v>45657</v>
      </c>
      <c r="AO188" s="71">
        <v>45657</v>
      </c>
      <c r="AP188" s="89" t="s">
        <v>3866</v>
      </c>
      <c r="AQ188" s="68">
        <v>109754.91</v>
      </c>
      <c r="AR188" s="68">
        <v>110.2</v>
      </c>
      <c r="AS188" s="68">
        <v>1</v>
      </c>
      <c r="AT188" s="68">
        <v>120.9499</v>
      </c>
      <c r="AU188" s="68">
        <v>120.9499</v>
      </c>
      <c r="AV188" s="90" t="s">
        <v>3866</v>
      </c>
      <c r="AW188" s="90" t="s">
        <v>3866</v>
      </c>
      <c r="AX188" s="89" t="s">
        <v>3866</v>
      </c>
      <c r="AY188" s="89" t="s">
        <v>3866</v>
      </c>
      <c r="AZ188" s="69">
        <v>1.3320000000000001E-3</v>
      </c>
      <c r="BA188" s="69">
        <v>8.7999999999999998E-5</v>
      </c>
      <c r="BB188" s="76" t="s">
        <v>3864</v>
      </c>
    </row>
    <row r="189" spans="1:54" ht="15" customHeight="1">
      <c r="A189" s="67">
        <v>447</v>
      </c>
      <c r="B189" s="67">
        <v>447</v>
      </c>
      <c r="C189" s="89" t="s">
        <v>3866</v>
      </c>
      <c r="D189" s="89" t="s">
        <v>3866</v>
      </c>
      <c r="E189" s="89" t="s">
        <v>3866</v>
      </c>
      <c r="F189" s="67">
        <v>90310010</v>
      </c>
      <c r="G189" s="67" t="s">
        <v>1013</v>
      </c>
      <c r="H189" s="67" t="s">
        <v>799</v>
      </c>
      <c r="I189" s="67" t="s">
        <v>203</v>
      </c>
      <c r="J189" s="89" t="s">
        <v>3866</v>
      </c>
      <c r="K189" s="67" t="s">
        <v>439</v>
      </c>
      <c r="L189" s="67" t="s">
        <v>338</v>
      </c>
      <c r="M189" s="67" t="s">
        <v>337</v>
      </c>
      <c r="N189" s="89" t="s">
        <v>3866</v>
      </c>
      <c r="O189" s="71">
        <v>43779</v>
      </c>
      <c r="P189" s="67" t="s">
        <v>1393</v>
      </c>
      <c r="Q189" s="67" t="s">
        <v>414</v>
      </c>
      <c r="R189" s="67" t="s">
        <v>407</v>
      </c>
      <c r="S189" s="67" t="s">
        <v>1210</v>
      </c>
      <c r="T189" s="68">
        <v>6.51</v>
      </c>
      <c r="U189" s="67" t="s">
        <v>3748</v>
      </c>
      <c r="V189" s="69">
        <v>2.5243000000000002E-2</v>
      </c>
      <c r="W189" s="89" t="s">
        <v>3866</v>
      </c>
      <c r="X189" s="89" t="s">
        <v>3866</v>
      </c>
      <c r="Y189" s="89" t="s">
        <v>3866</v>
      </c>
      <c r="Z189" s="69">
        <v>3.1E-2</v>
      </c>
      <c r="AA189" s="71">
        <v>50676</v>
      </c>
      <c r="AB189" s="67" t="s">
        <v>411</v>
      </c>
      <c r="AC189" s="89" t="s">
        <v>3866</v>
      </c>
      <c r="AD189" s="89" t="s">
        <v>3866</v>
      </c>
      <c r="AE189" s="89" t="s">
        <v>3866</v>
      </c>
      <c r="AF189" s="71">
        <v>45261</v>
      </c>
      <c r="AG189" s="89" t="s">
        <v>3866</v>
      </c>
      <c r="AH189" s="89" t="s">
        <v>3866</v>
      </c>
      <c r="AI189" s="89" t="s">
        <v>3866</v>
      </c>
      <c r="AJ189" s="67" t="s">
        <v>337</v>
      </c>
      <c r="AK189" s="67" t="s">
        <v>887</v>
      </c>
      <c r="AL189" s="89" t="s">
        <v>3866</v>
      </c>
      <c r="AM189" s="67" t="s">
        <v>890</v>
      </c>
      <c r="AN189" s="71">
        <v>45657</v>
      </c>
      <c r="AO189" s="71">
        <v>45657</v>
      </c>
      <c r="AP189" s="89" t="s">
        <v>3866</v>
      </c>
      <c r="AQ189" s="68">
        <v>135943.26999999999</v>
      </c>
      <c r="AR189" s="68">
        <v>111.26</v>
      </c>
      <c r="AS189" s="68">
        <v>1</v>
      </c>
      <c r="AT189" s="68">
        <v>151.25048000000001</v>
      </c>
      <c r="AU189" s="68">
        <v>151.25048000000001</v>
      </c>
      <c r="AV189" s="90" t="s">
        <v>3866</v>
      </c>
      <c r="AW189" s="90" t="s">
        <v>3866</v>
      </c>
      <c r="AX189" s="89" t="s">
        <v>3866</v>
      </c>
      <c r="AY189" s="89" t="s">
        <v>3866</v>
      </c>
      <c r="AZ189" s="69">
        <v>1.6670000000000001E-3</v>
      </c>
      <c r="BA189" s="69">
        <v>1.1E-4</v>
      </c>
      <c r="BB189" s="76" t="s">
        <v>3864</v>
      </c>
    </row>
    <row r="190" spans="1:54" ht="15" customHeight="1">
      <c r="A190" s="67">
        <v>447</v>
      </c>
      <c r="B190" s="67">
        <v>447</v>
      </c>
      <c r="C190" s="89" t="s">
        <v>3866</v>
      </c>
      <c r="D190" s="89" t="s">
        <v>3866</v>
      </c>
      <c r="E190" s="89" t="s">
        <v>3866</v>
      </c>
      <c r="F190" s="67">
        <v>90310011</v>
      </c>
      <c r="G190" s="67" t="s">
        <v>1013</v>
      </c>
      <c r="H190" s="67" t="s">
        <v>799</v>
      </c>
      <c r="I190" s="67" t="s">
        <v>203</v>
      </c>
      <c r="J190" s="89" t="s">
        <v>3866</v>
      </c>
      <c r="K190" s="67" t="s">
        <v>439</v>
      </c>
      <c r="L190" s="67" t="s">
        <v>338</v>
      </c>
      <c r="M190" s="67" t="s">
        <v>337</v>
      </c>
      <c r="N190" s="89" t="s">
        <v>3866</v>
      </c>
      <c r="O190" s="71">
        <v>43835</v>
      </c>
      <c r="P190" s="67" t="s">
        <v>1393</v>
      </c>
      <c r="Q190" s="67" t="s">
        <v>414</v>
      </c>
      <c r="R190" s="67" t="s">
        <v>407</v>
      </c>
      <c r="S190" s="67" t="s">
        <v>1210</v>
      </c>
      <c r="T190" s="68">
        <v>6.51</v>
      </c>
      <c r="U190" s="67" t="s">
        <v>3748</v>
      </c>
      <c r="V190" s="69">
        <v>2.7243E-2</v>
      </c>
      <c r="W190" s="89" t="s">
        <v>3866</v>
      </c>
      <c r="X190" s="89" t="s">
        <v>3866</v>
      </c>
      <c r="Y190" s="89" t="s">
        <v>3866</v>
      </c>
      <c r="Z190" s="69">
        <v>3.1099999999999999E-2</v>
      </c>
      <c r="AA190" s="71">
        <v>50676</v>
      </c>
      <c r="AB190" s="67" t="s">
        <v>411</v>
      </c>
      <c r="AC190" s="89" t="s">
        <v>3866</v>
      </c>
      <c r="AD190" s="89" t="s">
        <v>3866</v>
      </c>
      <c r="AE190" s="89" t="s">
        <v>3866</v>
      </c>
      <c r="AF190" s="71">
        <v>45261</v>
      </c>
      <c r="AG190" s="89" t="s">
        <v>3866</v>
      </c>
      <c r="AH190" s="89" t="s">
        <v>3866</v>
      </c>
      <c r="AI190" s="89" t="s">
        <v>3866</v>
      </c>
      <c r="AJ190" s="67" t="s">
        <v>337</v>
      </c>
      <c r="AK190" s="67" t="s">
        <v>887</v>
      </c>
      <c r="AL190" s="89" t="s">
        <v>3866</v>
      </c>
      <c r="AM190" s="67" t="s">
        <v>890</v>
      </c>
      <c r="AN190" s="71">
        <v>45657</v>
      </c>
      <c r="AO190" s="71">
        <v>45657</v>
      </c>
      <c r="AP190" s="89" t="s">
        <v>3866</v>
      </c>
      <c r="AQ190" s="68">
        <v>75701.070000000007</v>
      </c>
      <c r="AR190" s="68">
        <v>111.19</v>
      </c>
      <c r="AS190" s="68">
        <v>1</v>
      </c>
      <c r="AT190" s="68">
        <v>84.17201</v>
      </c>
      <c r="AU190" s="68">
        <v>84.17201</v>
      </c>
      <c r="AV190" s="90" t="s">
        <v>3866</v>
      </c>
      <c r="AW190" s="90" t="s">
        <v>3866</v>
      </c>
      <c r="AX190" s="89" t="s">
        <v>3866</v>
      </c>
      <c r="AY190" s="89" t="s">
        <v>3866</v>
      </c>
      <c r="AZ190" s="69">
        <v>9.2699999999999998E-4</v>
      </c>
      <c r="BA190" s="69">
        <v>6.0000000000000002E-5</v>
      </c>
      <c r="BB190" s="76" t="s">
        <v>3864</v>
      </c>
    </row>
    <row r="191" spans="1:54" ht="15" customHeight="1">
      <c r="A191" s="67">
        <v>447</v>
      </c>
      <c r="B191" s="67">
        <v>447</v>
      </c>
      <c r="C191" s="89" t="s">
        <v>3866</v>
      </c>
      <c r="D191" s="89" t="s">
        <v>3866</v>
      </c>
      <c r="E191" s="89" t="s">
        <v>3866</v>
      </c>
      <c r="F191" s="67">
        <v>90310012</v>
      </c>
      <c r="G191" s="67" t="s">
        <v>1013</v>
      </c>
      <c r="H191" s="67" t="s">
        <v>799</v>
      </c>
      <c r="I191" s="67" t="s">
        <v>203</v>
      </c>
      <c r="J191" s="89" t="s">
        <v>3866</v>
      </c>
      <c r="K191" s="67" t="s">
        <v>439</v>
      </c>
      <c r="L191" s="67" t="s">
        <v>338</v>
      </c>
      <c r="M191" s="67" t="s">
        <v>337</v>
      </c>
      <c r="N191" s="89" t="s">
        <v>3866</v>
      </c>
      <c r="O191" s="71">
        <v>44143</v>
      </c>
      <c r="P191" s="67" t="s">
        <v>1393</v>
      </c>
      <c r="Q191" s="67" t="s">
        <v>414</v>
      </c>
      <c r="R191" s="67" t="s">
        <v>407</v>
      </c>
      <c r="S191" s="67" t="s">
        <v>1210</v>
      </c>
      <c r="T191" s="68">
        <v>6.21</v>
      </c>
      <c r="U191" s="67" t="s">
        <v>3748</v>
      </c>
      <c r="V191" s="69">
        <v>2.5243000000000002E-2</v>
      </c>
      <c r="W191" s="89" t="s">
        <v>3866</v>
      </c>
      <c r="X191" s="89" t="s">
        <v>3866</v>
      </c>
      <c r="Y191" s="89" t="s">
        <v>3866</v>
      </c>
      <c r="Z191" s="69">
        <v>0.03</v>
      </c>
      <c r="AA191" s="71">
        <v>50676</v>
      </c>
      <c r="AB191" s="67" t="s">
        <v>411</v>
      </c>
      <c r="AC191" s="89" t="s">
        <v>3866</v>
      </c>
      <c r="AD191" s="89" t="s">
        <v>3866</v>
      </c>
      <c r="AE191" s="89" t="s">
        <v>3866</v>
      </c>
      <c r="AF191" s="71">
        <v>45261</v>
      </c>
      <c r="AG191" s="89" t="s">
        <v>3866</v>
      </c>
      <c r="AH191" s="89" t="s">
        <v>3866</v>
      </c>
      <c r="AI191" s="89" t="s">
        <v>3866</v>
      </c>
      <c r="AJ191" s="67" t="s">
        <v>337</v>
      </c>
      <c r="AK191" s="67" t="s">
        <v>887</v>
      </c>
      <c r="AL191" s="89" t="s">
        <v>3866</v>
      </c>
      <c r="AM191" s="67" t="s">
        <v>890</v>
      </c>
      <c r="AN191" s="71">
        <v>45657</v>
      </c>
      <c r="AO191" s="71">
        <v>45657</v>
      </c>
      <c r="AP191" s="89" t="s">
        <v>3866</v>
      </c>
      <c r="AQ191" s="68">
        <v>421250.81</v>
      </c>
      <c r="AR191" s="68">
        <v>112.87</v>
      </c>
      <c r="AS191" s="68">
        <v>1</v>
      </c>
      <c r="AT191" s="68">
        <v>475.46578</v>
      </c>
      <c r="AU191" s="68">
        <v>475.46578</v>
      </c>
      <c r="AV191" s="90" t="s">
        <v>3866</v>
      </c>
      <c r="AW191" s="90" t="s">
        <v>3866</v>
      </c>
      <c r="AX191" s="89" t="s">
        <v>3866</v>
      </c>
      <c r="AY191" s="89" t="s">
        <v>3866</v>
      </c>
      <c r="AZ191" s="69">
        <v>5.2420000000000001E-3</v>
      </c>
      <c r="BA191" s="69">
        <v>3.48E-4</v>
      </c>
      <c r="BB191" s="76" t="s">
        <v>3864</v>
      </c>
    </row>
    <row r="192" spans="1:54" ht="15" customHeight="1">
      <c r="A192" s="67">
        <v>447</v>
      </c>
      <c r="B192" s="67">
        <v>447</v>
      </c>
      <c r="C192" s="89" t="s">
        <v>3866</v>
      </c>
      <c r="D192" s="89" t="s">
        <v>3866</v>
      </c>
      <c r="E192" s="89" t="s">
        <v>3866</v>
      </c>
      <c r="F192" s="67">
        <v>90311010</v>
      </c>
      <c r="G192" s="67" t="s">
        <v>1013</v>
      </c>
      <c r="H192" s="67" t="s">
        <v>3752</v>
      </c>
      <c r="I192" s="67" t="s">
        <v>203</v>
      </c>
      <c r="J192" s="89" t="s">
        <v>3866</v>
      </c>
      <c r="K192" s="67" t="s">
        <v>477</v>
      </c>
      <c r="L192" s="67" t="s">
        <v>338</v>
      </c>
      <c r="M192" s="67" t="s">
        <v>337</v>
      </c>
      <c r="N192" s="89" t="s">
        <v>3866</v>
      </c>
      <c r="O192" s="71">
        <v>45530</v>
      </c>
      <c r="P192" s="67" t="s">
        <v>409</v>
      </c>
      <c r="Q192" s="67" t="s">
        <v>409</v>
      </c>
      <c r="R192" s="67" t="s">
        <v>409</v>
      </c>
      <c r="S192" s="67" t="s">
        <v>1210</v>
      </c>
      <c r="T192" s="68">
        <v>3.95</v>
      </c>
      <c r="U192" s="67" t="s">
        <v>824</v>
      </c>
      <c r="V192" s="69">
        <v>7.6999999999999999E-2</v>
      </c>
      <c r="W192" s="89" t="s">
        <v>3866</v>
      </c>
      <c r="X192" s="89" t="s">
        <v>3866</v>
      </c>
      <c r="Y192" s="89" t="s">
        <v>3866</v>
      </c>
      <c r="Z192" s="69">
        <v>6.7100000000000007E-2</v>
      </c>
      <c r="AA192" s="71">
        <v>47350</v>
      </c>
      <c r="AB192" s="67" t="s">
        <v>411</v>
      </c>
      <c r="AC192" s="89" t="s">
        <v>3866</v>
      </c>
      <c r="AD192" s="89" t="s">
        <v>3866</v>
      </c>
      <c r="AE192" s="89" t="s">
        <v>3866</v>
      </c>
      <c r="AF192" s="91" t="s">
        <v>3866</v>
      </c>
      <c r="AG192" s="89" t="s">
        <v>3866</v>
      </c>
      <c r="AH192" s="89" t="s">
        <v>3866</v>
      </c>
      <c r="AI192" s="89" t="s">
        <v>3866</v>
      </c>
      <c r="AJ192" s="67" t="s">
        <v>337</v>
      </c>
      <c r="AK192" s="67" t="s">
        <v>887</v>
      </c>
      <c r="AL192" s="89" t="s">
        <v>3866</v>
      </c>
      <c r="AM192" s="67" t="s">
        <v>890</v>
      </c>
      <c r="AN192" s="71">
        <v>45657</v>
      </c>
      <c r="AO192" s="71">
        <v>45657</v>
      </c>
      <c r="AP192" s="89" t="s">
        <v>3866</v>
      </c>
      <c r="AQ192" s="68">
        <v>5383</v>
      </c>
      <c r="AR192" s="68">
        <v>103.87</v>
      </c>
      <c r="AS192" s="68">
        <v>1</v>
      </c>
      <c r="AT192" s="68">
        <v>5.59131</v>
      </c>
      <c r="AU192" s="68">
        <v>5.59131</v>
      </c>
      <c r="AV192" s="90" t="s">
        <v>3866</v>
      </c>
      <c r="AW192" s="90" t="s">
        <v>3866</v>
      </c>
      <c r="AX192" s="89" t="s">
        <v>3866</v>
      </c>
      <c r="AY192" s="89" t="s">
        <v>3866</v>
      </c>
      <c r="AZ192" s="69">
        <v>6.0999999999999999E-5</v>
      </c>
      <c r="BA192" s="69">
        <v>3.0000000000000001E-6</v>
      </c>
      <c r="BB192" s="76" t="s">
        <v>3864</v>
      </c>
    </row>
    <row r="193" spans="1:54" ht="15" customHeight="1">
      <c r="A193" s="67">
        <v>447</v>
      </c>
      <c r="B193" s="67">
        <v>447</v>
      </c>
      <c r="C193" s="89" t="s">
        <v>3866</v>
      </c>
      <c r="D193" s="89" t="s">
        <v>3866</v>
      </c>
      <c r="E193" s="89" t="s">
        <v>3866</v>
      </c>
      <c r="F193" s="67">
        <v>90301169</v>
      </c>
      <c r="G193" s="67" t="s">
        <v>1013</v>
      </c>
      <c r="H193" s="67" t="s">
        <v>816</v>
      </c>
      <c r="I193" s="67" t="s">
        <v>203</v>
      </c>
      <c r="J193" s="89" t="s">
        <v>3866</v>
      </c>
      <c r="K193" s="67" t="s">
        <v>463</v>
      </c>
      <c r="L193" s="67" t="s">
        <v>338</v>
      </c>
      <c r="M193" s="67" t="s">
        <v>337</v>
      </c>
      <c r="N193" s="89" t="s">
        <v>3866</v>
      </c>
      <c r="O193" s="71">
        <v>44943</v>
      </c>
      <c r="P193" s="67" t="s">
        <v>1854</v>
      </c>
      <c r="Q193" s="67" t="s">
        <v>414</v>
      </c>
      <c r="R193" s="67" t="s">
        <v>407</v>
      </c>
      <c r="S193" s="67" t="s">
        <v>1210</v>
      </c>
      <c r="T193" s="68">
        <v>8.1199999999999992</v>
      </c>
      <c r="U193" s="67" t="s">
        <v>3748</v>
      </c>
      <c r="V193" s="69">
        <v>3.2842000000000003E-2</v>
      </c>
      <c r="W193" s="89" t="s">
        <v>3866</v>
      </c>
      <c r="X193" s="89" t="s">
        <v>3866</v>
      </c>
      <c r="Y193" s="89" t="s">
        <v>3866</v>
      </c>
      <c r="Z193" s="69">
        <v>3.6900000000000002E-2</v>
      </c>
      <c r="AA193" s="71">
        <v>51940</v>
      </c>
      <c r="AB193" s="67" t="s">
        <v>411</v>
      </c>
      <c r="AC193" s="89" t="s">
        <v>3866</v>
      </c>
      <c r="AD193" s="89" t="s">
        <v>3866</v>
      </c>
      <c r="AE193" s="89" t="s">
        <v>3866</v>
      </c>
      <c r="AF193" s="71">
        <v>45200</v>
      </c>
      <c r="AG193" s="89" t="s">
        <v>3866</v>
      </c>
      <c r="AH193" s="89" t="s">
        <v>3866</v>
      </c>
      <c r="AI193" s="89" t="s">
        <v>3866</v>
      </c>
      <c r="AJ193" s="67" t="s">
        <v>337</v>
      </c>
      <c r="AK193" s="67" t="s">
        <v>887</v>
      </c>
      <c r="AL193" s="89" t="s">
        <v>3866</v>
      </c>
      <c r="AM193" s="67" t="s">
        <v>890</v>
      </c>
      <c r="AN193" s="71">
        <v>45657</v>
      </c>
      <c r="AO193" s="71">
        <v>45657</v>
      </c>
      <c r="AP193" s="89" t="s">
        <v>3866</v>
      </c>
      <c r="AQ193" s="68">
        <v>8705.2000000000007</v>
      </c>
      <c r="AR193" s="68">
        <v>103.61</v>
      </c>
      <c r="AS193" s="68">
        <v>1</v>
      </c>
      <c r="AT193" s="68">
        <v>9.0194500000000009</v>
      </c>
      <c r="AU193" s="68">
        <v>9.0194500000000009</v>
      </c>
      <c r="AV193" s="90" t="s">
        <v>3866</v>
      </c>
      <c r="AW193" s="90" t="s">
        <v>3866</v>
      </c>
      <c r="AX193" s="89" t="s">
        <v>3866</v>
      </c>
      <c r="AY193" s="89" t="s">
        <v>3866</v>
      </c>
      <c r="AZ193" s="69">
        <v>9.8999999999999994E-5</v>
      </c>
      <c r="BA193" s="69">
        <v>5.0000000000000004E-6</v>
      </c>
      <c r="BB193" s="76" t="s">
        <v>3864</v>
      </c>
    </row>
    <row r="194" spans="1:54" ht="15" customHeight="1">
      <c r="A194" s="67">
        <v>447</v>
      </c>
      <c r="B194" s="67">
        <v>447</v>
      </c>
      <c r="C194" s="89" t="s">
        <v>3866</v>
      </c>
      <c r="D194" s="89" t="s">
        <v>3866</v>
      </c>
      <c r="E194" s="89" t="s">
        <v>3866</v>
      </c>
      <c r="F194" s="67">
        <v>90301168</v>
      </c>
      <c r="G194" s="67" t="s">
        <v>1013</v>
      </c>
      <c r="H194" s="67" t="s">
        <v>816</v>
      </c>
      <c r="I194" s="67" t="s">
        <v>203</v>
      </c>
      <c r="J194" s="89" t="s">
        <v>3866</v>
      </c>
      <c r="K194" s="67" t="s">
        <v>463</v>
      </c>
      <c r="L194" s="67" t="s">
        <v>338</v>
      </c>
      <c r="M194" s="67" t="s">
        <v>337</v>
      </c>
      <c r="N194" s="89" t="s">
        <v>3866</v>
      </c>
      <c r="O194" s="71">
        <v>44896</v>
      </c>
      <c r="P194" s="67" t="s">
        <v>1854</v>
      </c>
      <c r="Q194" s="67" t="s">
        <v>414</v>
      </c>
      <c r="R194" s="67" t="s">
        <v>407</v>
      </c>
      <c r="S194" s="67" t="s">
        <v>1210</v>
      </c>
      <c r="T194" s="68">
        <v>18.21</v>
      </c>
      <c r="U194" s="67" t="s">
        <v>3748</v>
      </c>
      <c r="V194" s="69">
        <v>3.4210999999999998E-2</v>
      </c>
      <c r="W194" s="89" t="s">
        <v>3866</v>
      </c>
      <c r="X194" s="89" t="s">
        <v>3866</v>
      </c>
      <c r="Y194" s="89" t="s">
        <v>3866</v>
      </c>
      <c r="Z194" s="69">
        <v>4.1399999999999999E-2</v>
      </c>
      <c r="AA194" s="71">
        <v>52305</v>
      </c>
      <c r="AB194" s="67" t="s">
        <v>411</v>
      </c>
      <c r="AC194" s="89" t="s">
        <v>3866</v>
      </c>
      <c r="AD194" s="89" t="s">
        <v>3866</v>
      </c>
      <c r="AE194" s="89" t="s">
        <v>3866</v>
      </c>
      <c r="AF194" s="71">
        <v>45200</v>
      </c>
      <c r="AG194" s="89" t="s">
        <v>3866</v>
      </c>
      <c r="AH194" s="89" t="s">
        <v>3866</v>
      </c>
      <c r="AI194" s="89" t="s">
        <v>3866</v>
      </c>
      <c r="AJ194" s="67" t="s">
        <v>337</v>
      </c>
      <c r="AK194" s="67" t="s">
        <v>887</v>
      </c>
      <c r="AL194" s="89" t="s">
        <v>3866</v>
      </c>
      <c r="AM194" s="67" t="s">
        <v>890</v>
      </c>
      <c r="AN194" s="71">
        <v>45657</v>
      </c>
      <c r="AO194" s="71">
        <v>45657</v>
      </c>
      <c r="AP194" s="89" t="s">
        <v>3866</v>
      </c>
      <c r="AQ194" s="68">
        <v>41674.06</v>
      </c>
      <c r="AR194" s="68">
        <v>95.07</v>
      </c>
      <c r="AS194" s="68">
        <v>1</v>
      </c>
      <c r="AT194" s="68">
        <v>39.619520000000001</v>
      </c>
      <c r="AU194" s="68">
        <v>39.619520000000001</v>
      </c>
      <c r="AV194" s="90" t="s">
        <v>3866</v>
      </c>
      <c r="AW194" s="90" t="s">
        <v>3866</v>
      </c>
      <c r="AX194" s="89" t="s">
        <v>3866</v>
      </c>
      <c r="AY194" s="89" t="s">
        <v>3866</v>
      </c>
      <c r="AZ194" s="69">
        <v>4.3600000000000003E-4</v>
      </c>
      <c r="BA194" s="69">
        <v>2.8E-5</v>
      </c>
      <c r="BB194" s="76" t="s">
        <v>3864</v>
      </c>
    </row>
    <row r="195" spans="1:54" ht="15" customHeight="1">
      <c r="A195" s="67">
        <v>447</v>
      </c>
      <c r="B195" s="67">
        <v>447</v>
      </c>
      <c r="C195" s="89" t="s">
        <v>3866</v>
      </c>
      <c r="D195" s="89" t="s">
        <v>3866</v>
      </c>
      <c r="E195" s="89" t="s">
        <v>3866</v>
      </c>
      <c r="F195" s="67">
        <v>90301167</v>
      </c>
      <c r="G195" s="67" t="s">
        <v>1013</v>
      </c>
      <c r="H195" s="67" t="s">
        <v>816</v>
      </c>
      <c r="I195" s="67" t="s">
        <v>203</v>
      </c>
      <c r="J195" s="89" t="s">
        <v>3866</v>
      </c>
      <c r="K195" s="67" t="s">
        <v>463</v>
      </c>
      <c r="L195" s="67" t="s">
        <v>338</v>
      </c>
      <c r="M195" s="67" t="s">
        <v>337</v>
      </c>
      <c r="N195" s="89" t="s">
        <v>3866</v>
      </c>
      <c r="O195" s="71">
        <v>44896</v>
      </c>
      <c r="P195" s="67" t="s">
        <v>1854</v>
      </c>
      <c r="Q195" s="67" t="s">
        <v>414</v>
      </c>
      <c r="R195" s="67" t="s">
        <v>407</v>
      </c>
      <c r="S195" s="67" t="s">
        <v>1210</v>
      </c>
      <c r="T195" s="68">
        <v>8.16</v>
      </c>
      <c r="U195" s="67" t="s">
        <v>3748</v>
      </c>
      <c r="V195" s="69">
        <v>3.2099000000000003E-2</v>
      </c>
      <c r="W195" s="89" t="s">
        <v>3866</v>
      </c>
      <c r="X195" s="89" t="s">
        <v>3866</v>
      </c>
      <c r="Y195" s="89" t="s">
        <v>3866</v>
      </c>
      <c r="Z195" s="69">
        <v>3.5799999999999998E-2</v>
      </c>
      <c r="AA195" s="71">
        <v>51940</v>
      </c>
      <c r="AB195" s="67" t="s">
        <v>411</v>
      </c>
      <c r="AC195" s="89" t="s">
        <v>3866</v>
      </c>
      <c r="AD195" s="89" t="s">
        <v>3866</v>
      </c>
      <c r="AE195" s="89" t="s">
        <v>3866</v>
      </c>
      <c r="AF195" s="71">
        <v>45200</v>
      </c>
      <c r="AG195" s="89" t="s">
        <v>3866</v>
      </c>
      <c r="AH195" s="89" t="s">
        <v>3866</v>
      </c>
      <c r="AI195" s="89" t="s">
        <v>3866</v>
      </c>
      <c r="AJ195" s="67" t="s">
        <v>337</v>
      </c>
      <c r="AK195" s="67" t="s">
        <v>887</v>
      </c>
      <c r="AL195" s="89" t="s">
        <v>3866</v>
      </c>
      <c r="AM195" s="67" t="s">
        <v>890</v>
      </c>
      <c r="AN195" s="71">
        <v>45657</v>
      </c>
      <c r="AO195" s="71">
        <v>45657</v>
      </c>
      <c r="AP195" s="89" t="s">
        <v>3866</v>
      </c>
      <c r="AQ195" s="68">
        <v>44448.7</v>
      </c>
      <c r="AR195" s="68">
        <v>104.27</v>
      </c>
      <c r="AS195" s="68">
        <v>1</v>
      </c>
      <c r="AT195" s="68">
        <v>46.346640000000001</v>
      </c>
      <c r="AU195" s="68">
        <v>46.346640000000001</v>
      </c>
      <c r="AV195" s="90" t="s">
        <v>3866</v>
      </c>
      <c r="AW195" s="90" t="s">
        <v>3866</v>
      </c>
      <c r="AX195" s="89" t="s">
        <v>3866</v>
      </c>
      <c r="AY195" s="89" t="s">
        <v>3866</v>
      </c>
      <c r="AZ195" s="69">
        <v>5.1000000000000004E-4</v>
      </c>
      <c r="BA195" s="69">
        <v>3.3000000000000003E-5</v>
      </c>
      <c r="BB195" s="76" t="s">
        <v>3864</v>
      </c>
    </row>
    <row r="196" spans="1:54" ht="15" customHeight="1">
      <c r="A196" s="67">
        <v>447</v>
      </c>
      <c r="B196" s="67">
        <v>447</v>
      </c>
      <c r="C196" s="89" t="s">
        <v>3866</v>
      </c>
      <c r="D196" s="89" t="s">
        <v>3866</v>
      </c>
      <c r="E196" s="89" t="s">
        <v>3866</v>
      </c>
      <c r="F196" s="67">
        <v>90301165</v>
      </c>
      <c r="G196" s="67" t="s">
        <v>1013</v>
      </c>
      <c r="H196" s="67" t="s">
        <v>816</v>
      </c>
      <c r="I196" s="67" t="s">
        <v>203</v>
      </c>
      <c r="J196" s="89" t="s">
        <v>3866</v>
      </c>
      <c r="K196" s="67" t="s">
        <v>463</v>
      </c>
      <c r="L196" s="67" t="s">
        <v>338</v>
      </c>
      <c r="M196" s="67" t="s">
        <v>337</v>
      </c>
      <c r="N196" s="89" t="s">
        <v>3866</v>
      </c>
      <c r="O196" s="71">
        <v>44803</v>
      </c>
      <c r="P196" s="67" t="s">
        <v>1854</v>
      </c>
      <c r="Q196" s="67" t="s">
        <v>414</v>
      </c>
      <c r="R196" s="67" t="s">
        <v>407</v>
      </c>
      <c r="S196" s="67" t="s">
        <v>1210</v>
      </c>
      <c r="T196" s="68">
        <v>18.21</v>
      </c>
      <c r="U196" s="67" t="s">
        <v>3748</v>
      </c>
      <c r="V196" s="69">
        <v>3.4255000000000001E-2</v>
      </c>
      <c r="W196" s="89" t="s">
        <v>3866</v>
      </c>
      <c r="X196" s="89" t="s">
        <v>3866</v>
      </c>
      <c r="Y196" s="89" t="s">
        <v>3866</v>
      </c>
      <c r="Z196" s="69">
        <v>4.2299999999999997E-2</v>
      </c>
      <c r="AA196" s="71">
        <v>52305</v>
      </c>
      <c r="AB196" s="67" t="s">
        <v>411</v>
      </c>
      <c r="AC196" s="89" t="s">
        <v>3866</v>
      </c>
      <c r="AD196" s="89" t="s">
        <v>3866</v>
      </c>
      <c r="AE196" s="89" t="s">
        <v>3866</v>
      </c>
      <c r="AF196" s="71">
        <v>45200</v>
      </c>
      <c r="AG196" s="89" t="s">
        <v>3866</v>
      </c>
      <c r="AH196" s="89" t="s">
        <v>3866</v>
      </c>
      <c r="AI196" s="89" t="s">
        <v>3866</v>
      </c>
      <c r="AJ196" s="67" t="s">
        <v>337</v>
      </c>
      <c r="AK196" s="67" t="s">
        <v>887</v>
      </c>
      <c r="AL196" s="89" t="s">
        <v>3866</v>
      </c>
      <c r="AM196" s="67" t="s">
        <v>890</v>
      </c>
      <c r="AN196" s="71">
        <v>45657</v>
      </c>
      <c r="AO196" s="71">
        <v>45657</v>
      </c>
      <c r="AP196" s="89" t="s">
        <v>3866</v>
      </c>
      <c r="AQ196" s="68">
        <v>4041.88</v>
      </c>
      <c r="AR196" s="68">
        <v>94.05</v>
      </c>
      <c r="AS196" s="68">
        <v>1</v>
      </c>
      <c r="AT196" s="68">
        <v>3.8013699999999999</v>
      </c>
      <c r="AU196" s="68">
        <v>3.8013699999999999</v>
      </c>
      <c r="AV196" s="90" t="s">
        <v>3866</v>
      </c>
      <c r="AW196" s="90" t="s">
        <v>3866</v>
      </c>
      <c r="AX196" s="89" t="s">
        <v>3866</v>
      </c>
      <c r="AY196" s="89" t="s">
        <v>3866</v>
      </c>
      <c r="AZ196" s="69">
        <v>4.1E-5</v>
      </c>
      <c r="BA196" s="69">
        <v>1.9999999999999999E-6</v>
      </c>
      <c r="BB196" s="76" t="s">
        <v>3864</v>
      </c>
    </row>
    <row r="197" spans="1:54" ht="15" customHeight="1">
      <c r="A197" s="67">
        <v>447</v>
      </c>
      <c r="B197" s="67">
        <v>447</v>
      </c>
      <c r="C197" s="89" t="s">
        <v>3866</v>
      </c>
      <c r="D197" s="89" t="s">
        <v>3866</v>
      </c>
      <c r="E197" s="89" t="s">
        <v>3866</v>
      </c>
      <c r="F197" s="67">
        <v>90301145</v>
      </c>
      <c r="G197" s="67" t="s">
        <v>1013</v>
      </c>
      <c r="H197" s="67" t="s">
        <v>816</v>
      </c>
      <c r="I197" s="67" t="s">
        <v>203</v>
      </c>
      <c r="J197" s="89" t="s">
        <v>3866</v>
      </c>
      <c r="K197" s="67" t="s">
        <v>463</v>
      </c>
      <c r="L197" s="67" t="s">
        <v>338</v>
      </c>
      <c r="M197" s="67" t="s">
        <v>337</v>
      </c>
      <c r="N197" s="89" t="s">
        <v>3866</v>
      </c>
      <c r="O197" s="71">
        <v>44523</v>
      </c>
      <c r="P197" s="67" t="s">
        <v>1854</v>
      </c>
      <c r="Q197" s="67" t="s">
        <v>414</v>
      </c>
      <c r="R197" s="67" t="s">
        <v>407</v>
      </c>
      <c r="S197" s="67" t="s">
        <v>1210</v>
      </c>
      <c r="T197" s="68">
        <v>18.21</v>
      </c>
      <c r="U197" s="67" t="s">
        <v>3748</v>
      </c>
      <c r="V197" s="69">
        <v>2.4625999999999999E-2</v>
      </c>
      <c r="W197" s="89" t="s">
        <v>3866</v>
      </c>
      <c r="X197" s="89" t="s">
        <v>3866</v>
      </c>
      <c r="Y197" s="89" t="s">
        <v>3866</v>
      </c>
      <c r="Z197" s="69">
        <v>4.2000000000000003E-2</v>
      </c>
      <c r="AA197" s="71">
        <v>52305</v>
      </c>
      <c r="AB197" s="67" t="s">
        <v>411</v>
      </c>
      <c r="AC197" s="89" t="s">
        <v>3866</v>
      </c>
      <c r="AD197" s="89" t="s">
        <v>3866</v>
      </c>
      <c r="AE197" s="89" t="s">
        <v>3866</v>
      </c>
      <c r="AF197" s="71">
        <v>45200</v>
      </c>
      <c r="AG197" s="89" t="s">
        <v>3866</v>
      </c>
      <c r="AH197" s="89" t="s">
        <v>3866</v>
      </c>
      <c r="AI197" s="89" t="s">
        <v>3866</v>
      </c>
      <c r="AJ197" s="67" t="s">
        <v>337</v>
      </c>
      <c r="AK197" s="67" t="s">
        <v>887</v>
      </c>
      <c r="AL197" s="89" t="s">
        <v>3866</v>
      </c>
      <c r="AM197" s="67" t="s">
        <v>890</v>
      </c>
      <c r="AN197" s="71">
        <v>45657</v>
      </c>
      <c r="AO197" s="71">
        <v>45657</v>
      </c>
      <c r="AP197" s="89" t="s">
        <v>3866</v>
      </c>
      <c r="AQ197" s="68">
        <v>15127.73</v>
      </c>
      <c r="AR197" s="68">
        <v>83.17</v>
      </c>
      <c r="AS197" s="68">
        <v>1</v>
      </c>
      <c r="AT197" s="68">
        <v>12.581720000000001</v>
      </c>
      <c r="AU197" s="68">
        <v>12.581720000000001</v>
      </c>
      <c r="AV197" s="90" t="s">
        <v>3866</v>
      </c>
      <c r="AW197" s="90" t="s">
        <v>3866</v>
      </c>
      <c r="AX197" s="89" t="s">
        <v>3866</v>
      </c>
      <c r="AY197" s="89" t="s">
        <v>3866</v>
      </c>
      <c r="AZ197" s="69">
        <v>1.3799999999999999E-4</v>
      </c>
      <c r="BA197" s="69">
        <v>7.9999999999999996E-6</v>
      </c>
      <c r="BB197" s="76" t="s">
        <v>3864</v>
      </c>
    </row>
    <row r="198" spans="1:54" ht="15" customHeight="1">
      <c r="A198" s="67">
        <v>447</v>
      </c>
      <c r="B198" s="67">
        <v>447</v>
      </c>
      <c r="C198" s="89" t="s">
        <v>3866</v>
      </c>
      <c r="D198" s="89" t="s">
        <v>3866</v>
      </c>
      <c r="E198" s="89" t="s">
        <v>3866</v>
      </c>
      <c r="F198" s="67">
        <v>90301147</v>
      </c>
      <c r="G198" s="67" t="s">
        <v>1013</v>
      </c>
      <c r="H198" s="67" t="s">
        <v>816</v>
      </c>
      <c r="I198" s="67" t="s">
        <v>203</v>
      </c>
      <c r="J198" s="89" t="s">
        <v>3866</v>
      </c>
      <c r="K198" s="67" t="s">
        <v>463</v>
      </c>
      <c r="L198" s="67" t="s">
        <v>338</v>
      </c>
      <c r="M198" s="67" t="s">
        <v>337</v>
      </c>
      <c r="N198" s="89" t="s">
        <v>3866</v>
      </c>
      <c r="O198" s="71">
        <v>44546</v>
      </c>
      <c r="P198" s="67" t="s">
        <v>1854</v>
      </c>
      <c r="Q198" s="67" t="s">
        <v>414</v>
      </c>
      <c r="R198" s="67" t="s">
        <v>407</v>
      </c>
      <c r="S198" s="67" t="s">
        <v>1210</v>
      </c>
      <c r="T198" s="68">
        <v>8.5</v>
      </c>
      <c r="U198" s="67" t="s">
        <v>3748</v>
      </c>
      <c r="V198" s="69">
        <v>1.5526999999999999E-2</v>
      </c>
      <c r="W198" s="89" t="s">
        <v>3866</v>
      </c>
      <c r="X198" s="89" t="s">
        <v>3866</v>
      </c>
      <c r="Y198" s="89" t="s">
        <v>3866</v>
      </c>
      <c r="Z198" s="69">
        <v>3.8399999999999997E-2</v>
      </c>
      <c r="AA198" s="71">
        <v>51940</v>
      </c>
      <c r="AB198" s="67" t="s">
        <v>411</v>
      </c>
      <c r="AC198" s="89" t="s">
        <v>3866</v>
      </c>
      <c r="AD198" s="89" t="s">
        <v>3866</v>
      </c>
      <c r="AE198" s="89" t="s">
        <v>3866</v>
      </c>
      <c r="AF198" s="71">
        <v>45200</v>
      </c>
      <c r="AG198" s="89" t="s">
        <v>3866</v>
      </c>
      <c r="AH198" s="89" t="s">
        <v>3866</v>
      </c>
      <c r="AI198" s="89" t="s">
        <v>3866</v>
      </c>
      <c r="AJ198" s="67" t="s">
        <v>337</v>
      </c>
      <c r="AK198" s="67" t="s">
        <v>887</v>
      </c>
      <c r="AL198" s="89" t="s">
        <v>3866</v>
      </c>
      <c r="AM198" s="67" t="s">
        <v>890</v>
      </c>
      <c r="AN198" s="71">
        <v>45657</v>
      </c>
      <c r="AO198" s="71">
        <v>45657</v>
      </c>
      <c r="AP198" s="89" t="s">
        <v>3866</v>
      </c>
      <c r="AQ198" s="68">
        <v>22548.87</v>
      </c>
      <c r="AR198" s="68">
        <v>92.7</v>
      </c>
      <c r="AS198" s="68">
        <v>1</v>
      </c>
      <c r="AT198" s="68">
        <v>20.90279</v>
      </c>
      <c r="AU198" s="68">
        <v>20.90279</v>
      </c>
      <c r="AV198" s="90" t="s">
        <v>3866</v>
      </c>
      <c r="AW198" s="90" t="s">
        <v>3866</v>
      </c>
      <c r="AX198" s="89" t="s">
        <v>3866</v>
      </c>
      <c r="AY198" s="89" t="s">
        <v>3866</v>
      </c>
      <c r="AZ198" s="69">
        <v>2.3000000000000001E-4</v>
      </c>
      <c r="BA198" s="69">
        <v>1.5E-5</v>
      </c>
      <c r="BB198" s="76" t="s">
        <v>3864</v>
      </c>
    </row>
    <row r="199" spans="1:54" ht="15" customHeight="1">
      <c r="A199" s="67">
        <v>447</v>
      </c>
      <c r="B199" s="67">
        <v>447</v>
      </c>
      <c r="C199" s="89" t="s">
        <v>3866</v>
      </c>
      <c r="D199" s="89" t="s">
        <v>3866</v>
      </c>
      <c r="E199" s="89" t="s">
        <v>3866</v>
      </c>
      <c r="F199" s="67">
        <v>90301148</v>
      </c>
      <c r="G199" s="67" t="s">
        <v>1013</v>
      </c>
      <c r="H199" s="67" t="s">
        <v>816</v>
      </c>
      <c r="I199" s="67" t="s">
        <v>203</v>
      </c>
      <c r="J199" s="89" t="s">
        <v>3866</v>
      </c>
      <c r="K199" s="67" t="s">
        <v>463</v>
      </c>
      <c r="L199" s="67" t="s">
        <v>338</v>
      </c>
      <c r="M199" s="67" t="s">
        <v>337</v>
      </c>
      <c r="N199" s="89" t="s">
        <v>3866</v>
      </c>
      <c r="O199" s="71">
        <v>44546</v>
      </c>
      <c r="P199" s="67" t="s">
        <v>1854</v>
      </c>
      <c r="Q199" s="67" t="s">
        <v>414</v>
      </c>
      <c r="R199" s="67" t="s">
        <v>407</v>
      </c>
      <c r="S199" s="67" t="s">
        <v>1210</v>
      </c>
      <c r="T199" s="68">
        <v>18.21</v>
      </c>
      <c r="U199" s="67" t="s">
        <v>3748</v>
      </c>
      <c r="V199" s="69">
        <v>2.4500999999999998E-2</v>
      </c>
      <c r="W199" s="89" t="s">
        <v>3866</v>
      </c>
      <c r="X199" s="89" t="s">
        <v>3866</v>
      </c>
      <c r="Y199" s="89" t="s">
        <v>3866</v>
      </c>
      <c r="Z199" s="69">
        <v>4.1200000000000001E-2</v>
      </c>
      <c r="AA199" s="71">
        <v>52305</v>
      </c>
      <c r="AB199" s="67" t="s">
        <v>411</v>
      </c>
      <c r="AC199" s="89" t="s">
        <v>3866</v>
      </c>
      <c r="AD199" s="89" t="s">
        <v>3866</v>
      </c>
      <c r="AE199" s="89" t="s">
        <v>3866</v>
      </c>
      <c r="AF199" s="71">
        <v>45200</v>
      </c>
      <c r="AG199" s="89" t="s">
        <v>3866</v>
      </c>
      <c r="AH199" s="89" t="s">
        <v>3866</v>
      </c>
      <c r="AI199" s="89" t="s">
        <v>3866</v>
      </c>
      <c r="AJ199" s="67" t="s">
        <v>337</v>
      </c>
      <c r="AK199" s="67" t="s">
        <v>887</v>
      </c>
      <c r="AL199" s="89" t="s">
        <v>3866</v>
      </c>
      <c r="AM199" s="67" t="s">
        <v>890</v>
      </c>
      <c r="AN199" s="71">
        <v>45657</v>
      </c>
      <c r="AO199" s="71">
        <v>45657</v>
      </c>
      <c r="AP199" s="89" t="s">
        <v>3866</v>
      </c>
      <c r="AQ199" s="68">
        <v>20922.62</v>
      </c>
      <c r="AR199" s="68">
        <v>84.15</v>
      </c>
      <c r="AS199" s="68">
        <v>1</v>
      </c>
      <c r="AT199" s="68">
        <v>17.606369999999998</v>
      </c>
      <c r="AU199" s="68">
        <v>17.606369999999998</v>
      </c>
      <c r="AV199" s="90" t="s">
        <v>3866</v>
      </c>
      <c r="AW199" s="90" t="s">
        <v>3866</v>
      </c>
      <c r="AX199" s="89" t="s">
        <v>3866</v>
      </c>
      <c r="AY199" s="89" t="s">
        <v>3866</v>
      </c>
      <c r="AZ199" s="69">
        <v>1.93E-4</v>
      </c>
      <c r="BA199" s="69">
        <v>1.2E-5</v>
      </c>
      <c r="BB199" s="76" t="s">
        <v>3864</v>
      </c>
    </row>
    <row r="200" spans="1:54" ht="15" customHeight="1">
      <c r="A200" s="67">
        <v>447</v>
      </c>
      <c r="B200" s="67">
        <v>447</v>
      </c>
      <c r="C200" s="89" t="s">
        <v>3866</v>
      </c>
      <c r="D200" s="89" t="s">
        <v>3866</v>
      </c>
      <c r="E200" s="89" t="s">
        <v>3866</v>
      </c>
      <c r="F200" s="67">
        <v>90301150</v>
      </c>
      <c r="G200" s="67" t="s">
        <v>1013</v>
      </c>
      <c r="H200" s="67" t="s">
        <v>816</v>
      </c>
      <c r="I200" s="67" t="s">
        <v>203</v>
      </c>
      <c r="J200" s="89" t="s">
        <v>3866</v>
      </c>
      <c r="K200" s="67" t="s">
        <v>463</v>
      </c>
      <c r="L200" s="67" t="s">
        <v>338</v>
      </c>
      <c r="M200" s="67" t="s">
        <v>337</v>
      </c>
      <c r="N200" s="89" t="s">
        <v>3866</v>
      </c>
      <c r="O200" s="71">
        <v>44574</v>
      </c>
      <c r="P200" s="67" t="s">
        <v>1854</v>
      </c>
      <c r="Q200" s="67" t="s">
        <v>414</v>
      </c>
      <c r="R200" s="67" t="s">
        <v>407</v>
      </c>
      <c r="S200" s="67" t="s">
        <v>1210</v>
      </c>
      <c r="T200" s="68">
        <v>8.5</v>
      </c>
      <c r="U200" s="67" t="s">
        <v>3748</v>
      </c>
      <c r="V200" s="69">
        <v>1.5233999999999999E-2</v>
      </c>
      <c r="W200" s="89" t="s">
        <v>3866</v>
      </c>
      <c r="X200" s="89" t="s">
        <v>3866</v>
      </c>
      <c r="Y200" s="89" t="s">
        <v>3866</v>
      </c>
      <c r="Z200" s="69">
        <v>3.8399999999999997E-2</v>
      </c>
      <c r="AA200" s="71">
        <v>51940</v>
      </c>
      <c r="AB200" s="67" t="s">
        <v>411</v>
      </c>
      <c r="AC200" s="89" t="s">
        <v>3866</v>
      </c>
      <c r="AD200" s="89" t="s">
        <v>3866</v>
      </c>
      <c r="AE200" s="89" t="s">
        <v>3866</v>
      </c>
      <c r="AF200" s="71">
        <v>45200</v>
      </c>
      <c r="AG200" s="89" t="s">
        <v>3866</v>
      </c>
      <c r="AH200" s="89" t="s">
        <v>3866</v>
      </c>
      <c r="AI200" s="89" t="s">
        <v>3866</v>
      </c>
      <c r="AJ200" s="67" t="s">
        <v>337</v>
      </c>
      <c r="AK200" s="67" t="s">
        <v>887</v>
      </c>
      <c r="AL200" s="89" t="s">
        <v>3866</v>
      </c>
      <c r="AM200" s="67" t="s">
        <v>890</v>
      </c>
      <c r="AN200" s="71">
        <v>45657</v>
      </c>
      <c r="AO200" s="71">
        <v>45657</v>
      </c>
      <c r="AP200" s="89" t="s">
        <v>3866</v>
      </c>
      <c r="AQ200" s="68">
        <v>24193.96</v>
      </c>
      <c r="AR200" s="68">
        <v>92.42</v>
      </c>
      <c r="AS200" s="68">
        <v>1</v>
      </c>
      <c r="AT200" s="68">
        <v>22.360050000000001</v>
      </c>
      <c r="AU200" s="68">
        <v>22.360050000000001</v>
      </c>
      <c r="AV200" s="90" t="s">
        <v>3866</v>
      </c>
      <c r="AW200" s="90" t="s">
        <v>3866</v>
      </c>
      <c r="AX200" s="89" t="s">
        <v>3866</v>
      </c>
      <c r="AY200" s="89" t="s">
        <v>3866</v>
      </c>
      <c r="AZ200" s="69">
        <v>2.4499999999999999E-4</v>
      </c>
      <c r="BA200" s="69">
        <v>1.5E-5</v>
      </c>
      <c r="BB200" s="76" t="s">
        <v>3864</v>
      </c>
    </row>
    <row r="201" spans="1:54" ht="15" customHeight="1">
      <c r="A201" s="67">
        <v>447</v>
      </c>
      <c r="B201" s="67">
        <v>447</v>
      </c>
      <c r="C201" s="89" t="s">
        <v>3866</v>
      </c>
      <c r="D201" s="89" t="s">
        <v>3866</v>
      </c>
      <c r="E201" s="89" t="s">
        <v>3866</v>
      </c>
      <c r="F201" s="67">
        <v>90301151</v>
      </c>
      <c r="G201" s="67" t="s">
        <v>1013</v>
      </c>
      <c r="H201" s="67" t="s">
        <v>816</v>
      </c>
      <c r="I201" s="67" t="s">
        <v>203</v>
      </c>
      <c r="J201" s="89" t="s">
        <v>3866</v>
      </c>
      <c r="K201" s="67" t="s">
        <v>463</v>
      </c>
      <c r="L201" s="67" t="s">
        <v>338</v>
      </c>
      <c r="M201" s="67" t="s">
        <v>337</v>
      </c>
      <c r="N201" s="89" t="s">
        <v>3866</v>
      </c>
      <c r="O201" s="71">
        <v>44574</v>
      </c>
      <c r="P201" s="67" t="s">
        <v>1854</v>
      </c>
      <c r="Q201" s="67" t="s">
        <v>414</v>
      </c>
      <c r="R201" s="67" t="s">
        <v>407</v>
      </c>
      <c r="S201" s="67" t="s">
        <v>1210</v>
      </c>
      <c r="T201" s="68">
        <v>18.21</v>
      </c>
      <c r="U201" s="67" t="s">
        <v>3748</v>
      </c>
      <c r="V201" s="69">
        <v>2.3888E-2</v>
      </c>
      <c r="W201" s="89" t="s">
        <v>3866</v>
      </c>
      <c r="X201" s="89" t="s">
        <v>3866</v>
      </c>
      <c r="Y201" s="89" t="s">
        <v>3866</v>
      </c>
      <c r="Z201" s="69">
        <v>4.24E-2</v>
      </c>
      <c r="AA201" s="71">
        <v>52305</v>
      </c>
      <c r="AB201" s="67" t="s">
        <v>411</v>
      </c>
      <c r="AC201" s="89" t="s">
        <v>3866</v>
      </c>
      <c r="AD201" s="89" t="s">
        <v>3866</v>
      </c>
      <c r="AE201" s="89" t="s">
        <v>3866</v>
      </c>
      <c r="AF201" s="71">
        <v>45200</v>
      </c>
      <c r="AG201" s="89" t="s">
        <v>3866</v>
      </c>
      <c r="AH201" s="89" t="s">
        <v>3866</v>
      </c>
      <c r="AI201" s="89" t="s">
        <v>3866</v>
      </c>
      <c r="AJ201" s="67" t="s">
        <v>337</v>
      </c>
      <c r="AK201" s="67" t="s">
        <v>887</v>
      </c>
      <c r="AL201" s="89" t="s">
        <v>3866</v>
      </c>
      <c r="AM201" s="67" t="s">
        <v>890</v>
      </c>
      <c r="AN201" s="71">
        <v>45657</v>
      </c>
      <c r="AO201" s="71">
        <v>45657</v>
      </c>
      <c r="AP201" s="89" t="s">
        <v>3866</v>
      </c>
      <c r="AQ201" s="68">
        <v>22400.1</v>
      </c>
      <c r="AR201" s="68">
        <v>81.61</v>
      </c>
      <c r="AS201" s="68">
        <v>1</v>
      </c>
      <c r="AT201" s="68">
        <v>18.280709999999999</v>
      </c>
      <c r="AU201" s="68">
        <v>18.280709999999999</v>
      </c>
      <c r="AV201" s="90" t="s">
        <v>3866</v>
      </c>
      <c r="AW201" s="90" t="s">
        <v>3866</v>
      </c>
      <c r="AX201" s="89" t="s">
        <v>3866</v>
      </c>
      <c r="AY201" s="89" t="s">
        <v>3866</v>
      </c>
      <c r="AZ201" s="69">
        <v>2.0100000000000001E-4</v>
      </c>
      <c r="BA201" s="69">
        <v>1.2E-5</v>
      </c>
      <c r="BB201" s="76" t="s">
        <v>3864</v>
      </c>
    </row>
    <row r="202" spans="1:54" ht="15" customHeight="1">
      <c r="A202" s="67">
        <v>447</v>
      </c>
      <c r="B202" s="67">
        <v>447</v>
      </c>
      <c r="C202" s="89" t="s">
        <v>3866</v>
      </c>
      <c r="D202" s="89" t="s">
        <v>3866</v>
      </c>
      <c r="E202" s="89" t="s">
        <v>3866</v>
      </c>
      <c r="F202" s="67">
        <v>90301152</v>
      </c>
      <c r="G202" s="67" t="s">
        <v>1013</v>
      </c>
      <c r="H202" s="67" t="s">
        <v>816</v>
      </c>
      <c r="I202" s="67" t="s">
        <v>203</v>
      </c>
      <c r="J202" s="89" t="s">
        <v>3866</v>
      </c>
      <c r="K202" s="67" t="s">
        <v>463</v>
      </c>
      <c r="L202" s="67" t="s">
        <v>338</v>
      </c>
      <c r="M202" s="67" t="s">
        <v>337</v>
      </c>
      <c r="N202" s="89" t="s">
        <v>3866</v>
      </c>
      <c r="O202" s="71">
        <v>44619</v>
      </c>
      <c r="P202" s="67" t="s">
        <v>1854</v>
      </c>
      <c r="Q202" s="67" t="s">
        <v>414</v>
      </c>
      <c r="R202" s="67" t="s">
        <v>407</v>
      </c>
      <c r="S202" s="67" t="s">
        <v>1210</v>
      </c>
      <c r="T202" s="68">
        <v>8.39</v>
      </c>
      <c r="U202" s="67" t="s">
        <v>3748</v>
      </c>
      <c r="V202" s="69">
        <v>2.1697999999999999E-2</v>
      </c>
      <c r="W202" s="89" t="s">
        <v>3866</v>
      </c>
      <c r="X202" s="89" t="s">
        <v>3866</v>
      </c>
      <c r="Y202" s="89" t="s">
        <v>3866</v>
      </c>
      <c r="Z202" s="69">
        <v>3.6200000000000003E-2</v>
      </c>
      <c r="AA202" s="71">
        <v>51940</v>
      </c>
      <c r="AB202" s="67" t="s">
        <v>411</v>
      </c>
      <c r="AC202" s="89" t="s">
        <v>3866</v>
      </c>
      <c r="AD202" s="89" t="s">
        <v>3866</v>
      </c>
      <c r="AE202" s="89" t="s">
        <v>3866</v>
      </c>
      <c r="AF202" s="71">
        <v>45200</v>
      </c>
      <c r="AG202" s="89" t="s">
        <v>3866</v>
      </c>
      <c r="AH202" s="89" t="s">
        <v>3866</v>
      </c>
      <c r="AI202" s="89" t="s">
        <v>3866</v>
      </c>
      <c r="AJ202" s="67" t="s">
        <v>337</v>
      </c>
      <c r="AK202" s="67" t="s">
        <v>887</v>
      </c>
      <c r="AL202" s="89" t="s">
        <v>3866</v>
      </c>
      <c r="AM202" s="67" t="s">
        <v>890</v>
      </c>
      <c r="AN202" s="71">
        <v>45657</v>
      </c>
      <c r="AO202" s="71">
        <v>45657</v>
      </c>
      <c r="AP202" s="89" t="s">
        <v>3866</v>
      </c>
      <c r="AQ202" s="68">
        <v>9254.59</v>
      </c>
      <c r="AR202" s="68">
        <v>99.44</v>
      </c>
      <c r="AS202" s="68">
        <v>1</v>
      </c>
      <c r="AT202" s="68">
        <v>9.2027599999999996</v>
      </c>
      <c r="AU202" s="68">
        <v>9.2027599999999996</v>
      </c>
      <c r="AV202" s="90" t="s">
        <v>3866</v>
      </c>
      <c r="AW202" s="90" t="s">
        <v>3866</v>
      </c>
      <c r="AX202" s="89" t="s">
        <v>3866</v>
      </c>
      <c r="AY202" s="89" t="s">
        <v>3866</v>
      </c>
      <c r="AZ202" s="69">
        <v>1E-4</v>
      </c>
      <c r="BA202" s="69">
        <v>5.0000000000000004E-6</v>
      </c>
      <c r="BB202" s="76" t="s">
        <v>3864</v>
      </c>
    </row>
    <row r="203" spans="1:54" ht="15" customHeight="1">
      <c r="A203" s="67">
        <v>447</v>
      </c>
      <c r="B203" s="67">
        <v>447</v>
      </c>
      <c r="C203" s="89" t="s">
        <v>3866</v>
      </c>
      <c r="D203" s="89" t="s">
        <v>3866</v>
      </c>
      <c r="E203" s="89" t="s">
        <v>3866</v>
      </c>
      <c r="F203" s="67">
        <v>90301153</v>
      </c>
      <c r="G203" s="67" t="s">
        <v>1013</v>
      </c>
      <c r="H203" s="67" t="s">
        <v>816</v>
      </c>
      <c r="I203" s="67" t="s">
        <v>203</v>
      </c>
      <c r="J203" s="89" t="s">
        <v>3866</v>
      </c>
      <c r="K203" s="67" t="s">
        <v>463</v>
      </c>
      <c r="L203" s="67" t="s">
        <v>338</v>
      </c>
      <c r="M203" s="67" t="s">
        <v>337</v>
      </c>
      <c r="N203" s="89" t="s">
        <v>3866</v>
      </c>
      <c r="O203" s="71">
        <v>44619</v>
      </c>
      <c r="P203" s="67" t="s">
        <v>1854</v>
      </c>
      <c r="Q203" s="67" t="s">
        <v>414</v>
      </c>
      <c r="R203" s="67" t="s">
        <v>407</v>
      </c>
      <c r="S203" s="67" t="s">
        <v>1210</v>
      </c>
      <c r="T203" s="68">
        <v>18.21</v>
      </c>
      <c r="U203" s="67" t="s">
        <v>3748</v>
      </c>
      <c r="V203" s="69">
        <v>2.9106E-2</v>
      </c>
      <c r="W203" s="89" t="s">
        <v>3866</v>
      </c>
      <c r="X203" s="89" t="s">
        <v>3866</v>
      </c>
      <c r="Y203" s="89" t="s">
        <v>3866</v>
      </c>
      <c r="Z203" s="69">
        <v>3.95E-2</v>
      </c>
      <c r="AA203" s="71">
        <v>52305</v>
      </c>
      <c r="AB203" s="67" t="s">
        <v>411</v>
      </c>
      <c r="AC203" s="89" t="s">
        <v>3866</v>
      </c>
      <c r="AD203" s="89" t="s">
        <v>3866</v>
      </c>
      <c r="AE203" s="89" t="s">
        <v>3866</v>
      </c>
      <c r="AF203" s="71">
        <v>45200</v>
      </c>
      <c r="AG203" s="89" t="s">
        <v>3866</v>
      </c>
      <c r="AH203" s="89" t="s">
        <v>3866</v>
      </c>
      <c r="AI203" s="89" t="s">
        <v>3866</v>
      </c>
      <c r="AJ203" s="67" t="s">
        <v>337</v>
      </c>
      <c r="AK203" s="67" t="s">
        <v>887</v>
      </c>
      <c r="AL203" s="89" t="s">
        <v>3866</v>
      </c>
      <c r="AM203" s="67" t="s">
        <v>890</v>
      </c>
      <c r="AN203" s="71">
        <v>45657</v>
      </c>
      <c r="AO203" s="71">
        <v>45657</v>
      </c>
      <c r="AP203" s="89" t="s">
        <v>3866</v>
      </c>
      <c r="AQ203" s="68">
        <v>8640.4699999999993</v>
      </c>
      <c r="AR203" s="68">
        <v>93.87</v>
      </c>
      <c r="AS203" s="68">
        <v>1</v>
      </c>
      <c r="AT203" s="68">
        <v>8.1107999999999993</v>
      </c>
      <c r="AU203" s="68">
        <v>8.1107999999999993</v>
      </c>
      <c r="AV203" s="90" t="s">
        <v>3866</v>
      </c>
      <c r="AW203" s="90" t="s">
        <v>3866</v>
      </c>
      <c r="AX203" s="89" t="s">
        <v>3866</v>
      </c>
      <c r="AY203" s="89" t="s">
        <v>3866</v>
      </c>
      <c r="AZ203" s="69">
        <v>8.8999999999999995E-5</v>
      </c>
      <c r="BA203" s="69">
        <v>5.0000000000000004E-6</v>
      </c>
      <c r="BB203" s="76" t="s">
        <v>3864</v>
      </c>
    </row>
    <row r="204" spans="1:54" ht="15" customHeight="1">
      <c r="A204" s="67">
        <v>447</v>
      </c>
      <c r="B204" s="67">
        <v>447</v>
      </c>
      <c r="C204" s="89" t="s">
        <v>3866</v>
      </c>
      <c r="D204" s="89" t="s">
        <v>3866</v>
      </c>
      <c r="E204" s="89" t="s">
        <v>3866</v>
      </c>
      <c r="F204" s="67">
        <v>90311011</v>
      </c>
      <c r="G204" s="67" t="s">
        <v>1013</v>
      </c>
      <c r="H204" s="67" t="s">
        <v>3752</v>
      </c>
      <c r="I204" s="67" t="s">
        <v>203</v>
      </c>
      <c r="J204" s="89" t="s">
        <v>3866</v>
      </c>
      <c r="K204" s="67" t="s">
        <v>477</v>
      </c>
      <c r="L204" s="67" t="s">
        <v>338</v>
      </c>
      <c r="M204" s="67" t="s">
        <v>337</v>
      </c>
      <c r="N204" s="89" t="s">
        <v>3866</v>
      </c>
      <c r="O204" s="71">
        <v>45634</v>
      </c>
      <c r="P204" s="67" t="s">
        <v>409</v>
      </c>
      <c r="Q204" s="67" t="s">
        <v>409</v>
      </c>
      <c r="R204" s="67" t="s">
        <v>409</v>
      </c>
      <c r="S204" s="67" t="s">
        <v>1210</v>
      </c>
      <c r="T204" s="68">
        <v>4.1100000000000003</v>
      </c>
      <c r="U204" s="67" t="s">
        <v>824</v>
      </c>
      <c r="V204" s="69">
        <v>7.6999999999999999E-2</v>
      </c>
      <c r="W204" s="89" t="s">
        <v>3866</v>
      </c>
      <c r="X204" s="89" t="s">
        <v>3866</v>
      </c>
      <c r="Y204" s="89" t="s">
        <v>3866</v>
      </c>
      <c r="Z204" s="69">
        <v>7.5999999999999998E-2</v>
      </c>
      <c r="AA204" s="71">
        <v>47442</v>
      </c>
      <c r="AB204" s="67" t="s">
        <v>411</v>
      </c>
      <c r="AC204" s="89" t="s">
        <v>3866</v>
      </c>
      <c r="AD204" s="89" t="s">
        <v>3866</v>
      </c>
      <c r="AE204" s="89" t="s">
        <v>3866</v>
      </c>
      <c r="AF204" s="91" t="s">
        <v>3866</v>
      </c>
      <c r="AG204" s="89" t="s">
        <v>3866</v>
      </c>
      <c r="AH204" s="89" t="s">
        <v>3866</v>
      </c>
      <c r="AI204" s="89" t="s">
        <v>3866</v>
      </c>
      <c r="AJ204" s="67" t="s">
        <v>337</v>
      </c>
      <c r="AK204" s="67" t="s">
        <v>887</v>
      </c>
      <c r="AL204" s="89" t="s">
        <v>3866</v>
      </c>
      <c r="AM204" s="67" t="s">
        <v>890</v>
      </c>
      <c r="AN204" s="71">
        <v>45657</v>
      </c>
      <c r="AO204" s="71">
        <v>45657</v>
      </c>
      <c r="AP204" s="89" t="s">
        <v>3866</v>
      </c>
      <c r="AQ204" s="68">
        <v>5990.39</v>
      </c>
      <c r="AR204" s="68">
        <v>100.58</v>
      </c>
      <c r="AS204" s="68">
        <v>1</v>
      </c>
      <c r="AT204" s="68">
        <v>6.0251299999999999</v>
      </c>
      <c r="AU204" s="68">
        <v>6.0251299999999999</v>
      </c>
      <c r="AV204" s="90" t="s">
        <v>3866</v>
      </c>
      <c r="AW204" s="90" t="s">
        <v>3866</v>
      </c>
      <c r="AX204" s="89" t="s">
        <v>3866</v>
      </c>
      <c r="AY204" s="89" t="s">
        <v>3866</v>
      </c>
      <c r="AZ204" s="69">
        <v>6.6000000000000005E-5</v>
      </c>
      <c r="BA204" s="69">
        <v>3.0000000000000001E-6</v>
      </c>
      <c r="BB204" s="76" t="s">
        <v>3864</v>
      </c>
    </row>
    <row r="205" spans="1:54" ht="15" customHeight="1">
      <c r="A205" s="67">
        <v>447</v>
      </c>
      <c r="B205" s="67">
        <v>447</v>
      </c>
      <c r="C205" s="89" t="s">
        <v>3866</v>
      </c>
      <c r="D205" s="89" t="s">
        <v>3866</v>
      </c>
      <c r="E205" s="89" t="s">
        <v>3866</v>
      </c>
      <c r="F205" s="67">
        <v>90301154</v>
      </c>
      <c r="G205" s="67" t="s">
        <v>1013</v>
      </c>
      <c r="H205" s="67" t="s">
        <v>816</v>
      </c>
      <c r="I205" s="67" t="s">
        <v>203</v>
      </c>
      <c r="J205" s="89" t="s">
        <v>3866</v>
      </c>
      <c r="K205" s="67" t="s">
        <v>463</v>
      </c>
      <c r="L205" s="67" t="s">
        <v>338</v>
      </c>
      <c r="M205" s="67" t="s">
        <v>337</v>
      </c>
      <c r="N205" s="89" t="s">
        <v>3866</v>
      </c>
      <c r="O205" s="71">
        <v>44664</v>
      </c>
      <c r="P205" s="67" t="s">
        <v>1854</v>
      </c>
      <c r="Q205" s="67" t="s">
        <v>414</v>
      </c>
      <c r="R205" s="67" t="s">
        <v>407</v>
      </c>
      <c r="S205" s="67" t="s">
        <v>1210</v>
      </c>
      <c r="T205" s="68">
        <v>8.41</v>
      </c>
      <c r="U205" s="67" t="s">
        <v>3748</v>
      </c>
      <c r="V205" s="69">
        <v>2.1465000000000001E-2</v>
      </c>
      <c r="W205" s="89" t="s">
        <v>3866</v>
      </c>
      <c r="X205" s="89" t="s">
        <v>3866</v>
      </c>
      <c r="Y205" s="89" t="s">
        <v>3866</v>
      </c>
      <c r="Z205" s="69">
        <v>3.5400000000000001E-2</v>
      </c>
      <c r="AA205" s="71">
        <v>51940</v>
      </c>
      <c r="AB205" s="67" t="s">
        <v>411</v>
      </c>
      <c r="AC205" s="89" t="s">
        <v>3866</v>
      </c>
      <c r="AD205" s="89" t="s">
        <v>3866</v>
      </c>
      <c r="AE205" s="89" t="s">
        <v>3866</v>
      </c>
      <c r="AF205" s="71">
        <v>45200</v>
      </c>
      <c r="AG205" s="89" t="s">
        <v>3866</v>
      </c>
      <c r="AH205" s="89" t="s">
        <v>3866</v>
      </c>
      <c r="AI205" s="89" t="s">
        <v>3866</v>
      </c>
      <c r="AJ205" s="67" t="s">
        <v>337</v>
      </c>
      <c r="AK205" s="67" t="s">
        <v>887</v>
      </c>
      <c r="AL205" s="89" t="s">
        <v>3866</v>
      </c>
      <c r="AM205" s="67" t="s">
        <v>890</v>
      </c>
      <c r="AN205" s="71">
        <v>45657</v>
      </c>
      <c r="AO205" s="71">
        <v>45657</v>
      </c>
      <c r="AP205" s="89" t="s">
        <v>3866</v>
      </c>
      <c r="AQ205" s="68">
        <v>17772.28</v>
      </c>
      <c r="AR205" s="68">
        <v>99.18</v>
      </c>
      <c r="AS205" s="68">
        <v>1</v>
      </c>
      <c r="AT205" s="68">
        <v>17.626539999999999</v>
      </c>
      <c r="AU205" s="68">
        <v>17.626539999999999</v>
      </c>
      <c r="AV205" s="90" t="s">
        <v>3866</v>
      </c>
      <c r="AW205" s="90" t="s">
        <v>3866</v>
      </c>
      <c r="AX205" s="89" t="s">
        <v>3866</v>
      </c>
      <c r="AY205" s="89" t="s">
        <v>3866</v>
      </c>
      <c r="AZ205" s="69">
        <v>1.94E-4</v>
      </c>
      <c r="BA205" s="69">
        <v>1.2E-5</v>
      </c>
      <c r="BB205" s="76" t="s">
        <v>3864</v>
      </c>
    </row>
    <row r="206" spans="1:54" ht="15" customHeight="1">
      <c r="A206" s="67">
        <v>447</v>
      </c>
      <c r="B206" s="67">
        <v>447</v>
      </c>
      <c r="C206" s="89" t="s">
        <v>3866</v>
      </c>
      <c r="D206" s="89" t="s">
        <v>3866</v>
      </c>
      <c r="E206" s="89" t="s">
        <v>3866</v>
      </c>
      <c r="F206" s="67">
        <v>90301157</v>
      </c>
      <c r="G206" s="67" t="s">
        <v>1013</v>
      </c>
      <c r="H206" s="67" t="s">
        <v>816</v>
      </c>
      <c r="I206" s="67" t="s">
        <v>203</v>
      </c>
      <c r="J206" s="89" t="s">
        <v>3866</v>
      </c>
      <c r="K206" s="67" t="s">
        <v>463</v>
      </c>
      <c r="L206" s="67" t="s">
        <v>338</v>
      </c>
      <c r="M206" s="67" t="s">
        <v>337</v>
      </c>
      <c r="N206" s="89" t="s">
        <v>3866</v>
      </c>
      <c r="O206" s="71">
        <v>44710</v>
      </c>
      <c r="P206" s="67" t="s">
        <v>1854</v>
      </c>
      <c r="Q206" s="67" t="s">
        <v>414</v>
      </c>
      <c r="R206" s="67" t="s">
        <v>407</v>
      </c>
      <c r="S206" s="67" t="s">
        <v>1210</v>
      </c>
      <c r="T206" s="68">
        <v>8.27</v>
      </c>
      <c r="U206" s="67" t="s">
        <v>3748</v>
      </c>
      <c r="V206" s="69">
        <v>2.8858000000000002E-2</v>
      </c>
      <c r="W206" s="89" t="s">
        <v>3866</v>
      </c>
      <c r="X206" s="89" t="s">
        <v>3866</v>
      </c>
      <c r="Y206" s="89" t="s">
        <v>3866</v>
      </c>
      <c r="Z206" s="69">
        <v>3.4200000000000001E-2</v>
      </c>
      <c r="AA206" s="71">
        <v>51940</v>
      </c>
      <c r="AB206" s="67" t="s">
        <v>411</v>
      </c>
      <c r="AC206" s="89" t="s">
        <v>3866</v>
      </c>
      <c r="AD206" s="89" t="s">
        <v>3866</v>
      </c>
      <c r="AE206" s="89" t="s">
        <v>3866</v>
      </c>
      <c r="AF206" s="71">
        <v>45200</v>
      </c>
      <c r="AG206" s="89" t="s">
        <v>3866</v>
      </c>
      <c r="AH206" s="89" t="s">
        <v>3866</v>
      </c>
      <c r="AI206" s="89" t="s">
        <v>3866</v>
      </c>
      <c r="AJ206" s="67" t="s">
        <v>337</v>
      </c>
      <c r="AK206" s="67" t="s">
        <v>887</v>
      </c>
      <c r="AL206" s="89" t="s">
        <v>3866</v>
      </c>
      <c r="AM206" s="67" t="s">
        <v>890</v>
      </c>
      <c r="AN206" s="71">
        <v>45657</v>
      </c>
      <c r="AO206" s="71">
        <v>45657</v>
      </c>
      <c r="AP206" s="89" t="s">
        <v>3866</v>
      </c>
      <c r="AQ206" s="68">
        <v>20291.14</v>
      </c>
      <c r="AR206" s="68">
        <v>105.41</v>
      </c>
      <c r="AS206" s="68">
        <v>1</v>
      </c>
      <c r="AT206" s="68">
        <v>21.38888</v>
      </c>
      <c r="AU206" s="68">
        <v>21.38888</v>
      </c>
      <c r="AV206" s="90" t="s">
        <v>3866</v>
      </c>
      <c r="AW206" s="90" t="s">
        <v>3866</v>
      </c>
      <c r="AX206" s="89" t="s">
        <v>3866</v>
      </c>
      <c r="AY206" s="89" t="s">
        <v>3866</v>
      </c>
      <c r="AZ206" s="69">
        <v>2.3499999999999999E-4</v>
      </c>
      <c r="BA206" s="69">
        <v>1.5E-5</v>
      </c>
      <c r="BB206" s="76" t="s">
        <v>3864</v>
      </c>
    </row>
    <row r="207" spans="1:54" ht="15" customHeight="1">
      <c r="A207" s="67">
        <v>447</v>
      </c>
      <c r="B207" s="67">
        <v>447</v>
      </c>
      <c r="C207" s="89" t="s">
        <v>3866</v>
      </c>
      <c r="D207" s="89" t="s">
        <v>3866</v>
      </c>
      <c r="E207" s="89" t="s">
        <v>3866</v>
      </c>
      <c r="F207" s="67">
        <v>90301158</v>
      </c>
      <c r="G207" s="67" t="s">
        <v>1013</v>
      </c>
      <c r="H207" s="67" t="s">
        <v>816</v>
      </c>
      <c r="I207" s="67" t="s">
        <v>203</v>
      </c>
      <c r="J207" s="89" t="s">
        <v>3866</v>
      </c>
      <c r="K207" s="67" t="s">
        <v>463</v>
      </c>
      <c r="L207" s="67" t="s">
        <v>338</v>
      </c>
      <c r="M207" s="67" t="s">
        <v>337</v>
      </c>
      <c r="N207" s="89" t="s">
        <v>3866</v>
      </c>
      <c r="O207" s="71">
        <v>44710</v>
      </c>
      <c r="P207" s="67" t="s">
        <v>1854</v>
      </c>
      <c r="Q207" s="67" t="s">
        <v>414</v>
      </c>
      <c r="R207" s="67" t="s">
        <v>407</v>
      </c>
      <c r="S207" s="67" t="s">
        <v>1210</v>
      </c>
      <c r="T207" s="68">
        <v>18.21</v>
      </c>
      <c r="U207" s="67" t="s">
        <v>3748</v>
      </c>
      <c r="V207" s="69">
        <v>3.3675999999999998E-2</v>
      </c>
      <c r="W207" s="89" t="s">
        <v>3866</v>
      </c>
      <c r="X207" s="89" t="s">
        <v>3866</v>
      </c>
      <c r="Y207" s="89" t="s">
        <v>3866</v>
      </c>
      <c r="Z207" s="69">
        <v>3.8899999999999997E-2</v>
      </c>
      <c r="AA207" s="71">
        <v>52305</v>
      </c>
      <c r="AB207" s="67" t="s">
        <v>411</v>
      </c>
      <c r="AC207" s="89" t="s">
        <v>3866</v>
      </c>
      <c r="AD207" s="89" t="s">
        <v>3866</v>
      </c>
      <c r="AE207" s="89" t="s">
        <v>3866</v>
      </c>
      <c r="AF207" s="71">
        <v>45200</v>
      </c>
      <c r="AG207" s="89" t="s">
        <v>3866</v>
      </c>
      <c r="AH207" s="89" t="s">
        <v>3866</v>
      </c>
      <c r="AI207" s="89" t="s">
        <v>3866</v>
      </c>
      <c r="AJ207" s="67" t="s">
        <v>337</v>
      </c>
      <c r="AK207" s="67" t="s">
        <v>887</v>
      </c>
      <c r="AL207" s="89" t="s">
        <v>3866</v>
      </c>
      <c r="AM207" s="67" t="s">
        <v>890</v>
      </c>
      <c r="AN207" s="71">
        <v>45657</v>
      </c>
      <c r="AO207" s="71">
        <v>45657</v>
      </c>
      <c r="AP207" s="89" t="s">
        <v>3866</v>
      </c>
      <c r="AQ207" s="68">
        <v>19052.54</v>
      </c>
      <c r="AR207" s="68">
        <v>100.89</v>
      </c>
      <c r="AS207" s="68">
        <v>1</v>
      </c>
      <c r="AT207" s="68">
        <v>19.222090000000001</v>
      </c>
      <c r="AU207" s="68">
        <v>19.222090000000001</v>
      </c>
      <c r="AV207" s="90" t="s">
        <v>3866</v>
      </c>
      <c r="AW207" s="90" t="s">
        <v>3866</v>
      </c>
      <c r="AX207" s="89" t="s">
        <v>3866</v>
      </c>
      <c r="AY207" s="89" t="s">
        <v>3866</v>
      </c>
      <c r="AZ207" s="69">
        <v>2.1000000000000001E-4</v>
      </c>
      <c r="BA207" s="69">
        <v>1.2999999999999999E-5</v>
      </c>
      <c r="BB207" s="76" t="s">
        <v>3864</v>
      </c>
    </row>
    <row r="208" spans="1:54" ht="15" customHeight="1">
      <c r="A208" s="67">
        <v>447</v>
      </c>
      <c r="B208" s="67">
        <v>447</v>
      </c>
      <c r="C208" s="89" t="s">
        <v>3866</v>
      </c>
      <c r="D208" s="89" t="s">
        <v>3866</v>
      </c>
      <c r="E208" s="89" t="s">
        <v>3866</v>
      </c>
      <c r="F208" s="67">
        <v>90301159</v>
      </c>
      <c r="G208" s="67" t="s">
        <v>1013</v>
      </c>
      <c r="H208" s="67" t="s">
        <v>816</v>
      </c>
      <c r="I208" s="67" t="s">
        <v>203</v>
      </c>
      <c r="J208" s="89" t="s">
        <v>3866</v>
      </c>
      <c r="K208" s="67" t="s">
        <v>463</v>
      </c>
      <c r="L208" s="67" t="s">
        <v>338</v>
      </c>
      <c r="M208" s="67" t="s">
        <v>337</v>
      </c>
      <c r="N208" s="89" t="s">
        <v>3866</v>
      </c>
      <c r="O208" s="71">
        <v>44741</v>
      </c>
      <c r="P208" s="67" t="s">
        <v>1854</v>
      </c>
      <c r="Q208" s="67" t="s">
        <v>414</v>
      </c>
      <c r="R208" s="67" t="s">
        <v>407</v>
      </c>
      <c r="S208" s="67" t="s">
        <v>1210</v>
      </c>
      <c r="T208" s="68">
        <v>8.16</v>
      </c>
      <c r="U208" s="67" t="s">
        <v>3748</v>
      </c>
      <c r="V208" s="69">
        <v>3.1085000000000002E-2</v>
      </c>
      <c r="W208" s="89" t="s">
        <v>3866</v>
      </c>
      <c r="X208" s="89" t="s">
        <v>3866</v>
      </c>
      <c r="Y208" s="89" t="s">
        <v>3866</v>
      </c>
      <c r="Z208" s="69">
        <v>3.6900000000000002E-2</v>
      </c>
      <c r="AA208" s="71">
        <v>51940</v>
      </c>
      <c r="AB208" s="67" t="s">
        <v>411</v>
      </c>
      <c r="AC208" s="89" t="s">
        <v>3866</v>
      </c>
      <c r="AD208" s="89" t="s">
        <v>3866</v>
      </c>
      <c r="AE208" s="89" t="s">
        <v>3866</v>
      </c>
      <c r="AF208" s="71">
        <v>45200</v>
      </c>
      <c r="AG208" s="89" t="s">
        <v>3866</v>
      </c>
      <c r="AH208" s="89" t="s">
        <v>3866</v>
      </c>
      <c r="AI208" s="89" t="s">
        <v>3866</v>
      </c>
      <c r="AJ208" s="67" t="s">
        <v>337</v>
      </c>
      <c r="AK208" s="67" t="s">
        <v>887</v>
      </c>
      <c r="AL208" s="89" t="s">
        <v>3866</v>
      </c>
      <c r="AM208" s="67" t="s">
        <v>890</v>
      </c>
      <c r="AN208" s="71">
        <v>45657</v>
      </c>
      <c r="AO208" s="71">
        <v>45657</v>
      </c>
      <c r="AP208" s="89" t="s">
        <v>3866</v>
      </c>
      <c r="AQ208" s="68">
        <v>12556.95</v>
      </c>
      <c r="AR208" s="68">
        <v>104.6</v>
      </c>
      <c r="AS208" s="68">
        <v>1</v>
      </c>
      <c r="AT208" s="68">
        <v>13.134550000000001</v>
      </c>
      <c r="AU208" s="68">
        <v>13.134550000000001</v>
      </c>
      <c r="AV208" s="90" t="s">
        <v>3866</v>
      </c>
      <c r="AW208" s="90" t="s">
        <v>3866</v>
      </c>
      <c r="AX208" s="89" t="s">
        <v>3866</v>
      </c>
      <c r="AY208" s="89" t="s">
        <v>3866</v>
      </c>
      <c r="AZ208" s="69">
        <v>1.44E-4</v>
      </c>
      <c r="BA208" s="69">
        <v>7.9999999999999996E-6</v>
      </c>
      <c r="BB208" s="76" t="s">
        <v>3864</v>
      </c>
    </row>
    <row r="209" spans="1:54" ht="15" customHeight="1">
      <c r="A209" s="67">
        <v>447</v>
      </c>
      <c r="B209" s="67">
        <v>447</v>
      </c>
      <c r="C209" s="89" t="s">
        <v>3866</v>
      </c>
      <c r="D209" s="89" t="s">
        <v>3866</v>
      </c>
      <c r="E209" s="89" t="s">
        <v>3866</v>
      </c>
      <c r="F209" s="67">
        <v>90301160</v>
      </c>
      <c r="G209" s="67" t="s">
        <v>1013</v>
      </c>
      <c r="H209" s="67" t="s">
        <v>816</v>
      </c>
      <c r="I209" s="67" t="s">
        <v>203</v>
      </c>
      <c r="J209" s="89" t="s">
        <v>3866</v>
      </c>
      <c r="K209" s="67" t="s">
        <v>463</v>
      </c>
      <c r="L209" s="67" t="s">
        <v>338</v>
      </c>
      <c r="M209" s="67" t="s">
        <v>337</v>
      </c>
      <c r="N209" s="89" t="s">
        <v>3866</v>
      </c>
      <c r="O209" s="71">
        <v>44741</v>
      </c>
      <c r="P209" s="67" t="s">
        <v>1854</v>
      </c>
      <c r="Q209" s="67" t="s">
        <v>414</v>
      </c>
      <c r="R209" s="67" t="s">
        <v>407</v>
      </c>
      <c r="S209" s="67" t="s">
        <v>1210</v>
      </c>
      <c r="T209" s="68">
        <v>18.21</v>
      </c>
      <c r="U209" s="67" t="s">
        <v>3748</v>
      </c>
      <c r="V209" s="69">
        <v>3.4952999999999998E-2</v>
      </c>
      <c r="W209" s="89" t="s">
        <v>3866</v>
      </c>
      <c r="X209" s="89" t="s">
        <v>3866</v>
      </c>
      <c r="Y209" s="89" t="s">
        <v>3866</v>
      </c>
      <c r="Z209" s="69">
        <v>4.2799999999999998E-2</v>
      </c>
      <c r="AA209" s="71">
        <v>52305</v>
      </c>
      <c r="AB209" s="67" t="s">
        <v>411</v>
      </c>
      <c r="AC209" s="89" t="s">
        <v>3866</v>
      </c>
      <c r="AD209" s="89" t="s">
        <v>3866</v>
      </c>
      <c r="AE209" s="89" t="s">
        <v>3866</v>
      </c>
      <c r="AF209" s="71">
        <v>45200</v>
      </c>
      <c r="AG209" s="89" t="s">
        <v>3866</v>
      </c>
      <c r="AH209" s="89" t="s">
        <v>3866</v>
      </c>
      <c r="AI209" s="89" t="s">
        <v>3866</v>
      </c>
      <c r="AJ209" s="67" t="s">
        <v>337</v>
      </c>
      <c r="AK209" s="67" t="s">
        <v>887</v>
      </c>
      <c r="AL209" s="89" t="s">
        <v>3866</v>
      </c>
      <c r="AM209" s="67" t="s">
        <v>890</v>
      </c>
      <c r="AN209" s="71">
        <v>45657</v>
      </c>
      <c r="AO209" s="71">
        <v>45657</v>
      </c>
      <c r="AP209" s="89" t="s">
        <v>3866</v>
      </c>
      <c r="AQ209" s="68">
        <v>11810.39</v>
      </c>
      <c r="AR209" s="68">
        <v>95.87</v>
      </c>
      <c r="AS209" s="68">
        <v>1</v>
      </c>
      <c r="AT209" s="68">
        <v>11.322609999999999</v>
      </c>
      <c r="AU209" s="68">
        <v>11.322609999999999</v>
      </c>
      <c r="AV209" s="90" t="s">
        <v>3866</v>
      </c>
      <c r="AW209" s="90" t="s">
        <v>3866</v>
      </c>
      <c r="AX209" s="89" t="s">
        <v>3866</v>
      </c>
      <c r="AY209" s="89" t="s">
        <v>3866</v>
      </c>
      <c r="AZ209" s="69">
        <v>1.2400000000000001E-4</v>
      </c>
      <c r="BA209" s="69">
        <v>6.9999999999999999E-6</v>
      </c>
      <c r="BB209" s="76" t="s">
        <v>3864</v>
      </c>
    </row>
    <row r="210" spans="1:54" ht="15" customHeight="1">
      <c r="A210" s="67">
        <v>447</v>
      </c>
      <c r="B210" s="67">
        <v>447</v>
      </c>
      <c r="C210" s="89" t="s">
        <v>3866</v>
      </c>
      <c r="D210" s="89" t="s">
        <v>3866</v>
      </c>
      <c r="E210" s="89" t="s">
        <v>3866</v>
      </c>
      <c r="F210" s="67">
        <v>90301161</v>
      </c>
      <c r="G210" s="67" t="s">
        <v>1013</v>
      </c>
      <c r="H210" s="67" t="s">
        <v>816</v>
      </c>
      <c r="I210" s="67" t="s">
        <v>203</v>
      </c>
      <c r="J210" s="89" t="s">
        <v>3866</v>
      </c>
      <c r="K210" s="67" t="s">
        <v>463</v>
      </c>
      <c r="L210" s="67" t="s">
        <v>338</v>
      </c>
      <c r="M210" s="67" t="s">
        <v>337</v>
      </c>
      <c r="N210" s="89" t="s">
        <v>3866</v>
      </c>
      <c r="O210" s="71">
        <v>44769</v>
      </c>
      <c r="P210" s="67" t="s">
        <v>1854</v>
      </c>
      <c r="Q210" s="67" t="s">
        <v>414</v>
      </c>
      <c r="R210" s="67" t="s">
        <v>407</v>
      </c>
      <c r="S210" s="67" t="s">
        <v>1210</v>
      </c>
      <c r="T210" s="68">
        <v>8.23</v>
      </c>
      <c r="U210" s="67" t="s">
        <v>3748</v>
      </c>
      <c r="V210" s="69">
        <v>2.8302000000000001E-2</v>
      </c>
      <c r="W210" s="89" t="s">
        <v>3866</v>
      </c>
      <c r="X210" s="89" t="s">
        <v>3866</v>
      </c>
      <c r="Y210" s="89" t="s">
        <v>3866</v>
      </c>
      <c r="Z210" s="69">
        <v>3.6499999999999998E-2</v>
      </c>
      <c r="AA210" s="71">
        <v>51940</v>
      </c>
      <c r="AB210" s="67" t="s">
        <v>411</v>
      </c>
      <c r="AC210" s="89" t="s">
        <v>3866</v>
      </c>
      <c r="AD210" s="89" t="s">
        <v>3866</v>
      </c>
      <c r="AE210" s="89" t="s">
        <v>3866</v>
      </c>
      <c r="AF210" s="71">
        <v>45200</v>
      </c>
      <c r="AG210" s="89" t="s">
        <v>3866</v>
      </c>
      <c r="AH210" s="89" t="s">
        <v>3866</v>
      </c>
      <c r="AI210" s="89" t="s">
        <v>3866</v>
      </c>
      <c r="AJ210" s="67" t="s">
        <v>337</v>
      </c>
      <c r="AK210" s="67" t="s">
        <v>887</v>
      </c>
      <c r="AL210" s="89" t="s">
        <v>3866</v>
      </c>
      <c r="AM210" s="67" t="s">
        <v>890</v>
      </c>
      <c r="AN210" s="71">
        <v>45657</v>
      </c>
      <c r="AO210" s="71">
        <v>45657</v>
      </c>
      <c r="AP210" s="89" t="s">
        <v>3866</v>
      </c>
      <c r="AQ210" s="68">
        <v>9803.4</v>
      </c>
      <c r="AR210" s="68">
        <v>102.1</v>
      </c>
      <c r="AS210" s="68">
        <v>1</v>
      </c>
      <c r="AT210" s="68">
        <v>10.009259999999999</v>
      </c>
      <c r="AU210" s="68">
        <v>10.009259999999999</v>
      </c>
      <c r="AV210" s="90" t="s">
        <v>3866</v>
      </c>
      <c r="AW210" s="90" t="s">
        <v>3866</v>
      </c>
      <c r="AX210" s="89" t="s">
        <v>3866</v>
      </c>
      <c r="AY210" s="89" t="s">
        <v>3866</v>
      </c>
      <c r="AZ210" s="69">
        <v>1.1E-4</v>
      </c>
      <c r="BA210" s="69">
        <v>6.9999999999999999E-6</v>
      </c>
      <c r="BB210" s="76" t="s">
        <v>3864</v>
      </c>
    </row>
    <row r="211" spans="1:54" ht="15" customHeight="1">
      <c r="A211" s="67">
        <v>447</v>
      </c>
      <c r="B211" s="67">
        <v>447</v>
      </c>
      <c r="C211" s="89" t="s">
        <v>3866</v>
      </c>
      <c r="D211" s="89" t="s">
        <v>3866</v>
      </c>
      <c r="E211" s="89" t="s">
        <v>3866</v>
      </c>
      <c r="F211" s="67">
        <v>90301162</v>
      </c>
      <c r="G211" s="67" t="s">
        <v>1013</v>
      </c>
      <c r="H211" s="67" t="s">
        <v>816</v>
      </c>
      <c r="I211" s="67" t="s">
        <v>203</v>
      </c>
      <c r="J211" s="89" t="s">
        <v>3866</v>
      </c>
      <c r="K211" s="67" t="s">
        <v>463</v>
      </c>
      <c r="L211" s="67" t="s">
        <v>338</v>
      </c>
      <c r="M211" s="67" t="s">
        <v>337</v>
      </c>
      <c r="N211" s="89" t="s">
        <v>3866</v>
      </c>
      <c r="O211" s="71">
        <v>44769</v>
      </c>
      <c r="P211" s="67" t="s">
        <v>1854</v>
      </c>
      <c r="Q211" s="67" t="s">
        <v>414</v>
      </c>
      <c r="R211" s="67" t="s">
        <v>407</v>
      </c>
      <c r="S211" s="67" t="s">
        <v>1210</v>
      </c>
      <c r="T211" s="68">
        <v>18.21</v>
      </c>
      <c r="U211" s="67" t="s">
        <v>3748</v>
      </c>
      <c r="V211" s="69">
        <v>3.3371999999999999E-2</v>
      </c>
      <c r="W211" s="89" t="s">
        <v>3866</v>
      </c>
      <c r="X211" s="89" t="s">
        <v>3866</v>
      </c>
      <c r="Y211" s="89" t="s">
        <v>3866</v>
      </c>
      <c r="Z211" s="69">
        <v>4.2200000000000001E-2</v>
      </c>
      <c r="AA211" s="71">
        <v>52305</v>
      </c>
      <c r="AB211" s="67" t="s">
        <v>411</v>
      </c>
      <c r="AC211" s="89" t="s">
        <v>3866</v>
      </c>
      <c r="AD211" s="89" t="s">
        <v>3866</v>
      </c>
      <c r="AE211" s="89" t="s">
        <v>3866</v>
      </c>
      <c r="AF211" s="71">
        <v>45200</v>
      </c>
      <c r="AG211" s="89" t="s">
        <v>3866</v>
      </c>
      <c r="AH211" s="89" t="s">
        <v>3866</v>
      </c>
      <c r="AI211" s="89" t="s">
        <v>3866</v>
      </c>
      <c r="AJ211" s="67" t="s">
        <v>337</v>
      </c>
      <c r="AK211" s="67" t="s">
        <v>887</v>
      </c>
      <c r="AL211" s="89" t="s">
        <v>3866</v>
      </c>
      <c r="AM211" s="67" t="s">
        <v>890</v>
      </c>
      <c r="AN211" s="71">
        <v>45657</v>
      </c>
      <c r="AO211" s="71">
        <v>45657</v>
      </c>
      <c r="AP211" s="89" t="s">
        <v>3866</v>
      </c>
      <c r="AQ211" s="68">
        <v>9192.83</v>
      </c>
      <c r="AR211" s="68">
        <v>93.85</v>
      </c>
      <c r="AS211" s="68">
        <v>1</v>
      </c>
      <c r="AT211" s="68">
        <v>8.6274599999999992</v>
      </c>
      <c r="AU211" s="68">
        <v>8.6274599999999992</v>
      </c>
      <c r="AV211" s="90" t="s">
        <v>3866</v>
      </c>
      <c r="AW211" s="90" t="s">
        <v>3866</v>
      </c>
      <c r="AX211" s="89" t="s">
        <v>3866</v>
      </c>
      <c r="AY211" s="89" t="s">
        <v>3866</v>
      </c>
      <c r="AZ211" s="69">
        <v>9.3999999999999994E-5</v>
      </c>
      <c r="BA211" s="69">
        <v>5.0000000000000004E-6</v>
      </c>
      <c r="BB211" s="76" t="s">
        <v>3864</v>
      </c>
    </row>
    <row r="212" spans="1:54" ht="15" customHeight="1">
      <c r="A212" s="67">
        <v>447</v>
      </c>
      <c r="B212" s="67">
        <v>447</v>
      </c>
      <c r="C212" s="89" t="s">
        <v>3866</v>
      </c>
      <c r="D212" s="89" t="s">
        <v>3866</v>
      </c>
      <c r="E212" s="89" t="s">
        <v>3866</v>
      </c>
      <c r="F212" s="67">
        <v>90301164</v>
      </c>
      <c r="G212" s="67" t="s">
        <v>1013</v>
      </c>
      <c r="H212" s="67" t="s">
        <v>816</v>
      </c>
      <c r="I212" s="67" t="s">
        <v>203</v>
      </c>
      <c r="J212" s="89" t="s">
        <v>3866</v>
      </c>
      <c r="K212" s="67" t="s">
        <v>463</v>
      </c>
      <c r="L212" s="67" t="s">
        <v>338</v>
      </c>
      <c r="M212" s="67" t="s">
        <v>337</v>
      </c>
      <c r="N212" s="89" t="s">
        <v>3866</v>
      </c>
      <c r="O212" s="71">
        <v>44803</v>
      </c>
      <c r="P212" s="67" t="s">
        <v>1854</v>
      </c>
      <c r="Q212" s="67" t="s">
        <v>414</v>
      </c>
      <c r="R212" s="67" t="s">
        <v>407</v>
      </c>
      <c r="S212" s="67" t="s">
        <v>1210</v>
      </c>
      <c r="T212" s="68">
        <v>8.2200000000000006</v>
      </c>
      <c r="U212" s="67" t="s">
        <v>3748</v>
      </c>
      <c r="V212" s="69">
        <v>2.8946E-2</v>
      </c>
      <c r="W212" s="89" t="s">
        <v>3866</v>
      </c>
      <c r="X212" s="89" t="s">
        <v>3866</v>
      </c>
      <c r="Y212" s="89" t="s">
        <v>3866</v>
      </c>
      <c r="Z212" s="69">
        <v>3.6299999999999999E-2</v>
      </c>
      <c r="AA212" s="71">
        <v>51940</v>
      </c>
      <c r="AB212" s="67" t="s">
        <v>411</v>
      </c>
      <c r="AC212" s="89" t="s">
        <v>3866</v>
      </c>
      <c r="AD212" s="89" t="s">
        <v>3866</v>
      </c>
      <c r="AE212" s="89" t="s">
        <v>3866</v>
      </c>
      <c r="AF212" s="71">
        <v>45200</v>
      </c>
      <c r="AG212" s="89" t="s">
        <v>3866</v>
      </c>
      <c r="AH212" s="89" t="s">
        <v>3866</v>
      </c>
      <c r="AI212" s="89" t="s">
        <v>3866</v>
      </c>
      <c r="AJ212" s="67" t="s">
        <v>337</v>
      </c>
      <c r="AK212" s="67" t="s">
        <v>887</v>
      </c>
      <c r="AL212" s="89" t="s">
        <v>3866</v>
      </c>
      <c r="AM212" s="67" t="s">
        <v>890</v>
      </c>
      <c r="AN212" s="71">
        <v>45657</v>
      </c>
      <c r="AO212" s="71">
        <v>45657</v>
      </c>
      <c r="AP212" s="89" t="s">
        <v>3866</v>
      </c>
      <c r="AQ212" s="68">
        <v>4304.8599999999997</v>
      </c>
      <c r="AR212" s="68">
        <v>101.66</v>
      </c>
      <c r="AS212" s="68">
        <v>1</v>
      </c>
      <c r="AT212" s="68">
        <v>4.3763100000000001</v>
      </c>
      <c r="AU212" s="68">
        <v>4.3763100000000001</v>
      </c>
      <c r="AV212" s="90" t="s">
        <v>3866</v>
      </c>
      <c r="AW212" s="90" t="s">
        <v>3866</v>
      </c>
      <c r="AX212" s="89" t="s">
        <v>3866</v>
      </c>
      <c r="AY212" s="89" t="s">
        <v>3866</v>
      </c>
      <c r="AZ212" s="69">
        <v>4.6999999999999997E-5</v>
      </c>
      <c r="BA212" s="69">
        <v>1.9999999999999999E-6</v>
      </c>
      <c r="BB212" s="76" t="s">
        <v>3864</v>
      </c>
    </row>
    <row r="213" spans="1:54" ht="15" customHeight="1">
      <c r="A213" s="67">
        <v>447</v>
      </c>
      <c r="B213" s="67">
        <v>447</v>
      </c>
      <c r="C213" s="89" t="s">
        <v>3866</v>
      </c>
      <c r="D213" s="89" t="s">
        <v>3866</v>
      </c>
      <c r="E213" s="89" t="s">
        <v>3866</v>
      </c>
      <c r="F213" s="67">
        <v>90301155</v>
      </c>
      <c r="G213" s="67" t="s">
        <v>1013</v>
      </c>
      <c r="H213" s="67" t="s">
        <v>816</v>
      </c>
      <c r="I213" s="67" t="s">
        <v>203</v>
      </c>
      <c r="J213" s="89" t="s">
        <v>3866</v>
      </c>
      <c r="K213" s="67" t="s">
        <v>463</v>
      </c>
      <c r="L213" s="67" t="s">
        <v>338</v>
      </c>
      <c r="M213" s="67" t="s">
        <v>337</v>
      </c>
      <c r="N213" s="89" t="s">
        <v>3866</v>
      </c>
      <c r="O213" s="71">
        <v>44664</v>
      </c>
      <c r="P213" s="67" t="s">
        <v>1854</v>
      </c>
      <c r="Q213" s="67" t="s">
        <v>414</v>
      </c>
      <c r="R213" s="67" t="s">
        <v>407</v>
      </c>
      <c r="S213" s="67" t="s">
        <v>1210</v>
      </c>
      <c r="T213" s="68">
        <v>18.21</v>
      </c>
      <c r="U213" s="67" t="s">
        <v>3748</v>
      </c>
      <c r="V213" s="69">
        <v>2.9392000000000001E-2</v>
      </c>
      <c r="W213" s="89" t="s">
        <v>3866</v>
      </c>
      <c r="X213" s="89" t="s">
        <v>3866</v>
      </c>
      <c r="Y213" s="89" t="s">
        <v>3866</v>
      </c>
      <c r="Z213" s="69">
        <v>0.04</v>
      </c>
      <c r="AA213" s="71">
        <v>52305</v>
      </c>
      <c r="AB213" s="67" t="s">
        <v>411</v>
      </c>
      <c r="AC213" s="89" t="s">
        <v>3866</v>
      </c>
      <c r="AD213" s="89" t="s">
        <v>3866</v>
      </c>
      <c r="AE213" s="89" t="s">
        <v>3866</v>
      </c>
      <c r="AF213" s="71">
        <v>45200</v>
      </c>
      <c r="AG213" s="89" t="s">
        <v>3866</v>
      </c>
      <c r="AH213" s="89" t="s">
        <v>3866</v>
      </c>
      <c r="AI213" s="89" t="s">
        <v>3866</v>
      </c>
      <c r="AJ213" s="67" t="s">
        <v>337</v>
      </c>
      <c r="AK213" s="67" t="s">
        <v>887</v>
      </c>
      <c r="AL213" s="89" t="s">
        <v>3866</v>
      </c>
      <c r="AM213" s="67" t="s">
        <v>890</v>
      </c>
      <c r="AN213" s="71">
        <v>45657</v>
      </c>
      <c r="AO213" s="71">
        <v>45657</v>
      </c>
      <c r="AP213" s="89" t="s">
        <v>3866</v>
      </c>
      <c r="AQ213" s="68">
        <v>16590.88</v>
      </c>
      <c r="AR213" s="68">
        <v>92.83</v>
      </c>
      <c r="AS213" s="68">
        <v>1</v>
      </c>
      <c r="AT213" s="68">
        <v>15.40131</v>
      </c>
      <c r="AU213" s="68">
        <v>15.40131</v>
      </c>
      <c r="AV213" s="90" t="s">
        <v>3866</v>
      </c>
      <c r="AW213" s="90" t="s">
        <v>3866</v>
      </c>
      <c r="AX213" s="89" t="s">
        <v>3866</v>
      </c>
      <c r="AY213" s="89" t="s">
        <v>3866</v>
      </c>
      <c r="AZ213" s="69">
        <v>1.6899999999999999E-4</v>
      </c>
      <c r="BA213" s="69">
        <v>1.1E-5</v>
      </c>
      <c r="BB213" s="76" t="s">
        <v>3864</v>
      </c>
    </row>
    <row r="214" spans="1:54" ht="15" customHeight="1">
      <c r="A214" s="67">
        <v>447</v>
      </c>
      <c r="B214" s="67">
        <v>447</v>
      </c>
      <c r="C214" s="89" t="s">
        <v>3866</v>
      </c>
      <c r="D214" s="89" t="s">
        <v>3866</v>
      </c>
      <c r="E214" s="89" t="s">
        <v>3866</v>
      </c>
      <c r="F214" s="67">
        <v>90312001</v>
      </c>
      <c r="G214" s="67" t="s">
        <v>1013</v>
      </c>
      <c r="H214" s="67" t="s">
        <v>799</v>
      </c>
      <c r="I214" s="67" t="s">
        <v>203</v>
      </c>
      <c r="J214" s="89" t="s">
        <v>3866</v>
      </c>
      <c r="K214" s="67" t="s">
        <v>439</v>
      </c>
      <c r="L214" s="67" t="s">
        <v>338</v>
      </c>
      <c r="M214" s="67" t="s">
        <v>337</v>
      </c>
      <c r="N214" s="89" t="s">
        <v>3866</v>
      </c>
      <c r="O214" s="71">
        <v>44728</v>
      </c>
      <c r="P214" s="67" t="s">
        <v>1393</v>
      </c>
      <c r="Q214" s="67" t="s">
        <v>414</v>
      </c>
      <c r="R214" s="67" t="s">
        <v>407</v>
      </c>
      <c r="S214" s="67" t="s">
        <v>1210</v>
      </c>
      <c r="T214" s="68">
        <v>9.06</v>
      </c>
      <c r="U214" s="67" t="s">
        <v>3748</v>
      </c>
      <c r="V214" s="69">
        <v>2.6315000000000002E-2</v>
      </c>
      <c r="W214" s="89" t="s">
        <v>3866</v>
      </c>
      <c r="X214" s="89" t="s">
        <v>3866</v>
      </c>
      <c r="Y214" s="89" t="s">
        <v>3866</v>
      </c>
      <c r="Z214" s="69">
        <v>3.1800000000000002E-2</v>
      </c>
      <c r="AA214" s="71">
        <v>52684</v>
      </c>
      <c r="AB214" s="67" t="s">
        <v>411</v>
      </c>
      <c r="AC214" s="89" t="s">
        <v>3866</v>
      </c>
      <c r="AD214" s="89" t="s">
        <v>3866</v>
      </c>
      <c r="AE214" s="89" t="s">
        <v>3866</v>
      </c>
      <c r="AF214" s="71">
        <v>45261</v>
      </c>
      <c r="AG214" s="89" t="s">
        <v>3866</v>
      </c>
      <c r="AH214" s="89" t="s">
        <v>3866</v>
      </c>
      <c r="AI214" s="89" t="s">
        <v>3866</v>
      </c>
      <c r="AJ214" s="67" t="s">
        <v>337</v>
      </c>
      <c r="AK214" s="67" t="s">
        <v>887</v>
      </c>
      <c r="AL214" s="89" t="s">
        <v>3866</v>
      </c>
      <c r="AM214" s="67" t="s">
        <v>890</v>
      </c>
      <c r="AN214" s="71">
        <v>45657</v>
      </c>
      <c r="AO214" s="71">
        <v>45657</v>
      </c>
      <c r="AP214" s="89" t="s">
        <v>3866</v>
      </c>
      <c r="AQ214" s="68">
        <v>188133.88</v>
      </c>
      <c r="AR214" s="68">
        <v>104.79</v>
      </c>
      <c r="AS214" s="68">
        <v>1</v>
      </c>
      <c r="AT214" s="68">
        <v>197.14549</v>
      </c>
      <c r="AU214" s="68">
        <v>197.14549</v>
      </c>
      <c r="AV214" s="90" t="s">
        <v>3866</v>
      </c>
      <c r="AW214" s="90" t="s">
        <v>3866</v>
      </c>
      <c r="AX214" s="89" t="s">
        <v>3866</v>
      </c>
      <c r="AY214" s="89" t="s">
        <v>3866</v>
      </c>
      <c r="AZ214" s="69">
        <v>2.173E-3</v>
      </c>
      <c r="BA214" s="69">
        <v>1.4300000000000001E-4</v>
      </c>
      <c r="BB214" s="76" t="s">
        <v>3864</v>
      </c>
    </row>
    <row r="215" spans="1:54" ht="15" customHeight="1">
      <c r="A215" s="67">
        <v>447</v>
      </c>
      <c r="B215" s="67">
        <v>447</v>
      </c>
      <c r="C215" s="89" t="s">
        <v>3866</v>
      </c>
      <c r="D215" s="89" t="s">
        <v>3866</v>
      </c>
      <c r="E215" s="89" t="s">
        <v>3866</v>
      </c>
      <c r="F215" s="67">
        <v>90312002</v>
      </c>
      <c r="G215" s="67" t="s">
        <v>1013</v>
      </c>
      <c r="H215" s="67" t="s">
        <v>799</v>
      </c>
      <c r="I215" s="67" t="s">
        <v>203</v>
      </c>
      <c r="J215" s="89" t="s">
        <v>3866</v>
      </c>
      <c r="K215" s="67" t="s">
        <v>439</v>
      </c>
      <c r="L215" s="67" t="s">
        <v>338</v>
      </c>
      <c r="M215" s="67" t="s">
        <v>337</v>
      </c>
      <c r="N215" s="89" t="s">
        <v>3866</v>
      </c>
      <c r="O215" s="71">
        <v>44923</v>
      </c>
      <c r="P215" s="67" t="s">
        <v>1393</v>
      </c>
      <c r="Q215" s="67" t="s">
        <v>414</v>
      </c>
      <c r="R215" s="67" t="s">
        <v>407</v>
      </c>
      <c r="S215" s="67" t="s">
        <v>1210</v>
      </c>
      <c r="T215" s="68">
        <v>8.82</v>
      </c>
      <c r="U215" s="67" t="s">
        <v>3748</v>
      </c>
      <c r="V215" s="69">
        <v>3.075E-2</v>
      </c>
      <c r="W215" s="89" t="s">
        <v>3866</v>
      </c>
      <c r="X215" s="89" t="s">
        <v>3866</v>
      </c>
      <c r="Y215" s="89" t="s">
        <v>3866</v>
      </c>
      <c r="Z215" s="69">
        <v>3.61E-2</v>
      </c>
      <c r="AA215" s="71">
        <v>52684</v>
      </c>
      <c r="AB215" s="67" t="s">
        <v>411</v>
      </c>
      <c r="AC215" s="89" t="s">
        <v>3866</v>
      </c>
      <c r="AD215" s="89" t="s">
        <v>3866</v>
      </c>
      <c r="AE215" s="89" t="s">
        <v>3866</v>
      </c>
      <c r="AF215" s="71">
        <v>45261</v>
      </c>
      <c r="AG215" s="89" t="s">
        <v>3866</v>
      </c>
      <c r="AH215" s="89" t="s">
        <v>3866</v>
      </c>
      <c r="AI215" s="89" t="s">
        <v>3866</v>
      </c>
      <c r="AJ215" s="67" t="s">
        <v>337</v>
      </c>
      <c r="AK215" s="67" t="s">
        <v>887</v>
      </c>
      <c r="AL215" s="89" t="s">
        <v>3866</v>
      </c>
      <c r="AM215" s="67" t="s">
        <v>890</v>
      </c>
      <c r="AN215" s="71">
        <v>45657</v>
      </c>
      <c r="AO215" s="71">
        <v>45657</v>
      </c>
      <c r="AP215" s="89" t="s">
        <v>3866</v>
      </c>
      <c r="AQ215" s="68">
        <v>61226.79</v>
      </c>
      <c r="AR215" s="68">
        <v>103.06</v>
      </c>
      <c r="AS215" s="68">
        <v>1</v>
      </c>
      <c r="AT215" s="68">
        <v>63.100320000000004</v>
      </c>
      <c r="AU215" s="68">
        <v>63.100320000000004</v>
      </c>
      <c r="AV215" s="90" t="s">
        <v>3866</v>
      </c>
      <c r="AW215" s="90" t="s">
        <v>3866</v>
      </c>
      <c r="AX215" s="89" t="s">
        <v>3866</v>
      </c>
      <c r="AY215" s="89" t="s">
        <v>3866</v>
      </c>
      <c r="AZ215" s="69">
        <v>6.9499999999999998E-4</v>
      </c>
      <c r="BA215" s="69">
        <v>4.5000000000000003E-5</v>
      </c>
      <c r="BB215" s="76" t="s">
        <v>3864</v>
      </c>
    </row>
    <row r="216" spans="1:54" ht="15" customHeight="1">
      <c r="A216" s="67">
        <v>447</v>
      </c>
      <c r="B216" s="67">
        <v>447</v>
      </c>
      <c r="C216" s="89" t="s">
        <v>3866</v>
      </c>
      <c r="D216" s="89" t="s">
        <v>3866</v>
      </c>
      <c r="E216" s="89" t="s">
        <v>3866</v>
      </c>
      <c r="F216" s="67">
        <v>90312003</v>
      </c>
      <c r="G216" s="67" t="s">
        <v>1013</v>
      </c>
      <c r="H216" s="67" t="s">
        <v>799</v>
      </c>
      <c r="I216" s="67" t="s">
        <v>203</v>
      </c>
      <c r="J216" s="89" t="s">
        <v>3866</v>
      </c>
      <c r="K216" s="67" t="s">
        <v>439</v>
      </c>
      <c r="L216" s="67" t="s">
        <v>338</v>
      </c>
      <c r="M216" s="67" t="s">
        <v>337</v>
      </c>
      <c r="N216" s="89" t="s">
        <v>3866</v>
      </c>
      <c r="O216" s="71">
        <v>45553</v>
      </c>
      <c r="P216" s="67" t="s">
        <v>1393</v>
      </c>
      <c r="Q216" s="67" t="s">
        <v>414</v>
      </c>
      <c r="R216" s="67" t="s">
        <v>407</v>
      </c>
      <c r="S216" s="67" t="s">
        <v>1210</v>
      </c>
      <c r="T216" s="68">
        <v>7.72</v>
      </c>
      <c r="U216" s="67" t="s">
        <v>3748</v>
      </c>
      <c r="V216" s="69">
        <v>4.7898999999999997E-2</v>
      </c>
      <c r="W216" s="89" t="s">
        <v>3866</v>
      </c>
      <c r="X216" s="89" t="s">
        <v>3866</v>
      </c>
      <c r="Y216" s="89" t="s">
        <v>3866</v>
      </c>
      <c r="Z216" s="69">
        <v>3.9100000000000003E-2</v>
      </c>
      <c r="AA216" s="71">
        <v>52684</v>
      </c>
      <c r="AB216" s="67" t="s">
        <v>411</v>
      </c>
      <c r="AC216" s="89" t="s">
        <v>3866</v>
      </c>
      <c r="AD216" s="89" t="s">
        <v>3866</v>
      </c>
      <c r="AE216" s="89" t="s">
        <v>3866</v>
      </c>
      <c r="AF216" s="71">
        <v>45261</v>
      </c>
      <c r="AG216" s="89" t="s">
        <v>3866</v>
      </c>
      <c r="AH216" s="89" t="s">
        <v>3866</v>
      </c>
      <c r="AI216" s="89" t="s">
        <v>3866</v>
      </c>
      <c r="AJ216" s="67" t="s">
        <v>337</v>
      </c>
      <c r="AK216" s="67" t="s">
        <v>887</v>
      </c>
      <c r="AL216" s="89" t="s">
        <v>3866</v>
      </c>
      <c r="AM216" s="67" t="s">
        <v>890</v>
      </c>
      <c r="AN216" s="71">
        <v>45657</v>
      </c>
      <c r="AO216" s="71">
        <v>45657</v>
      </c>
      <c r="AP216" s="89" t="s">
        <v>3866</v>
      </c>
      <c r="AQ216" s="68">
        <v>157017</v>
      </c>
      <c r="AR216" s="68">
        <v>108.54</v>
      </c>
      <c r="AS216" s="68">
        <v>1</v>
      </c>
      <c r="AT216" s="68">
        <v>170.42624000000001</v>
      </c>
      <c r="AU216" s="68">
        <v>170.42624000000001</v>
      </c>
      <c r="AV216" s="90" t="s">
        <v>3866</v>
      </c>
      <c r="AW216" s="90" t="s">
        <v>3866</v>
      </c>
      <c r="AX216" s="89" t="s">
        <v>3866</v>
      </c>
      <c r="AY216" s="89" t="s">
        <v>3866</v>
      </c>
      <c r="AZ216" s="69">
        <v>1.8779999999999999E-3</v>
      </c>
      <c r="BA216" s="69">
        <v>1.2400000000000001E-4</v>
      </c>
      <c r="BB216" s="76" t="s">
        <v>3864</v>
      </c>
    </row>
    <row r="217" spans="1:54" ht="15" customHeight="1">
      <c r="A217" s="67">
        <v>447</v>
      </c>
      <c r="B217" s="67">
        <v>447</v>
      </c>
      <c r="C217" s="89" t="s">
        <v>3866</v>
      </c>
      <c r="D217" s="89" t="s">
        <v>3866</v>
      </c>
      <c r="E217" s="89" t="s">
        <v>3866</v>
      </c>
      <c r="F217" s="67">
        <v>90839551</v>
      </c>
      <c r="G217" s="67" t="s">
        <v>1013</v>
      </c>
      <c r="H217" s="67" t="s">
        <v>799</v>
      </c>
      <c r="I217" s="67" t="s">
        <v>203</v>
      </c>
      <c r="J217" s="89" t="s">
        <v>3866</v>
      </c>
      <c r="K217" s="67" t="s">
        <v>484</v>
      </c>
      <c r="L217" s="67" t="s">
        <v>338</v>
      </c>
      <c r="M217" s="67" t="s">
        <v>337</v>
      </c>
      <c r="N217" s="89" t="s">
        <v>3866</v>
      </c>
      <c r="O217" s="71">
        <v>43990</v>
      </c>
      <c r="P217" s="67" t="s">
        <v>1879</v>
      </c>
      <c r="Q217" s="67" t="s">
        <v>311</v>
      </c>
      <c r="R217" s="67" t="s">
        <v>407</v>
      </c>
      <c r="S217" s="67" t="s">
        <v>1210</v>
      </c>
      <c r="T217" s="68">
        <v>5.74</v>
      </c>
      <c r="U217" s="67" t="s">
        <v>3748</v>
      </c>
      <c r="V217" s="69">
        <v>4.4999999999999998E-2</v>
      </c>
      <c r="W217" s="89" t="s">
        <v>3866</v>
      </c>
      <c r="X217" s="89" t="s">
        <v>3866</v>
      </c>
      <c r="Y217" s="89" t="s">
        <v>3866</v>
      </c>
      <c r="Z217" s="69">
        <v>5.3499999999999999E-2</v>
      </c>
      <c r="AA217" s="71">
        <v>50399</v>
      </c>
      <c r="AB217" s="67" t="s">
        <v>411</v>
      </c>
      <c r="AC217" s="89" t="s">
        <v>3866</v>
      </c>
      <c r="AD217" s="89" t="s">
        <v>3866</v>
      </c>
      <c r="AE217" s="89" t="s">
        <v>3866</v>
      </c>
      <c r="AF217" s="71">
        <v>44805</v>
      </c>
      <c r="AG217" s="89" t="s">
        <v>3866</v>
      </c>
      <c r="AH217" s="89" t="s">
        <v>3866</v>
      </c>
      <c r="AI217" s="89" t="s">
        <v>3866</v>
      </c>
      <c r="AJ217" s="67" t="s">
        <v>337</v>
      </c>
      <c r="AK217" s="67" t="s">
        <v>887</v>
      </c>
      <c r="AL217" s="89" t="s">
        <v>3866</v>
      </c>
      <c r="AM217" s="67" t="s">
        <v>890</v>
      </c>
      <c r="AN217" s="71">
        <v>45657</v>
      </c>
      <c r="AO217" s="71">
        <v>45657</v>
      </c>
      <c r="AP217" s="89" t="s">
        <v>3866</v>
      </c>
      <c r="AQ217" s="68">
        <v>65810.990000000005</v>
      </c>
      <c r="AR217" s="68">
        <v>110.39</v>
      </c>
      <c r="AS217" s="68">
        <v>1</v>
      </c>
      <c r="AT217" s="68">
        <v>72.648750000000007</v>
      </c>
      <c r="AU217" s="68">
        <v>72.648750000000007</v>
      </c>
      <c r="AV217" s="90" t="s">
        <v>3866</v>
      </c>
      <c r="AW217" s="90" t="s">
        <v>3866</v>
      </c>
      <c r="AX217" s="89" t="s">
        <v>3866</v>
      </c>
      <c r="AY217" s="89" t="s">
        <v>3866</v>
      </c>
      <c r="AZ217" s="69">
        <v>8.0000000000000004E-4</v>
      </c>
      <c r="BA217" s="69">
        <v>5.3000000000000001E-5</v>
      </c>
      <c r="BB217" s="76" t="s">
        <v>3864</v>
      </c>
    </row>
    <row r="218" spans="1:54" ht="15" customHeight="1">
      <c r="A218" s="67">
        <v>447</v>
      </c>
      <c r="B218" s="67">
        <v>447</v>
      </c>
      <c r="C218" s="89" t="s">
        <v>3866</v>
      </c>
      <c r="D218" s="89" t="s">
        <v>3866</v>
      </c>
      <c r="E218" s="89" t="s">
        <v>3866</v>
      </c>
      <c r="F218" s="67">
        <v>91100100</v>
      </c>
      <c r="G218" s="67" t="s">
        <v>1013</v>
      </c>
      <c r="H218" s="67" t="s">
        <v>799</v>
      </c>
      <c r="I218" s="67" t="s">
        <v>203</v>
      </c>
      <c r="J218" s="89" t="s">
        <v>3866</v>
      </c>
      <c r="K218" s="67" t="s">
        <v>463</v>
      </c>
      <c r="L218" s="67" t="s">
        <v>338</v>
      </c>
      <c r="M218" s="67" t="s">
        <v>338</v>
      </c>
      <c r="N218" s="89" t="s">
        <v>3866</v>
      </c>
      <c r="O218" s="71">
        <v>45565</v>
      </c>
      <c r="P218" s="67" t="s">
        <v>1338</v>
      </c>
      <c r="Q218" s="67" t="s">
        <v>414</v>
      </c>
      <c r="R218" s="67" t="s">
        <v>407</v>
      </c>
      <c r="S218" s="67" t="s">
        <v>1215</v>
      </c>
      <c r="T218" s="68">
        <v>4.29</v>
      </c>
      <c r="U218" s="67" t="s">
        <v>3748</v>
      </c>
      <c r="V218" s="69">
        <v>6.5000000000000002E-2</v>
      </c>
      <c r="W218" s="89" t="s">
        <v>3866</v>
      </c>
      <c r="X218" s="89" t="s">
        <v>3866</v>
      </c>
      <c r="Y218" s="89" t="s">
        <v>3866</v>
      </c>
      <c r="Z218" s="69">
        <v>7.2400000000000006E-2</v>
      </c>
      <c r="AA218" s="71">
        <v>48759</v>
      </c>
      <c r="AB218" s="67" t="s">
        <v>411</v>
      </c>
      <c r="AC218" s="89" t="s">
        <v>3866</v>
      </c>
      <c r="AD218" s="89" t="s">
        <v>3866</v>
      </c>
      <c r="AE218" s="89" t="s">
        <v>3866</v>
      </c>
      <c r="AF218" s="71">
        <v>45291</v>
      </c>
      <c r="AG218" s="89" t="s">
        <v>3866</v>
      </c>
      <c r="AH218" s="89" t="s">
        <v>3866</v>
      </c>
      <c r="AI218" s="89" t="s">
        <v>3866</v>
      </c>
      <c r="AJ218" s="67" t="s">
        <v>337</v>
      </c>
      <c r="AK218" s="67" t="s">
        <v>887</v>
      </c>
      <c r="AL218" s="89" t="s">
        <v>3866</v>
      </c>
      <c r="AM218" s="67" t="s">
        <v>890</v>
      </c>
      <c r="AN218" s="71">
        <v>45657</v>
      </c>
      <c r="AO218" s="71">
        <v>45657</v>
      </c>
      <c r="AP218" s="89" t="s">
        <v>3866</v>
      </c>
      <c r="AQ218" s="68">
        <v>493248.87</v>
      </c>
      <c r="AR218" s="68">
        <v>97.5</v>
      </c>
      <c r="AS218" s="68">
        <v>3.6469999999999998</v>
      </c>
      <c r="AT218" s="68">
        <v>1753.9066600000001</v>
      </c>
      <c r="AU218" s="68">
        <v>480.91764000000001</v>
      </c>
      <c r="AV218" s="90" t="s">
        <v>3866</v>
      </c>
      <c r="AW218" s="90" t="s">
        <v>3866</v>
      </c>
      <c r="AX218" s="89" t="s">
        <v>3866</v>
      </c>
      <c r="AY218" s="89" t="s">
        <v>3866</v>
      </c>
      <c r="AZ218" s="69">
        <v>1.934E-2</v>
      </c>
      <c r="BA218" s="69">
        <v>1.2869999999999999E-3</v>
      </c>
      <c r="BB218" s="76" t="s">
        <v>3864</v>
      </c>
    </row>
    <row r="219" spans="1:54" ht="15" customHeight="1">
      <c r="A219" s="67">
        <v>447</v>
      </c>
      <c r="B219" s="67">
        <v>447</v>
      </c>
      <c r="C219" s="89" t="s">
        <v>3866</v>
      </c>
      <c r="D219" s="89" t="s">
        <v>3866</v>
      </c>
      <c r="E219" s="89" t="s">
        <v>3866</v>
      </c>
      <c r="F219" s="67">
        <v>91116001</v>
      </c>
      <c r="G219" s="67" t="s">
        <v>1013</v>
      </c>
      <c r="H219" s="67" t="s">
        <v>799</v>
      </c>
      <c r="I219" s="67" t="s">
        <v>203</v>
      </c>
      <c r="J219" s="89" t="s">
        <v>3866</v>
      </c>
      <c r="K219" s="67" t="s">
        <v>439</v>
      </c>
      <c r="L219" s="67" t="s">
        <v>338</v>
      </c>
      <c r="M219" s="67" t="s">
        <v>337</v>
      </c>
      <c r="N219" s="89" t="s">
        <v>3866</v>
      </c>
      <c r="O219" s="71">
        <v>42047</v>
      </c>
      <c r="P219" s="67" t="s">
        <v>1393</v>
      </c>
      <c r="Q219" s="67" t="s">
        <v>414</v>
      </c>
      <c r="R219" s="67" t="s">
        <v>407</v>
      </c>
      <c r="S219" s="67" t="s">
        <v>1210</v>
      </c>
      <c r="T219" s="68">
        <v>4</v>
      </c>
      <c r="U219" s="67" t="s">
        <v>3748</v>
      </c>
      <c r="V219" s="69">
        <v>3.2000000000000001E-2</v>
      </c>
      <c r="W219" s="89" t="s">
        <v>3866</v>
      </c>
      <c r="X219" s="89" t="s">
        <v>3866</v>
      </c>
      <c r="Y219" s="89" t="s">
        <v>3866</v>
      </c>
      <c r="Z219" s="69">
        <v>2.3400000000000001E-2</v>
      </c>
      <c r="AA219" s="71">
        <v>48579</v>
      </c>
      <c r="AB219" s="67" t="s">
        <v>411</v>
      </c>
      <c r="AC219" s="89" t="s">
        <v>3866</v>
      </c>
      <c r="AD219" s="89" t="s">
        <v>3866</v>
      </c>
      <c r="AE219" s="89" t="s">
        <v>3866</v>
      </c>
      <c r="AF219" s="71">
        <v>45139</v>
      </c>
      <c r="AG219" s="89" t="s">
        <v>3866</v>
      </c>
      <c r="AH219" s="89" t="s">
        <v>3866</v>
      </c>
      <c r="AI219" s="89" t="s">
        <v>3866</v>
      </c>
      <c r="AJ219" s="67" t="s">
        <v>337</v>
      </c>
      <c r="AK219" s="67" t="s">
        <v>887</v>
      </c>
      <c r="AL219" s="89" t="s">
        <v>3866</v>
      </c>
      <c r="AM219" s="67" t="s">
        <v>890</v>
      </c>
      <c r="AN219" s="71">
        <v>45657</v>
      </c>
      <c r="AO219" s="71">
        <v>45657</v>
      </c>
      <c r="AP219" s="89" t="s">
        <v>3866</v>
      </c>
      <c r="AQ219" s="68">
        <v>533200.93000000005</v>
      </c>
      <c r="AR219" s="68">
        <v>119.29</v>
      </c>
      <c r="AS219" s="68">
        <v>1</v>
      </c>
      <c r="AT219" s="68">
        <v>636.05538000000001</v>
      </c>
      <c r="AU219" s="68">
        <v>636.05538000000001</v>
      </c>
      <c r="AV219" s="90" t="s">
        <v>3866</v>
      </c>
      <c r="AW219" s="90" t="s">
        <v>3866</v>
      </c>
      <c r="AX219" s="89" t="s">
        <v>3866</v>
      </c>
      <c r="AY219" s="89" t="s">
        <v>3866</v>
      </c>
      <c r="AZ219" s="69">
        <v>7.0130000000000001E-3</v>
      </c>
      <c r="BA219" s="69">
        <v>4.66E-4</v>
      </c>
      <c r="BB219" s="76" t="s">
        <v>3864</v>
      </c>
    </row>
    <row r="220" spans="1:54" ht="15" customHeight="1">
      <c r="A220" s="67">
        <v>447</v>
      </c>
      <c r="B220" s="67">
        <v>447</v>
      </c>
      <c r="C220" s="89" t="s">
        <v>3866</v>
      </c>
      <c r="D220" s="89" t="s">
        <v>3866</v>
      </c>
      <c r="E220" s="89" t="s">
        <v>3866</v>
      </c>
      <c r="F220" s="67">
        <v>91116002</v>
      </c>
      <c r="G220" s="67" t="s">
        <v>1013</v>
      </c>
      <c r="H220" s="67" t="s">
        <v>799</v>
      </c>
      <c r="I220" s="67" t="s">
        <v>203</v>
      </c>
      <c r="J220" s="89" t="s">
        <v>3866</v>
      </c>
      <c r="K220" s="67" t="s">
        <v>439</v>
      </c>
      <c r="L220" s="67" t="s">
        <v>338</v>
      </c>
      <c r="M220" s="67" t="s">
        <v>337</v>
      </c>
      <c r="N220" s="89" t="s">
        <v>3866</v>
      </c>
      <c r="O220" s="71">
        <v>42988</v>
      </c>
      <c r="P220" s="67" t="s">
        <v>1393</v>
      </c>
      <c r="Q220" s="67" t="s">
        <v>414</v>
      </c>
      <c r="R220" s="67" t="s">
        <v>407</v>
      </c>
      <c r="S220" s="67" t="s">
        <v>1210</v>
      </c>
      <c r="T220" s="68">
        <v>2.64</v>
      </c>
      <c r="U220" s="67" t="s">
        <v>3748</v>
      </c>
      <c r="V220" s="69">
        <v>2.8199999999999999E-2</v>
      </c>
      <c r="W220" s="89" t="s">
        <v>3866</v>
      </c>
      <c r="X220" s="89" t="s">
        <v>3866</v>
      </c>
      <c r="Y220" s="89" t="s">
        <v>3866</v>
      </c>
      <c r="Z220" s="69">
        <v>2.8899999999999999E-2</v>
      </c>
      <c r="AA220" s="71">
        <v>48395</v>
      </c>
      <c r="AB220" s="67" t="s">
        <v>411</v>
      </c>
      <c r="AC220" s="89" t="s">
        <v>3866</v>
      </c>
      <c r="AD220" s="89" t="s">
        <v>3866</v>
      </c>
      <c r="AE220" s="89" t="s">
        <v>3866</v>
      </c>
      <c r="AF220" s="71">
        <v>45139</v>
      </c>
      <c r="AG220" s="89" t="s">
        <v>3866</v>
      </c>
      <c r="AH220" s="89" t="s">
        <v>3866</v>
      </c>
      <c r="AI220" s="89" t="s">
        <v>3866</v>
      </c>
      <c r="AJ220" s="67" t="s">
        <v>337</v>
      </c>
      <c r="AK220" s="67" t="s">
        <v>887</v>
      </c>
      <c r="AL220" s="89" t="s">
        <v>3866</v>
      </c>
      <c r="AM220" s="67" t="s">
        <v>890</v>
      </c>
      <c r="AN220" s="71">
        <v>45657</v>
      </c>
      <c r="AO220" s="71">
        <v>45657</v>
      </c>
      <c r="AP220" s="89" t="s">
        <v>3866</v>
      </c>
      <c r="AQ220" s="68">
        <v>67631.350000000006</v>
      </c>
      <c r="AR220" s="68">
        <v>116.6</v>
      </c>
      <c r="AS220" s="68">
        <v>1</v>
      </c>
      <c r="AT220" s="68">
        <v>78.858140000000006</v>
      </c>
      <c r="AU220" s="68">
        <v>78.858140000000006</v>
      </c>
      <c r="AV220" s="90" t="s">
        <v>3866</v>
      </c>
      <c r="AW220" s="90" t="s">
        <v>3866</v>
      </c>
      <c r="AX220" s="89" t="s">
        <v>3866</v>
      </c>
      <c r="AY220" s="89" t="s">
        <v>3866</v>
      </c>
      <c r="AZ220" s="69">
        <v>8.6899999999999998E-4</v>
      </c>
      <c r="BA220" s="69">
        <v>5.7000000000000003E-5</v>
      </c>
      <c r="BB220" s="76" t="s">
        <v>3864</v>
      </c>
    </row>
    <row r="221" spans="1:54" ht="15" customHeight="1">
      <c r="A221" s="67">
        <v>447</v>
      </c>
      <c r="B221" s="67">
        <v>447</v>
      </c>
      <c r="C221" s="89" t="s">
        <v>3866</v>
      </c>
      <c r="D221" s="89" t="s">
        <v>3866</v>
      </c>
      <c r="E221" s="89" t="s">
        <v>3866</v>
      </c>
      <c r="F221" s="67">
        <v>91116003</v>
      </c>
      <c r="G221" s="67" t="s">
        <v>1013</v>
      </c>
      <c r="H221" s="67" t="s">
        <v>799</v>
      </c>
      <c r="I221" s="67" t="s">
        <v>203</v>
      </c>
      <c r="J221" s="89" t="s">
        <v>3866</v>
      </c>
      <c r="K221" s="67" t="s">
        <v>439</v>
      </c>
      <c r="L221" s="67" t="s">
        <v>338</v>
      </c>
      <c r="M221" s="67" t="s">
        <v>337</v>
      </c>
      <c r="N221" s="89" t="s">
        <v>3866</v>
      </c>
      <c r="O221" s="71">
        <v>42995</v>
      </c>
      <c r="P221" s="67" t="s">
        <v>1393</v>
      </c>
      <c r="Q221" s="67" t="s">
        <v>414</v>
      </c>
      <c r="R221" s="67" t="s">
        <v>407</v>
      </c>
      <c r="S221" s="67" t="s">
        <v>1210</v>
      </c>
      <c r="T221" s="68">
        <v>3.87</v>
      </c>
      <c r="U221" s="67" t="s">
        <v>3748</v>
      </c>
      <c r="V221" s="69">
        <v>3.56E-2</v>
      </c>
      <c r="W221" s="89" t="s">
        <v>3866</v>
      </c>
      <c r="X221" s="89" t="s">
        <v>3866</v>
      </c>
      <c r="Y221" s="89" t="s">
        <v>3866</v>
      </c>
      <c r="Z221" s="69">
        <v>2.98E-2</v>
      </c>
      <c r="AA221" s="71">
        <v>48579</v>
      </c>
      <c r="AB221" s="67" t="s">
        <v>411</v>
      </c>
      <c r="AC221" s="89" t="s">
        <v>3866</v>
      </c>
      <c r="AD221" s="89" t="s">
        <v>3866</v>
      </c>
      <c r="AE221" s="89" t="s">
        <v>3866</v>
      </c>
      <c r="AF221" s="71">
        <v>45139</v>
      </c>
      <c r="AG221" s="89" t="s">
        <v>3866</v>
      </c>
      <c r="AH221" s="89" t="s">
        <v>3866</v>
      </c>
      <c r="AI221" s="89" t="s">
        <v>3866</v>
      </c>
      <c r="AJ221" s="67" t="s">
        <v>337</v>
      </c>
      <c r="AK221" s="67" t="s">
        <v>887</v>
      </c>
      <c r="AL221" s="89" t="s">
        <v>3866</v>
      </c>
      <c r="AM221" s="67" t="s">
        <v>890</v>
      </c>
      <c r="AN221" s="71">
        <v>45657</v>
      </c>
      <c r="AO221" s="71">
        <v>45657</v>
      </c>
      <c r="AP221" s="89" t="s">
        <v>3866</v>
      </c>
      <c r="AQ221" s="68">
        <v>64397.82</v>
      </c>
      <c r="AR221" s="68">
        <v>119.13</v>
      </c>
      <c r="AS221" s="68">
        <v>1</v>
      </c>
      <c r="AT221" s="68">
        <v>76.717110000000005</v>
      </c>
      <c r="AU221" s="68">
        <v>76.717110000000005</v>
      </c>
      <c r="AV221" s="90" t="s">
        <v>3866</v>
      </c>
      <c r="AW221" s="90" t="s">
        <v>3866</v>
      </c>
      <c r="AX221" s="89" t="s">
        <v>3866</v>
      </c>
      <c r="AY221" s="89" t="s">
        <v>3866</v>
      </c>
      <c r="AZ221" s="69">
        <v>8.4500000000000005E-4</v>
      </c>
      <c r="BA221" s="69">
        <v>5.5000000000000002E-5</v>
      </c>
      <c r="BB221" s="76" t="s">
        <v>3864</v>
      </c>
    </row>
    <row r="222" spans="1:54" ht="15" customHeight="1">
      <c r="A222" s="67">
        <v>447</v>
      </c>
      <c r="B222" s="67">
        <v>447</v>
      </c>
      <c r="C222" s="89" t="s">
        <v>3866</v>
      </c>
      <c r="D222" s="89" t="s">
        <v>3866</v>
      </c>
      <c r="E222" s="89" t="s">
        <v>3866</v>
      </c>
      <c r="F222" s="67">
        <v>91155545</v>
      </c>
      <c r="G222" s="67" t="s">
        <v>1013</v>
      </c>
      <c r="H222" s="67" t="s">
        <v>799</v>
      </c>
      <c r="I222" s="67" t="s">
        <v>203</v>
      </c>
      <c r="J222" s="89" t="s">
        <v>3866</v>
      </c>
      <c r="K222" s="67" t="s">
        <v>484</v>
      </c>
      <c r="L222" s="67" t="s">
        <v>338</v>
      </c>
      <c r="M222" s="67" t="s">
        <v>337</v>
      </c>
      <c r="N222" s="89" t="s">
        <v>3866</v>
      </c>
      <c r="O222" s="71">
        <v>44031</v>
      </c>
      <c r="P222" s="67" t="s">
        <v>1393</v>
      </c>
      <c r="Q222" s="67" t="s">
        <v>414</v>
      </c>
      <c r="R222" s="67" t="s">
        <v>407</v>
      </c>
      <c r="S222" s="67" t="s">
        <v>1210</v>
      </c>
      <c r="T222" s="68">
        <v>7.23</v>
      </c>
      <c r="U222" s="67" t="s">
        <v>3748</v>
      </c>
      <c r="V222" s="69">
        <v>2.8000000000000001E-2</v>
      </c>
      <c r="W222" s="89" t="s">
        <v>3866</v>
      </c>
      <c r="X222" s="89" t="s">
        <v>3866</v>
      </c>
      <c r="Y222" s="89" t="s">
        <v>3866</v>
      </c>
      <c r="Z222" s="69">
        <v>3.5299999999999998E-2</v>
      </c>
      <c r="AA222" s="71">
        <v>51192</v>
      </c>
      <c r="AB222" s="67" t="s">
        <v>411</v>
      </c>
      <c r="AC222" s="89" t="s">
        <v>3866</v>
      </c>
      <c r="AD222" s="89" t="s">
        <v>3866</v>
      </c>
      <c r="AE222" s="89" t="s">
        <v>3866</v>
      </c>
      <c r="AF222" s="71">
        <v>45108</v>
      </c>
      <c r="AG222" s="89" t="s">
        <v>3866</v>
      </c>
      <c r="AH222" s="89" t="s">
        <v>3866</v>
      </c>
      <c r="AI222" s="89" t="s">
        <v>3866</v>
      </c>
      <c r="AJ222" s="67" t="s">
        <v>337</v>
      </c>
      <c r="AK222" s="67" t="s">
        <v>887</v>
      </c>
      <c r="AL222" s="89" t="s">
        <v>3866</v>
      </c>
      <c r="AM222" s="67" t="s">
        <v>890</v>
      </c>
      <c r="AN222" s="71">
        <v>45657</v>
      </c>
      <c r="AO222" s="71">
        <v>45657</v>
      </c>
      <c r="AP222" s="89" t="s">
        <v>3866</v>
      </c>
      <c r="AQ222" s="68">
        <v>68294.62</v>
      </c>
      <c r="AR222" s="68">
        <v>104.98</v>
      </c>
      <c r="AS222" s="68">
        <v>1</v>
      </c>
      <c r="AT222" s="68">
        <v>71.695679999999996</v>
      </c>
      <c r="AU222" s="68">
        <v>71.695679999999996</v>
      </c>
      <c r="AV222" s="90" t="s">
        <v>3866</v>
      </c>
      <c r="AW222" s="90" t="s">
        <v>3866</v>
      </c>
      <c r="AX222" s="89" t="s">
        <v>3866</v>
      </c>
      <c r="AY222" s="89" t="s">
        <v>3866</v>
      </c>
      <c r="AZ222" s="69">
        <v>7.8899999999999999E-4</v>
      </c>
      <c r="BA222" s="69">
        <v>5.1E-5</v>
      </c>
      <c r="BB222" s="76" t="s">
        <v>3864</v>
      </c>
    </row>
    <row r="223" spans="1:54" ht="15" customHeight="1">
      <c r="A223" s="67">
        <v>447</v>
      </c>
      <c r="B223" s="67">
        <v>447</v>
      </c>
      <c r="C223" s="89" t="s">
        <v>3866</v>
      </c>
      <c r="D223" s="89" t="s">
        <v>3866</v>
      </c>
      <c r="E223" s="89" t="s">
        <v>3866</v>
      </c>
      <c r="F223" s="67">
        <v>91155546</v>
      </c>
      <c r="G223" s="67" t="s">
        <v>1013</v>
      </c>
      <c r="H223" s="67" t="s">
        <v>799</v>
      </c>
      <c r="I223" s="67" t="s">
        <v>203</v>
      </c>
      <c r="J223" s="89" t="s">
        <v>3866</v>
      </c>
      <c r="K223" s="67" t="s">
        <v>484</v>
      </c>
      <c r="L223" s="67" t="s">
        <v>338</v>
      </c>
      <c r="M223" s="67" t="s">
        <v>337</v>
      </c>
      <c r="N223" s="89" t="s">
        <v>3866</v>
      </c>
      <c r="O223" s="71">
        <v>44095</v>
      </c>
      <c r="P223" s="67" t="s">
        <v>1393</v>
      </c>
      <c r="Q223" s="67" t="s">
        <v>414</v>
      </c>
      <c r="R223" s="67" t="s">
        <v>407</v>
      </c>
      <c r="S223" s="67" t="s">
        <v>1210</v>
      </c>
      <c r="T223" s="68">
        <v>7.24</v>
      </c>
      <c r="U223" s="67" t="s">
        <v>3748</v>
      </c>
      <c r="V223" s="69">
        <v>2.7400000000000001E-2</v>
      </c>
      <c r="W223" s="89" t="s">
        <v>3866</v>
      </c>
      <c r="X223" s="89" t="s">
        <v>3866</v>
      </c>
      <c r="Y223" s="89" t="s">
        <v>3866</v>
      </c>
      <c r="Z223" s="69">
        <v>3.5299999999999998E-2</v>
      </c>
      <c r="AA223" s="71">
        <v>51192</v>
      </c>
      <c r="AB223" s="67" t="s">
        <v>411</v>
      </c>
      <c r="AC223" s="89" t="s">
        <v>3866</v>
      </c>
      <c r="AD223" s="89" t="s">
        <v>3866</v>
      </c>
      <c r="AE223" s="89" t="s">
        <v>3866</v>
      </c>
      <c r="AF223" s="71">
        <v>45108</v>
      </c>
      <c r="AG223" s="89" t="s">
        <v>3866</v>
      </c>
      <c r="AH223" s="89" t="s">
        <v>3866</v>
      </c>
      <c r="AI223" s="89" t="s">
        <v>3866</v>
      </c>
      <c r="AJ223" s="67" t="s">
        <v>337</v>
      </c>
      <c r="AK223" s="67" t="s">
        <v>887</v>
      </c>
      <c r="AL223" s="89" t="s">
        <v>3866</v>
      </c>
      <c r="AM223" s="67" t="s">
        <v>890</v>
      </c>
      <c r="AN223" s="71">
        <v>45657</v>
      </c>
      <c r="AO223" s="71">
        <v>45657</v>
      </c>
      <c r="AP223" s="89" t="s">
        <v>3866</v>
      </c>
      <c r="AQ223" s="68">
        <v>94957.55</v>
      </c>
      <c r="AR223" s="68">
        <v>104.28</v>
      </c>
      <c r="AS223" s="68">
        <v>1</v>
      </c>
      <c r="AT223" s="68">
        <v>99.021730000000005</v>
      </c>
      <c r="AU223" s="68">
        <v>99.021730000000005</v>
      </c>
      <c r="AV223" s="90" t="s">
        <v>3866</v>
      </c>
      <c r="AW223" s="90" t="s">
        <v>3866</v>
      </c>
      <c r="AX223" s="89" t="s">
        <v>3866</v>
      </c>
      <c r="AY223" s="89" t="s">
        <v>3866</v>
      </c>
      <c r="AZ223" s="69">
        <v>1.091E-3</v>
      </c>
      <c r="BA223" s="69">
        <v>7.2000000000000002E-5</v>
      </c>
      <c r="BB223" s="76" t="s">
        <v>3864</v>
      </c>
    </row>
    <row r="224" spans="1:54" ht="15" customHeight="1">
      <c r="A224" s="67">
        <v>447</v>
      </c>
      <c r="B224" s="67">
        <v>447</v>
      </c>
      <c r="C224" s="89" t="s">
        <v>3866</v>
      </c>
      <c r="D224" s="89" t="s">
        <v>3866</v>
      </c>
      <c r="E224" s="89" t="s">
        <v>3866</v>
      </c>
      <c r="F224" s="67">
        <v>90839550</v>
      </c>
      <c r="G224" s="67" t="s">
        <v>1013</v>
      </c>
      <c r="H224" s="67" t="s">
        <v>799</v>
      </c>
      <c r="I224" s="67" t="s">
        <v>203</v>
      </c>
      <c r="J224" s="89" t="s">
        <v>3866</v>
      </c>
      <c r="K224" s="67" t="s">
        <v>484</v>
      </c>
      <c r="L224" s="67" t="s">
        <v>338</v>
      </c>
      <c r="M224" s="67" t="s">
        <v>337</v>
      </c>
      <c r="N224" s="89" t="s">
        <v>3866</v>
      </c>
      <c r="O224" s="71">
        <v>43341</v>
      </c>
      <c r="P224" s="67" t="s">
        <v>1879</v>
      </c>
      <c r="Q224" s="67" t="s">
        <v>311</v>
      </c>
      <c r="R224" s="67" t="s">
        <v>407</v>
      </c>
      <c r="S224" s="67" t="s">
        <v>1210</v>
      </c>
      <c r="T224" s="68">
        <v>5.74</v>
      </c>
      <c r="U224" s="67" t="s">
        <v>3748</v>
      </c>
      <c r="V224" s="69">
        <v>4.4999999999999998E-2</v>
      </c>
      <c r="W224" s="89" t="s">
        <v>3866</v>
      </c>
      <c r="X224" s="89" t="s">
        <v>3866</v>
      </c>
      <c r="Y224" s="89" t="s">
        <v>3866</v>
      </c>
      <c r="Z224" s="69">
        <v>5.3499999999999999E-2</v>
      </c>
      <c r="AA224" s="71">
        <v>50399</v>
      </c>
      <c r="AB224" s="67" t="s">
        <v>411</v>
      </c>
      <c r="AC224" s="89" t="s">
        <v>3866</v>
      </c>
      <c r="AD224" s="89" t="s">
        <v>3866</v>
      </c>
      <c r="AE224" s="89" t="s">
        <v>3866</v>
      </c>
      <c r="AF224" s="71">
        <v>44805</v>
      </c>
      <c r="AG224" s="89" t="s">
        <v>3866</v>
      </c>
      <c r="AH224" s="89" t="s">
        <v>3866</v>
      </c>
      <c r="AI224" s="89" t="s">
        <v>3866</v>
      </c>
      <c r="AJ224" s="67" t="s">
        <v>337</v>
      </c>
      <c r="AK224" s="67" t="s">
        <v>887</v>
      </c>
      <c r="AL224" s="89" t="s">
        <v>3866</v>
      </c>
      <c r="AM224" s="67" t="s">
        <v>890</v>
      </c>
      <c r="AN224" s="71">
        <v>45657</v>
      </c>
      <c r="AO224" s="71">
        <v>45657</v>
      </c>
      <c r="AP224" s="89" t="s">
        <v>3866</v>
      </c>
      <c r="AQ224" s="68">
        <v>63808.52</v>
      </c>
      <c r="AR224" s="68">
        <v>112.06</v>
      </c>
      <c r="AS224" s="68">
        <v>1</v>
      </c>
      <c r="AT224" s="68">
        <v>71.503820000000005</v>
      </c>
      <c r="AU224" s="68">
        <v>71.503820000000005</v>
      </c>
      <c r="AV224" s="90" t="s">
        <v>3866</v>
      </c>
      <c r="AW224" s="90" t="s">
        <v>3866</v>
      </c>
      <c r="AX224" s="89" t="s">
        <v>3866</v>
      </c>
      <c r="AY224" s="89" t="s">
        <v>3866</v>
      </c>
      <c r="AZ224" s="69">
        <v>7.8799999999999996E-4</v>
      </c>
      <c r="BA224" s="69">
        <v>5.1999999999999997E-5</v>
      </c>
      <c r="BB224" s="76" t="s">
        <v>3864</v>
      </c>
    </row>
    <row r="225" spans="1:54" ht="15" customHeight="1">
      <c r="A225" s="67">
        <v>447</v>
      </c>
      <c r="B225" s="67">
        <v>447</v>
      </c>
      <c r="C225" s="89" t="s">
        <v>3866</v>
      </c>
      <c r="D225" s="89" t="s">
        <v>3866</v>
      </c>
      <c r="E225" s="89" t="s">
        <v>3866</v>
      </c>
      <c r="F225" s="67">
        <v>91155547</v>
      </c>
      <c r="G225" s="67" t="s">
        <v>1013</v>
      </c>
      <c r="H225" s="67" t="s">
        <v>799</v>
      </c>
      <c r="I225" s="67" t="s">
        <v>203</v>
      </c>
      <c r="J225" s="89" t="s">
        <v>3866</v>
      </c>
      <c r="K225" s="67" t="s">
        <v>484</v>
      </c>
      <c r="L225" s="67" t="s">
        <v>338</v>
      </c>
      <c r="M225" s="67" t="s">
        <v>337</v>
      </c>
      <c r="N225" s="89" t="s">
        <v>3866</v>
      </c>
      <c r="O225" s="71">
        <v>44161</v>
      </c>
      <c r="P225" s="67" t="s">
        <v>1393</v>
      </c>
      <c r="Q225" s="67" t="s">
        <v>414</v>
      </c>
      <c r="R225" s="67" t="s">
        <v>407</v>
      </c>
      <c r="S225" s="67" t="s">
        <v>1210</v>
      </c>
      <c r="T225" s="68">
        <v>7.23</v>
      </c>
      <c r="U225" s="67" t="s">
        <v>3748</v>
      </c>
      <c r="V225" s="69">
        <v>2.8000000000000001E-2</v>
      </c>
      <c r="W225" s="89" t="s">
        <v>3866</v>
      </c>
      <c r="X225" s="89" t="s">
        <v>3866</v>
      </c>
      <c r="Y225" s="89" t="s">
        <v>3866</v>
      </c>
      <c r="Z225" s="69">
        <v>3.5299999999999998E-2</v>
      </c>
      <c r="AA225" s="71">
        <v>51192</v>
      </c>
      <c r="AB225" s="67" t="s">
        <v>411</v>
      </c>
      <c r="AC225" s="89" t="s">
        <v>3866</v>
      </c>
      <c r="AD225" s="89" t="s">
        <v>3866</v>
      </c>
      <c r="AE225" s="89" t="s">
        <v>3866</v>
      </c>
      <c r="AF225" s="71">
        <v>45108</v>
      </c>
      <c r="AG225" s="89" t="s">
        <v>3866</v>
      </c>
      <c r="AH225" s="89" t="s">
        <v>3866</v>
      </c>
      <c r="AI225" s="89" t="s">
        <v>3866</v>
      </c>
      <c r="AJ225" s="67" t="s">
        <v>337</v>
      </c>
      <c r="AK225" s="67" t="s">
        <v>887</v>
      </c>
      <c r="AL225" s="89" t="s">
        <v>3866</v>
      </c>
      <c r="AM225" s="67" t="s">
        <v>890</v>
      </c>
      <c r="AN225" s="71">
        <v>45657</v>
      </c>
      <c r="AO225" s="71">
        <v>45657</v>
      </c>
      <c r="AP225" s="89" t="s">
        <v>3866</v>
      </c>
      <c r="AQ225" s="68">
        <v>293626.93</v>
      </c>
      <c r="AR225" s="68">
        <v>104.56</v>
      </c>
      <c r="AS225" s="68">
        <v>1</v>
      </c>
      <c r="AT225" s="68">
        <v>307.01630999999998</v>
      </c>
      <c r="AU225" s="68">
        <v>307.01630999999998</v>
      </c>
      <c r="AV225" s="90" t="s">
        <v>3866</v>
      </c>
      <c r="AW225" s="90" t="s">
        <v>3866</v>
      </c>
      <c r="AX225" s="89" t="s">
        <v>3866</v>
      </c>
      <c r="AY225" s="89" t="s">
        <v>3866</v>
      </c>
      <c r="AZ225" s="69">
        <v>3.3839999999999999E-3</v>
      </c>
      <c r="BA225" s="69">
        <v>2.2499999999999999E-4</v>
      </c>
      <c r="BB225" s="76" t="s">
        <v>3864</v>
      </c>
    </row>
    <row r="226" spans="1:54" ht="15" customHeight="1">
      <c r="A226" s="67">
        <v>447</v>
      </c>
      <c r="B226" s="67">
        <v>447</v>
      </c>
      <c r="C226" s="89" t="s">
        <v>3866</v>
      </c>
      <c r="D226" s="89" t="s">
        <v>3866</v>
      </c>
      <c r="E226" s="89" t="s">
        <v>3866</v>
      </c>
      <c r="F226" s="67">
        <v>91155549</v>
      </c>
      <c r="G226" s="67" t="s">
        <v>1013</v>
      </c>
      <c r="H226" s="67" t="s">
        <v>799</v>
      </c>
      <c r="I226" s="67" t="s">
        <v>203</v>
      </c>
      <c r="J226" s="89" t="s">
        <v>3866</v>
      </c>
      <c r="K226" s="67" t="s">
        <v>484</v>
      </c>
      <c r="L226" s="67" t="s">
        <v>338</v>
      </c>
      <c r="M226" s="67" t="s">
        <v>337</v>
      </c>
      <c r="N226" s="89" t="s">
        <v>3866</v>
      </c>
      <c r="O226" s="71">
        <v>44329</v>
      </c>
      <c r="P226" s="67" t="s">
        <v>1393</v>
      </c>
      <c r="Q226" s="67" t="s">
        <v>414</v>
      </c>
      <c r="R226" s="67" t="s">
        <v>407</v>
      </c>
      <c r="S226" s="67" t="s">
        <v>1210</v>
      </c>
      <c r="T226" s="68">
        <v>7.28</v>
      </c>
      <c r="U226" s="67" t="s">
        <v>3748</v>
      </c>
      <c r="V226" s="69">
        <v>2.53E-2</v>
      </c>
      <c r="W226" s="89" t="s">
        <v>3866</v>
      </c>
      <c r="X226" s="89" t="s">
        <v>3866</v>
      </c>
      <c r="Y226" s="89" t="s">
        <v>3866</v>
      </c>
      <c r="Z226" s="69">
        <v>3.5200000000000002E-2</v>
      </c>
      <c r="AA226" s="71">
        <v>51192</v>
      </c>
      <c r="AB226" s="67" t="s">
        <v>411</v>
      </c>
      <c r="AC226" s="89" t="s">
        <v>3866</v>
      </c>
      <c r="AD226" s="89" t="s">
        <v>3866</v>
      </c>
      <c r="AE226" s="89" t="s">
        <v>3866</v>
      </c>
      <c r="AF226" s="71">
        <v>45108</v>
      </c>
      <c r="AG226" s="89" t="s">
        <v>3866</v>
      </c>
      <c r="AH226" s="89" t="s">
        <v>3866</v>
      </c>
      <c r="AI226" s="89" t="s">
        <v>3866</v>
      </c>
      <c r="AJ226" s="67" t="s">
        <v>337</v>
      </c>
      <c r="AK226" s="67" t="s">
        <v>887</v>
      </c>
      <c r="AL226" s="89" t="s">
        <v>3866</v>
      </c>
      <c r="AM226" s="67" t="s">
        <v>890</v>
      </c>
      <c r="AN226" s="71">
        <v>45657</v>
      </c>
      <c r="AO226" s="71">
        <v>45657</v>
      </c>
      <c r="AP226" s="89" t="s">
        <v>3866</v>
      </c>
      <c r="AQ226" s="68">
        <v>127206.16</v>
      </c>
      <c r="AR226" s="68">
        <v>101.86</v>
      </c>
      <c r="AS226" s="68">
        <v>1</v>
      </c>
      <c r="AT226" s="68">
        <v>129.57219000000001</v>
      </c>
      <c r="AU226" s="68">
        <v>129.57219000000001</v>
      </c>
      <c r="AV226" s="90" t="s">
        <v>3866</v>
      </c>
      <c r="AW226" s="90" t="s">
        <v>3866</v>
      </c>
      <c r="AX226" s="89" t="s">
        <v>3866</v>
      </c>
      <c r="AY226" s="89" t="s">
        <v>3866</v>
      </c>
      <c r="AZ226" s="69">
        <v>1.428E-3</v>
      </c>
      <c r="BA226" s="69">
        <v>9.5000000000000005E-5</v>
      </c>
      <c r="BB226" s="76" t="s">
        <v>3864</v>
      </c>
    </row>
    <row r="227" spans="1:54" ht="15" customHeight="1">
      <c r="A227" s="67">
        <v>447</v>
      </c>
      <c r="B227" s="67">
        <v>447</v>
      </c>
      <c r="C227" s="89" t="s">
        <v>3866</v>
      </c>
      <c r="D227" s="89" t="s">
        <v>3866</v>
      </c>
      <c r="E227" s="89" t="s">
        <v>3866</v>
      </c>
      <c r="F227" s="67">
        <v>91155550</v>
      </c>
      <c r="G227" s="67" t="s">
        <v>1013</v>
      </c>
      <c r="H227" s="67" t="s">
        <v>799</v>
      </c>
      <c r="I227" s="67" t="s">
        <v>203</v>
      </c>
      <c r="J227" s="89" t="s">
        <v>3866</v>
      </c>
      <c r="K227" s="67" t="s">
        <v>484</v>
      </c>
      <c r="L227" s="67" t="s">
        <v>338</v>
      </c>
      <c r="M227" s="67" t="s">
        <v>337</v>
      </c>
      <c r="N227" s="89" t="s">
        <v>3866</v>
      </c>
      <c r="O227" s="71">
        <v>44684</v>
      </c>
      <c r="P227" s="67" t="s">
        <v>1393</v>
      </c>
      <c r="Q227" s="67" t="s">
        <v>414</v>
      </c>
      <c r="R227" s="67" t="s">
        <v>407</v>
      </c>
      <c r="S227" s="67" t="s">
        <v>1210</v>
      </c>
      <c r="T227" s="68">
        <v>7.21</v>
      </c>
      <c r="U227" s="67" t="s">
        <v>3748</v>
      </c>
      <c r="V227" s="69">
        <v>2.9499999999999998E-2</v>
      </c>
      <c r="W227" s="89" t="s">
        <v>3866</v>
      </c>
      <c r="X227" s="89" t="s">
        <v>3866</v>
      </c>
      <c r="Y227" s="89" t="s">
        <v>3866</v>
      </c>
      <c r="Z227" s="69">
        <v>3.5200000000000002E-2</v>
      </c>
      <c r="AA227" s="71">
        <v>51466</v>
      </c>
      <c r="AB227" s="67" t="s">
        <v>411</v>
      </c>
      <c r="AC227" s="89" t="s">
        <v>3866</v>
      </c>
      <c r="AD227" s="89" t="s">
        <v>3866</v>
      </c>
      <c r="AE227" s="89" t="s">
        <v>3866</v>
      </c>
      <c r="AF227" s="71">
        <v>45108</v>
      </c>
      <c r="AG227" s="89" t="s">
        <v>3866</v>
      </c>
      <c r="AH227" s="89" t="s">
        <v>3866</v>
      </c>
      <c r="AI227" s="89" t="s">
        <v>3866</v>
      </c>
      <c r="AJ227" s="67" t="s">
        <v>337</v>
      </c>
      <c r="AK227" s="67" t="s">
        <v>887</v>
      </c>
      <c r="AL227" s="89" t="s">
        <v>3866</v>
      </c>
      <c r="AM227" s="67" t="s">
        <v>890</v>
      </c>
      <c r="AN227" s="71">
        <v>45657</v>
      </c>
      <c r="AO227" s="71">
        <v>45657</v>
      </c>
      <c r="AP227" s="89" t="s">
        <v>3866</v>
      </c>
      <c r="AQ227" s="68">
        <v>24913.24</v>
      </c>
      <c r="AR227" s="68">
        <v>101.33</v>
      </c>
      <c r="AS227" s="68">
        <v>1</v>
      </c>
      <c r="AT227" s="68">
        <v>25.244579999999999</v>
      </c>
      <c r="AU227" s="68">
        <v>25.244579999999999</v>
      </c>
      <c r="AV227" s="90" t="s">
        <v>3866</v>
      </c>
      <c r="AW227" s="90" t="s">
        <v>3866</v>
      </c>
      <c r="AX227" s="89" t="s">
        <v>3866</v>
      </c>
      <c r="AY227" s="89" t="s">
        <v>3866</v>
      </c>
      <c r="AZ227" s="69">
        <v>2.7799999999999998E-4</v>
      </c>
      <c r="BA227" s="69">
        <v>1.8E-5</v>
      </c>
      <c r="BB227" s="76" t="s">
        <v>3864</v>
      </c>
    </row>
    <row r="228" spans="1:54" ht="15" customHeight="1">
      <c r="A228" s="67">
        <v>447</v>
      </c>
      <c r="B228" s="67">
        <v>447</v>
      </c>
      <c r="C228" s="89" t="s">
        <v>3866</v>
      </c>
      <c r="D228" s="89" t="s">
        <v>3866</v>
      </c>
      <c r="E228" s="89" t="s">
        <v>3866</v>
      </c>
      <c r="F228" s="67">
        <v>91155551</v>
      </c>
      <c r="G228" s="67" t="s">
        <v>1013</v>
      </c>
      <c r="H228" s="67" t="s">
        <v>799</v>
      </c>
      <c r="I228" s="67" t="s">
        <v>203</v>
      </c>
      <c r="J228" s="89" t="s">
        <v>3866</v>
      </c>
      <c r="K228" s="67" t="s">
        <v>484</v>
      </c>
      <c r="L228" s="67" t="s">
        <v>338</v>
      </c>
      <c r="M228" s="67" t="s">
        <v>337</v>
      </c>
      <c r="N228" s="89" t="s">
        <v>3866</v>
      </c>
      <c r="O228" s="71">
        <v>44684</v>
      </c>
      <c r="P228" s="67" t="s">
        <v>1393</v>
      </c>
      <c r="Q228" s="67" t="s">
        <v>414</v>
      </c>
      <c r="R228" s="67" t="s">
        <v>407</v>
      </c>
      <c r="S228" s="67" t="s">
        <v>1210</v>
      </c>
      <c r="T228" s="68">
        <v>7.8</v>
      </c>
      <c r="U228" s="67" t="s">
        <v>3748</v>
      </c>
      <c r="V228" s="69">
        <v>2.9000000000000001E-2</v>
      </c>
      <c r="W228" s="89" t="s">
        <v>3866</v>
      </c>
      <c r="X228" s="89" t="s">
        <v>3866</v>
      </c>
      <c r="Y228" s="89" t="s">
        <v>3866</v>
      </c>
      <c r="Z228" s="69">
        <v>3.5499999999999997E-2</v>
      </c>
      <c r="AA228" s="71">
        <v>51192</v>
      </c>
      <c r="AB228" s="67" t="s">
        <v>411</v>
      </c>
      <c r="AC228" s="89" t="s">
        <v>3866</v>
      </c>
      <c r="AD228" s="89" t="s">
        <v>3866</v>
      </c>
      <c r="AE228" s="89" t="s">
        <v>3866</v>
      </c>
      <c r="AF228" s="71">
        <v>45108</v>
      </c>
      <c r="AG228" s="89" t="s">
        <v>3866</v>
      </c>
      <c r="AH228" s="89" t="s">
        <v>3866</v>
      </c>
      <c r="AI228" s="89" t="s">
        <v>3866</v>
      </c>
      <c r="AJ228" s="67" t="s">
        <v>337</v>
      </c>
      <c r="AK228" s="67" t="s">
        <v>887</v>
      </c>
      <c r="AL228" s="89" t="s">
        <v>3866</v>
      </c>
      <c r="AM228" s="67" t="s">
        <v>890</v>
      </c>
      <c r="AN228" s="71">
        <v>45657</v>
      </c>
      <c r="AO228" s="71">
        <v>45657</v>
      </c>
      <c r="AP228" s="89" t="s">
        <v>3866</v>
      </c>
      <c r="AQ228" s="68">
        <v>100559.29</v>
      </c>
      <c r="AR228" s="68">
        <v>100.76</v>
      </c>
      <c r="AS228" s="68">
        <v>1</v>
      </c>
      <c r="AT228" s="68">
        <v>101.32353000000001</v>
      </c>
      <c r="AU228" s="68">
        <v>101.32353000000001</v>
      </c>
      <c r="AV228" s="90" t="s">
        <v>3866</v>
      </c>
      <c r="AW228" s="90" t="s">
        <v>3866</v>
      </c>
      <c r="AX228" s="89" t="s">
        <v>3866</v>
      </c>
      <c r="AY228" s="89" t="s">
        <v>3866</v>
      </c>
      <c r="AZ228" s="69">
        <v>1.116E-3</v>
      </c>
      <c r="BA228" s="69">
        <v>7.3999999999999996E-5</v>
      </c>
      <c r="BB228" s="76" t="s">
        <v>3864</v>
      </c>
    </row>
    <row r="229" spans="1:54" ht="15" customHeight="1">
      <c r="A229" s="67">
        <v>447</v>
      </c>
      <c r="B229" s="67">
        <v>447</v>
      </c>
      <c r="C229" s="89" t="s">
        <v>3866</v>
      </c>
      <c r="D229" s="89" t="s">
        <v>3866</v>
      </c>
      <c r="E229" s="89" t="s">
        <v>3866</v>
      </c>
      <c r="F229" s="67">
        <v>91155552</v>
      </c>
      <c r="G229" s="67" t="s">
        <v>1013</v>
      </c>
      <c r="H229" s="67" t="s">
        <v>799</v>
      </c>
      <c r="I229" s="67" t="s">
        <v>203</v>
      </c>
      <c r="J229" s="89" t="s">
        <v>3866</v>
      </c>
      <c r="K229" s="67" t="s">
        <v>484</v>
      </c>
      <c r="L229" s="67" t="s">
        <v>338</v>
      </c>
      <c r="M229" s="67" t="s">
        <v>337</v>
      </c>
      <c r="N229" s="89" t="s">
        <v>3866</v>
      </c>
      <c r="O229" s="71">
        <v>44742</v>
      </c>
      <c r="P229" s="67" t="s">
        <v>1393</v>
      </c>
      <c r="Q229" s="67" t="s">
        <v>414</v>
      </c>
      <c r="R229" s="67" t="s">
        <v>407</v>
      </c>
      <c r="S229" s="67" t="s">
        <v>1210</v>
      </c>
      <c r="T229" s="68">
        <v>7.1</v>
      </c>
      <c r="U229" s="67" t="s">
        <v>3748</v>
      </c>
      <c r="V229" s="69">
        <v>2.9600000000000001E-2</v>
      </c>
      <c r="W229" s="89" t="s">
        <v>3866</v>
      </c>
      <c r="X229" s="89" t="s">
        <v>3866</v>
      </c>
      <c r="Y229" s="89" t="s">
        <v>3866</v>
      </c>
      <c r="Z229" s="69">
        <v>3.5200000000000002E-2</v>
      </c>
      <c r="AA229" s="71">
        <v>51466</v>
      </c>
      <c r="AB229" s="67" t="s">
        <v>411</v>
      </c>
      <c r="AC229" s="89" t="s">
        <v>3866</v>
      </c>
      <c r="AD229" s="89" t="s">
        <v>3866</v>
      </c>
      <c r="AE229" s="89" t="s">
        <v>3866</v>
      </c>
      <c r="AF229" s="71">
        <v>45108</v>
      </c>
      <c r="AG229" s="89" t="s">
        <v>3866</v>
      </c>
      <c r="AH229" s="89" t="s">
        <v>3866</v>
      </c>
      <c r="AI229" s="89" t="s">
        <v>3866</v>
      </c>
      <c r="AJ229" s="67" t="s">
        <v>337</v>
      </c>
      <c r="AK229" s="67" t="s">
        <v>887</v>
      </c>
      <c r="AL229" s="89" t="s">
        <v>3866</v>
      </c>
      <c r="AM229" s="67" t="s">
        <v>890</v>
      </c>
      <c r="AN229" s="71">
        <v>45657</v>
      </c>
      <c r="AO229" s="71">
        <v>45657</v>
      </c>
      <c r="AP229" s="89" t="s">
        <v>3866</v>
      </c>
      <c r="AQ229" s="68">
        <v>6727.85</v>
      </c>
      <c r="AR229" s="68">
        <v>105.28</v>
      </c>
      <c r="AS229" s="68">
        <v>1</v>
      </c>
      <c r="AT229" s="68">
        <v>7.0830700000000002</v>
      </c>
      <c r="AU229" s="68">
        <v>7.0830700000000002</v>
      </c>
      <c r="AV229" s="90" t="s">
        <v>3866</v>
      </c>
      <c r="AW229" s="90" t="s">
        <v>3866</v>
      </c>
      <c r="AX229" s="89" t="s">
        <v>3866</v>
      </c>
      <c r="AY229" s="89" t="s">
        <v>3866</v>
      </c>
      <c r="AZ229" s="69">
        <v>7.7000000000000001E-5</v>
      </c>
      <c r="BA229" s="69">
        <v>3.9999999999999998E-6</v>
      </c>
      <c r="BB229" s="76" t="s">
        <v>3864</v>
      </c>
    </row>
    <row r="230" spans="1:54" ht="15" customHeight="1">
      <c r="A230" s="67">
        <v>447</v>
      </c>
      <c r="B230" s="67">
        <v>447</v>
      </c>
      <c r="C230" s="89" t="s">
        <v>3866</v>
      </c>
      <c r="D230" s="89" t="s">
        <v>3866</v>
      </c>
      <c r="E230" s="89" t="s">
        <v>3866</v>
      </c>
      <c r="F230" s="67">
        <v>91155553</v>
      </c>
      <c r="G230" s="67" t="s">
        <v>1013</v>
      </c>
      <c r="H230" s="67" t="s">
        <v>799</v>
      </c>
      <c r="I230" s="67" t="s">
        <v>203</v>
      </c>
      <c r="J230" s="89" t="s">
        <v>3866</v>
      </c>
      <c r="K230" s="67" t="s">
        <v>484</v>
      </c>
      <c r="L230" s="67" t="s">
        <v>338</v>
      </c>
      <c r="M230" s="67" t="s">
        <v>337</v>
      </c>
      <c r="N230" s="89" t="s">
        <v>3866</v>
      </c>
      <c r="O230" s="71">
        <v>44742</v>
      </c>
      <c r="P230" s="67" t="s">
        <v>1393</v>
      </c>
      <c r="Q230" s="67" t="s">
        <v>414</v>
      </c>
      <c r="R230" s="67" t="s">
        <v>407</v>
      </c>
      <c r="S230" s="67" t="s">
        <v>1210</v>
      </c>
      <c r="T230" s="68">
        <v>7.69</v>
      </c>
      <c r="U230" s="67" t="s">
        <v>3748</v>
      </c>
      <c r="V230" s="69">
        <v>2.93E-2</v>
      </c>
      <c r="W230" s="89" t="s">
        <v>3866</v>
      </c>
      <c r="X230" s="89" t="s">
        <v>3866</v>
      </c>
      <c r="Y230" s="89" t="s">
        <v>3866</v>
      </c>
      <c r="Z230" s="69">
        <v>3.5400000000000001E-2</v>
      </c>
      <c r="AA230" s="71">
        <v>51192</v>
      </c>
      <c r="AB230" s="67" t="s">
        <v>411</v>
      </c>
      <c r="AC230" s="89" t="s">
        <v>3866</v>
      </c>
      <c r="AD230" s="89" t="s">
        <v>3866</v>
      </c>
      <c r="AE230" s="89" t="s">
        <v>3866</v>
      </c>
      <c r="AF230" s="71">
        <v>45108</v>
      </c>
      <c r="AG230" s="89" t="s">
        <v>3866</v>
      </c>
      <c r="AH230" s="89" t="s">
        <v>3866</v>
      </c>
      <c r="AI230" s="89" t="s">
        <v>3866</v>
      </c>
      <c r="AJ230" s="67" t="s">
        <v>337</v>
      </c>
      <c r="AK230" s="67" t="s">
        <v>887</v>
      </c>
      <c r="AL230" s="89" t="s">
        <v>3866</v>
      </c>
      <c r="AM230" s="67" t="s">
        <v>890</v>
      </c>
      <c r="AN230" s="71">
        <v>45657</v>
      </c>
      <c r="AO230" s="71">
        <v>45657</v>
      </c>
      <c r="AP230" s="89" t="s">
        <v>3866</v>
      </c>
      <c r="AQ230" s="68">
        <v>70370.13</v>
      </c>
      <c r="AR230" s="68">
        <v>104.99</v>
      </c>
      <c r="AS230" s="68">
        <v>1</v>
      </c>
      <c r="AT230" s="68">
        <v>73.881590000000003</v>
      </c>
      <c r="AU230" s="68">
        <v>73.881590000000003</v>
      </c>
      <c r="AV230" s="90" t="s">
        <v>3866</v>
      </c>
      <c r="AW230" s="90" t="s">
        <v>3866</v>
      </c>
      <c r="AX230" s="89" t="s">
        <v>3866</v>
      </c>
      <c r="AY230" s="89" t="s">
        <v>3866</v>
      </c>
      <c r="AZ230" s="69">
        <v>8.1400000000000005E-4</v>
      </c>
      <c r="BA230" s="69">
        <v>5.3000000000000001E-5</v>
      </c>
      <c r="BB230" s="76" t="s">
        <v>3864</v>
      </c>
    </row>
    <row r="231" spans="1:54" ht="15" customHeight="1">
      <c r="A231" s="67">
        <v>447</v>
      </c>
      <c r="B231" s="67">
        <v>447</v>
      </c>
      <c r="C231" s="89" t="s">
        <v>3866</v>
      </c>
      <c r="D231" s="89" t="s">
        <v>3866</v>
      </c>
      <c r="E231" s="89" t="s">
        <v>3866</v>
      </c>
      <c r="F231" s="67">
        <v>9155544</v>
      </c>
      <c r="G231" s="67" t="s">
        <v>1013</v>
      </c>
      <c r="H231" s="67" t="s">
        <v>799</v>
      </c>
      <c r="I231" s="67" t="s">
        <v>203</v>
      </c>
      <c r="J231" s="89" t="s">
        <v>3866</v>
      </c>
      <c r="K231" s="67" t="s">
        <v>484</v>
      </c>
      <c r="L231" s="67" t="s">
        <v>338</v>
      </c>
      <c r="M231" s="67" t="s">
        <v>337</v>
      </c>
      <c r="N231" s="89" t="s">
        <v>3866</v>
      </c>
      <c r="O231" s="71">
        <v>43947</v>
      </c>
      <c r="P231" s="67" t="s">
        <v>1393</v>
      </c>
      <c r="Q231" s="67" t="s">
        <v>414</v>
      </c>
      <c r="R231" s="67" t="s">
        <v>407</v>
      </c>
      <c r="S231" s="67" t="s">
        <v>1210</v>
      </c>
      <c r="T231" s="68">
        <v>7.21</v>
      </c>
      <c r="U231" s="67" t="s">
        <v>3748</v>
      </c>
      <c r="V231" s="69">
        <v>2.8899999999999999E-2</v>
      </c>
      <c r="W231" s="89" t="s">
        <v>3866</v>
      </c>
      <c r="X231" s="89" t="s">
        <v>3866</v>
      </c>
      <c r="Y231" s="89" t="s">
        <v>3866</v>
      </c>
      <c r="Z231" s="69">
        <v>3.5299999999999998E-2</v>
      </c>
      <c r="AA231" s="71">
        <v>51192</v>
      </c>
      <c r="AB231" s="67" t="s">
        <v>411</v>
      </c>
      <c r="AC231" s="89" t="s">
        <v>3866</v>
      </c>
      <c r="AD231" s="89" t="s">
        <v>3866</v>
      </c>
      <c r="AE231" s="89" t="s">
        <v>3866</v>
      </c>
      <c r="AF231" s="71">
        <v>45108</v>
      </c>
      <c r="AG231" s="89" t="s">
        <v>3866</v>
      </c>
      <c r="AH231" s="89" t="s">
        <v>3866</v>
      </c>
      <c r="AI231" s="89" t="s">
        <v>3866</v>
      </c>
      <c r="AJ231" s="67" t="s">
        <v>337</v>
      </c>
      <c r="AK231" s="67" t="s">
        <v>887</v>
      </c>
      <c r="AL231" s="89" t="s">
        <v>3866</v>
      </c>
      <c r="AM231" s="67" t="s">
        <v>890</v>
      </c>
      <c r="AN231" s="71">
        <v>45657</v>
      </c>
      <c r="AO231" s="71">
        <v>45657</v>
      </c>
      <c r="AP231" s="89" t="s">
        <v>3866</v>
      </c>
      <c r="AQ231" s="68">
        <v>183809.88</v>
      </c>
      <c r="AR231" s="68">
        <v>104.98</v>
      </c>
      <c r="AS231" s="68">
        <v>1</v>
      </c>
      <c r="AT231" s="68">
        <v>192.96360000000001</v>
      </c>
      <c r="AU231" s="68">
        <v>192.96360000000001</v>
      </c>
      <c r="AV231" s="90" t="s">
        <v>3866</v>
      </c>
      <c r="AW231" s="90" t="s">
        <v>3866</v>
      </c>
      <c r="AX231" s="89" t="s">
        <v>3866</v>
      </c>
      <c r="AY231" s="89" t="s">
        <v>3866</v>
      </c>
      <c r="AZ231" s="69">
        <v>2.127E-3</v>
      </c>
      <c r="BA231" s="69">
        <v>1.4100000000000001E-4</v>
      </c>
      <c r="BB231" s="76" t="s">
        <v>3864</v>
      </c>
    </row>
    <row r="232" spans="1:54" ht="15" customHeight="1">
      <c r="A232" s="67">
        <v>447</v>
      </c>
      <c r="B232" s="67">
        <v>447</v>
      </c>
      <c r="C232" s="89" t="s">
        <v>3866</v>
      </c>
      <c r="D232" s="89" t="s">
        <v>3866</v>
      </c>
      <c r="E232" s="89" t="s">
        <v>3866</v>
      </c>
      <c r="F232" s="67">
        <v>94760100</v>
      </c>
      <c r="G232" s="67" t="s">
        <v>1013</v>
      </c>
      <c r="H232" s="67" t="s">
        <v>799</v>
      </c>
      <c r="I232" s="67" t="s">
        <v>203</v>
      </c>
      <c r="J232" s="89" t="s">
        <v>3866</v>
      </c>
      <c r="K232" s="67" t="s">
        <v>484</v>
      </c>
      <c r="L232" s="67" t="s">
        <v>338</v>
      </c>
      <c r="M232" s="67" t="s">
        <v>337</v>
      </c>
      <c r="N232" s="89" t="s">
        <v>3866</v>
      </c>
      <c r="O232" s="71">
        <v>43675</v>
      </c>
      <c r="P232" s="67" t="s">
        <v>1338</v>
      </c>
      <c r="Q232" s="67" t="s">
        <v>414</v>
      </c>
      <c r="R232" s="67" t="s">
        <v>407</v>
      </c>
      <c r="S232" s="67" t="s">
        <v>1210</v>
      </c>
      <c r="T232" s="68">
        <v>7.36</v>
      </c>
      <c r="U232" s="67" t="s">
        <v>3748</v>
      </c>
      <c r="V232" s="69">
        <v>2.9756999999999999E-2</v>
      </c>
      <c r="W232" s="89" t="s">
        <v>3866</v>
      </c>
      <c r="X232" s="89" t="s">
        <v>3866</v>
      </c>
      <c r="Y232" s="89" t="s">
        <v>3866</v>
      </c>
      <c r="Z232" s="69">
        <v>3.09E-2</v>
      </c>
      <c r="AA232" s="71">
        <v>50770</v>
      </c>
      <c r="AB232" s="67" t="s">
        <v>411</v>
      </c>
      <c r="AC232" s="89" t="s">
        <v>3866</v>
      </c>
      <c r="AD232" s="89" t="s">
        <v>3866</v>
      </c>
      <c r="AE232" s="89" t="s">
        <v>3866</v>
      </c>
      <c r="AF232" s="71">
        <v>44958</v>
      </c>
      <c r="AG232" s="89" t="s">
        <v>3866</v>
      </c>
      <c r="AH232" s="89" t="s">
        <v>3866</v>
      </c>
      <c r="AI232" s="89" t="s">
        <v>3866</v>
      </c>
      <c r="AJ232" s="67" t="s">
        <v>337</v>
      </c>
      <c r="AK232" s="67" t="s">
        <v>887</v>
      </c>
      <c r="AL232" s="89" t="s">
        <v>3866</v>
      </c>
      <c r="AM232" s="67" t="s">
        <v>890</v>
      </c>
      <c r="AN232" s="71">
        <v>45657</v>
      </c>
      <c r="AO232" s="71">
        <v>45657</v>
      </c>
      <c r="AP232" s="89" t="s">
        <v>3866</v>
      </c>
      <c r="AQ232" s="68">
        <v>1310799.21</v>
      </c>
      <c r="AR232" s="68">
        <v>113.54</v>
      </c>
      <c r="AS232" s="68">
        <v>1</v>
      </c>
      <c r="AT232" s="68">
        <v>1488.28142</v>
      </c>
      <c r="AU232" s="68">
        <v>1488.28142</v>
      </c>
      <c r="AV232" s="90" t="s">
        <v>3866</v>
      </c>
      <c r="AW232" s="90" t="s">
        <v>3866</v>
      </c>
      <c r="AX232" s="89" t="s">
        <v>3866</v>
      </c>
      <c r="AY232" s="89" t="s">
        <v>3866</v>
      </c>
      <c r="AZ232" s="69">
        <v>1.6410000000000001E-2</v>
      </c>
      <c r="BA232" s="69">
        <v>1.0920000000000001E-3</v>
      </c>
      <c r="BB232" s="76" t="s">
        <v>3864</v>
      </c>
    </row>
    <row r="233" spans="1:54" ht="15" customHeight="1">
      <c r="A233" s="67">
        <v>447</v>
      </c>
      <c r="B233" s="67">
        <v>447</v>
      </c>
      <c r="C233" s="89" t="s">
        <v>3866</v>
      </c>
      <c r="D233" s="89" t="s">
        <v>3866</v>
      </c>
      <c r="E233" s="89" t="s">
        <v>3866</v>
      </c>
      <c r="F233" s="67">
        <v>91155548</v>
      </c>
      <c r="G233" s="67" t="s">
        <v>1013</v>
      </c>
      <c r="H233" s="67" t="s">
        <v>799</v>
      </c>
      <c r="I233" s="67" t="s">
        <v>203</v>
      </c>
      <c r="J233" s="89" t="s">
        <v>3866</v>
      </c>
      <c r="K233" s="67" t="s">
        <v>484</v>
      </c>
      <c r="L233" s="67" t="s">
        <v>338</v>
      </c>
      <c r="M233" s="67" t="s">
        <v>337</v>
      </c>
      <c r="N233" s="89" t="s">
        <v>3866</v>
      </c>
      <c r="O233" s="71">
        <v>44329</v>
      </c>
      <c r="P233" s="67" t="s">
        <v>1393</v>
      </c>
      <c r="Q233" s="67" t="s">
        <v>414</v>
      </c>
      <c r="R233" s="67" t="s">
        <v>407</v>
      </c>
      <c r="S233" s="67" t="s">
        <v>1210</v>
      </c>
      <c r="T233" s="68">
        <v>8.02</v>
      </c>
      <c r="U233" s="67" t="s">
        <v>3748</v>
      </c>
      <c r="V233" s="69">
        <v>2.5899999999999999E-2</v>
      </c>
      <c r="W233" s="89" t="s">
        <v>3866</v>
      </c>
      <c r="X233" s="89" t="s">
        <v>3866</v>
      </c>
      <c r="Y233" s="89" t="s">
        <v>3866</v>
      </c>
      <c r="Z233" s="69">
        <v>3.5299999999999998E-2</v>
      </c>
      <c r="AA233" s="71">
        <v>51466</v>
      </c>
      <c r="AB233" s="67" t="s">
        <v>411</v>
      </c>
      <c r="AC233" s="89" t="s">
        <v>3866</v>
      </c>
      <c r="AD233" s="89" t="s">
        <v>3866</v>
      </c>
      <c r="AE233" s="89" t="s">
        <v>3866</v>
      </c>
      <c r="AF233" s="71">
        <v>45108</v>
      </c>
      <c r="AG233" s="89" t="s">
        <v>3866</v>
      </c>
      <c r="AH233" s="89" t="s">
        <v>3866</v>
      </c>
      <c r="AI233" s="89" t="s">
        <v>3866</v>
      </c>
      <c r="AJ233" s="67" t="s">
        <v>337</v>
      </c>
      <c r="AK233" s="67" t="s">
        <v>887</v>
      </c>
      <c r="AL233" s="89" t="s">
        <v>3866</v>
      </c>
      <c r="AM233" s="67" t="s">
        <v>890</v>
      </c>
      <c r="AN233" s="71">
        <v>45657</v>
      </c>
      <c r="AO233" s="71">
        <v>45657</v>
      </c>
      <c r="AP233" s="89" t="s">
        <v>3866</v>
      </c>
      <c r="AQ233" s="68">
        <v>50966.5</v>
      </c>
      <c r="AR233" s="68">
        <v>95.59</v>
      </c>
      <c r="AS233" s="68">
        <v>1</v>
      </c>
      <c r="AT233" s="68">
        <v>48.718870000000003</v>
      </c>
      <c r="AU233" s="68">
        <v>48.718870000000003</v>
      </c>
      <c r="AV233" s="90" t="s">
        <v>3866</v>
      </c>
      <c r="AW233" s="90" t="s">
        <v>3866</v>
      </c>
      <c r="AX233" s="89" t="s">
        <v>3866</v>
      </c>
      <c r="AY233" s="89" t="s">
        <v>3866</v>
      </c>
      <c r="AZ233" s="69">
        <v>5.3600000000000002E-4</v>
      </c>
      <c r="BA233" s="69">
        <v>3.4999999999999997E-5</v>
      </c>
      <c r="BB233" s="76" t="s">
        <v>3864</v>
      </c>
    </row>
    <row r="234" spans="1:54" ht="15" customHeight="1">
      <c r="A234" s="67">
        <v>447</v>
      </c>
      <c r="B234" s="67">
        <v>447</v>
      </c>
      <c r="C234" s="89" t="s">
        <v>3866</v>
      </c>
      <c r="D234" s="89" t="s">
        <v>3866</v>
      </c>
      <c r="E234" s="89" t="s">
        <v>3866</v>
      </c>
      <c r="F234" s="67">
        <v>90301144</v>
      </c>
      <c r="G234" s="67" t="s">
        <v>1013</v>
      </c>
      <c r="H234" s="67" t="s">
        <v>816</v>
      </c>
      <c r="I234" s="67" t="s">
        <v>203</v>
      </c>
      <c r="J234" s="89" t="s">
        <v>3866</v>
      </c>
      <c r="K234" s="67" t="s">
        <v>463</v>
      </c>
      <c r="L234" s="67" t="s">
        <v>338</v>
      </c>
      <c r="M234" s="67" t="s">
        <v>337</v>
      </c>
      <c r="N234" s="89" t="s">
        <v>3866</v>
      </c>
      <c r="O234" s="71">
        <v>44523</v>
      </c>
      <c r="P234" s="67" t="s">
        <v>1854</v>
      </c>
      <c r="Q234" s="67" t="s">
        <v>414</v>
      </c>
      <c r="R234" s="67" t="s">
        <v>407</v>
      </c>
      <c r="S234" s="67" t="s">
        <v>1210</v>
      </c>
      <c r="T234" s="68">
        <v>8.48</v>
      </c>
      <c r="U234" s="67" t="s">
        <v>3748</v>
      </c>
      <c r="V234" s="69">
        <v>1.5906E-2</v>
      </c>
      <c r="W234" s="89" t="s">
        <v>3866</v>
      </c>
      <c r="X234" s="89" t="s">
        <v>3866</v>
      </c>
      <c r="Y234" s="89" t="s">
        <v>3866</v>
      </c>
      <c r="Z234" s="69">
        <v>3.8800000000000001E-2</v>
      </c>
      <c r="AA234" s="71">
        <v>51940</v>
      </c>
      <c r="AB234" s="67" t="s">
        <v>411</v>
      </c>
      <c r="AC234" s="89" t="s">
        <v>3866</v>
      </c>
      <c r="AD234" s="89" t="s">
        <v>3866</v>
      </c>
      <c r="AE234" s="89" t="s">
        <v>3866</v>
      </c>
      <c r="AF234" s="71">
        <v>45200</v>
      </c>
      <c r="AG234" s="89" t="s">
        <v>3866</v>
      </c>
      <c r="AH234" s="89" t="s">
        <v>3866</v>
      </c>
      <c r="AI234" s="89" t="s">
        <v>3866</v>
      </c>
      <c r="AJ234" s="67" t="s">
        <v>337</v>
      </c>
      <c r="AK234" s="67" t="s">
        <v>887</v>
      </c>
      <c r="AL234" s="89" t="s">
        <v>3866</v>
      </c>
      <c r="AM234" s="67" t="s">
        <v>890</v>
      </c>
      <c r="AN234" s="71">
        <v>45657</v>
      </c>
      <c r="AO234" s="71">
        <v>45657</v>
      </c>
      <c r="AP234" s="89" t="s">
        <v>3866</v>
      </c>
      <c r="AQ234" s="68">
        <v>16293.08</v>
      </c>
      <c r="AR234" s="68">
        <v>92.63</v>
      </c>
      <c r="AS234" s="68">
        <v>1</v>
      </c>
      <c r="AT234" s="68">
        <v>15.092269999999999</v>
      </c>
      <c r="AU234" s="68">
        <v>15.092269999999999</v>
      </c>
      <c r="AV234" s="90" t="s">
        <v>3866</v>
      </c>
      <c r="AW234" s="90" t="s">
        <v>3866</v>
      </c>
      <c r="AX234" s="89" t="s">
        <v>3866</v>
      </c>
      <c r="AY234" s="89" t="s">
        <v>3866</v>
      </c>
      <c r="AZ234" s="69">
        <v>1.66E-4</v>
      </c>
      <c r="BA234" s="69">
        <v>1.0000000000000001E-5</v>
      </c>
      <c r="BB234" s="76" t="s">
        <v>3864</v>
      </c>
    </row>
    <row r="235" spans="1:54" ht="15" customHeight="1">
      <c r="A235" s="67">
        <v>447</v>
      </c>
      <c r="B235" s="67">
        <v>447</v>
      </c>
      <c r="C235" s="89" t="s">
        <v>3866</v>
      </c>
      <c r="D235" s="89" t="s">
        <v>3866</v>
      </c>
      <c r="E235" s="89" t="s">
        <v>3866</v>
      </c>
      <c r="F235" s="67">
        <v>90839548</v>
      </c>
      <c r="G235" s="67" t="s">
        <v>1013</v>
      </c>
      <c r="H235" s="67" t="s">
        <v>799</v>
      </c>
      <c r="I235" s="67" t="s">
        <v>203</v>
      </c>
      <c r="J235" s="89" t="s">
        <v>3866</v>
      </c>
      <c r="K235" s="67" t="s">
        <v>484</v>
      </c>
      <c r="L235" s="67" t="s">
        <v>338</v>
      </c>
      <c r="M235" s="67" t="s">
        <v>337</v>
      </c>
      <c r="N235" s="89" t="s">
        <v>3866</v>
      </c>
      <c r="O235" s="71">
        <v>43171</v>
      </c>
      <c r="P235" s="67" t="s">
        <v>1879</v>
      </c>
      <c r="Q235" s="67" t="s">
        <v>311</v>
      </c>
      <c r="R235" s="67" t="s">
        <v>407</v>
      </c>
      <c r="S235" s="67" t="s">
        <v>1210</v>
      </c>
      <c r="T235" s="68">
        <v>5.74</v>
      </c>
      <c r="U235" s="67" t="s">
        <v>3748</v>
      </c>
      <c r="V235" s="69">
        <v>4.4999999999999998E-2</v>
      </c>
      <c r="W235" s="89" t="s">
        <v>3866</v>
      </c>
      <c r="X235" s="89" t="s">
        <v>3866</v>
      </c>
      <c r="Y235" s="89" t="s">
        <v>3866</v>
      </c>
      <c r="Z235" s="69">
        <v>5.3499999999999999E-2</v>
      </c>
      <c r="AA235" s="71">
        <v>50399</v>
      </c>
      <c r="AB235" s="67" t="s">
        <v>411</v>
      </c>
      <c r="AC235" s="89" t="s">
        <v>3866</v>
      </c>
      <c r="AD235" s="89" t="s">
        <v>3866</v>
      </c>
      <c r="AE235" s="89" t="s">
        <v>3866</v>
      </c>
      <c r="AF235" s="71">
        <v>44805</v>
      </c>
      <c r="AG235" s="89" t="s">
        <v>3866</v>
      </c>
      <c r="AH235" s="89" t="s">
        <v>3866</v>
      </c>
      <c r="AI235" s="89" t="s">
        <v>3866</v>
      </c>
      <c r="AJ235" s="67" t="s">
        <v>337</v>
      </c>
      <c r="AK235" s="67" t="s">
        <v>887</v>
      </c>
      <c r="AL235" s="89" t="s">
        <v>3866</v>
      </c>
      <c r="AM235" s="67" t="s">
        <v>890</v>
      </c>
      <c r="AN235" s="71">
        <v>45657</v>
      </c>
      <c r="AO235" s="71">
        <v>45657</v>
      </c>
      <c r="AP235" s="89" t="s">
        <v>3866</v>
      </c>
      <c r="AQ235" s="68">
        <v>25434.400000000001</v>
      </c>
      <c r="AR235" s="68">
        <v>112.06</v>
      </c>
      <c r="AS235" s="68">
        <v>1</v>
      </c>
      <c r="AT235" s="68">
        <v>28.50178</v>
      </c>
      <c r="AU235" s="68">
        <v>28.50178</v>
      </c>
      <c r="AV235" s="90" t="s">
        <v>3866</v>
      </c>
      <c r="AW235" s="90" t="s">
        <v>3866</v>
      </c>
      <c r="AX235" s="89" t="s">
        <v>3866</v>
      </c>
      <c r="AY235" s="89" t="s">
        <v>3866</v>
      </c>
      <c r="AZ235" s="69">
        <v>3.1300000000000002E-4</v>
      </c>
      <c r="BA235" s="69">
        <v>2.0000000000000002E-5</v>
      </c>
      <c r="BB235" s="76" t="s">
        <v>3864</v>
      </c>
    </row>
    <row r="236" spans="1:54" ht="15" customHeight="1">
      <c r="A236" s="67">
        <v>447</v>
      </c>
      <c r="B236" s="67">
        <v>447</v>
      </c>
      <c r="C236" s="89" t="s">
        <v>3866</v>
      </c>
      <c r="D236" s="89" t="s">
        <v>3866</v>
      </c>
      <c r="E236" s="89" t="s">
        <v>3866</v>
      </c>
      <c r="F236" s="67">
        <v>90839546</v>
      </c>
      <c r="G236" s="67" t="s">
        <v>1013</v>
      </c>
      <c r="H236" s="67" t="s">
        <v>799</v>
      </c>
      <c r="I236" s="67" t="s">
        <v>203</v>
      </c>
      <c r="J236" s="89" t="s">
        <v>3866</v>
      </c>
      <c r="K236" s="67" t="s">
        <v>484</v>
      </c>
      <c r="L236" s="67" t="s">
        <v>338</v>
      </c>
      <c r="M236" s="67" t="s">
        <v>337</v>
      </c>
      <c r="N236" s="89" t="s">
        <v>3866</v>
      </c>
      <c r="O236" s="71">
        <v>42989</v>
      </c>
      <c r="P236" s="67" t="s">
        <v>1879</v>
      </c>
      <c r="Q236" s="67" t="s">
        <v>311</v>
      </c>
      <c r="R236" s="67" t="s">
        <v>407</v>
      </c>
      <c r="S236" s="67" t="s">
        <v>1210</v>
      </c>
      <c r="T236" s="68">
        <v>5.74</v>
      </c>
      <c r="U236" s="67" t="s">
        <v>3748</v>
      </c>
      <c r="V236" s="69">
        <v>4.4999999999999998E-2</v>
      </c>
      <c r="W236" s="89" t="s">
        <v>3866</v>
      </c>
      <c r="X236" s="89" t="s">
        <v>3866</v>
      </c>
      <c r="Y236" s="89" t="s">
        <v>3866</v>
      </c>
      <c r="Z236" s="69">
        <v>5.3499999999999999E-2</v>
      </c>
      <c r="AA236" s="71">
        <v>50399</v>
      </c>
      <c r="AB236" s="67" t="s">
        <v>411</v>
      </c>
      <c r="AC236" s="89" t="s">
        <v>3866</v>
      </c>
      <c r="AD236" s="89" t="s">
        <v>3866</v>
      </c>
      <c r="AE236" s="89" t="s">
        <v>3866</v>
      </c>
      <c r="AF236" s="71">
        <v>44805</v>
      </c>
      <c r="AG236" s="89" t="s">
        <v>3866</v>
      </c>
      <c r="AH236" s="89" t="s">
        <v>3866</v>
      </c>
      <c r="AI236" s="89" t="s">
        <v>3866</v>
      </c>
      <c r="AJ236" s="67" t="s">
        <v>337</v>
      </c>
      <c r="AK236" s="67" t="s">
        <v>887</v>
      </c>
      <c r="AL236" s="89" t="s">
        <v>3866</v>
      </c>
      <c r="AM236" s="67" t="s">
        <v>890</v>
      </c>
      <c r="AN236" s="71">
        <v>45657</v>
      </c>
      <c r="AO236" s="71">
        <v>45657</v>
      </c>
      <c r="AP236" s="89" t="s">
        <v>3866</v>
      </c>
      <c r="AQ236" s="68">
        <v>109865.63</v>
      </c>
      <c r="AR236" s="68">
        <v>112.06</v>
      </c>
      <c r="AS236" s="68">
        <v>1</v>
      </c>
      <c r="AT236" s="68">
        <v>123.11542</v>
      </c>
      <c r="AU236" s="68">
        <v>123.11542</v>
      </c>
      <c r="AV236" s="90" t="s">
        <v>3866</v>
      </c>
      <c r="AW236" s="90" t="s">
        <v>3866</v>
      </c>
      <c r="AX236" s="89" t="s">
        <v>3866</v>
      </c>
      <c r="AY236" s="89" t="s">
        <v>3866</v>
      </c>
      <c r="AZ236" s="69">
        <v>1.3569999999999999E-3</v>
      </c>
      <c r="BA236" s="69">
        <v>8.8999999999999995E-5</v>
      </c>
      <c r="BB236" s="76" t="s">
        <v>3864</v>
      </c>
    </row>
    <row r="237" spans="1:54" ht="15" customHeight="1">
      <c r="A237" s="67">
        <v>447</v>
      </c>
      <c r="B237" s="67">
        <v>447</v>
      </c>
      <c r="C237" s="89" t="s">
        <v>3866</v>
      </c>
      <c r="D237" s="89" t="s">
        <v>3866</v>
      </c>
      <c r="E237" s="89" t="s">
        <v>3866</v>
      </c>
      <c r="F237" s="67">
        <v>90358001</v>
      </c>
      <c r="G237" s="67" t="s">
        <v>1013</v>
      </c>
      <c r="H237" s="67" t="s">
        <v>785</v>
      </c>
      <c r="I237" s="67" t="s">
        <v>203</v>
      </c>
      <c r="J237" s="89" t="s">
        <v>3866</v>
      </c>
      <c r="K237" s="67" t="s">
        <v>463</v>
      </c>
      <c r="L237" s="67" t="s">
        <v>338</v>
      </c>
      <c r="M237" s="67" t="s">
        <v>337</v>
      </c>
      <c r="N237" s="89" t="s">
        <v>3866</v>
      </c>
      <c r="O237" s="71">
        <v>44195</v>
      </c>
      <c r="P237" s="67" t="s">
        <v>3750</v>
      </c>
      <c r="Q237" s="67" t="s">
        <v>311</v>
      </c>
      <c r="R237" s="67" t="s">
        <v>407</v>
      </c>
      <c r="S237" s="67" t="s">
        <v>1210</v>
      </c>
      <c r="T237" s="68">
        <v>9.92</v>
      </c>
      <c r="U237" s="67" t="s">
        <v>3748</v>
      </c>
      <c r="V237" s="69">
        <v>1.286E-2</v>
      </c>
      <c r="W237" s="89" t="s">
        <v>3866</v>
      </c>
      <c r="X237" s="89" t="s">
        <v>3866</v>
      </c>
      <c r="Y237" s="89" t="s">
        <v>3866</v>
      </c>
      <c r="Z237" s="69">
        <v>3.0599999999999999E-2</v>
      </c>
      <c r="AA237" s="71">
        <v>49562</v>
      </c>
      <c r="AB237" s="67" t="s">
        <v>411</v>
      </c>
      <c r="AC237" s="89" t="s">
        <v>3866</v>
      </c>
      <c r="AD237" s="89" t="s">
        <v>3866</v>
      </c>
      <c r="AE237" s="89" t="s">
        <v>3866</v>
      </c>
      <c r="AF237" s="71">
        <v>45291</v>
      </c>
      <c r="AG237" s="89" t="s">
        <v>3866</v>
      </c>
      <c r="AH237" s="89" t="s">
        <v>3866</v>
      </c>
      <c r="AI237" s="89" t="s">
        <v>3866</v>
      </c>
      <c r="AJ237" s="67" t="s">
        <v>337</v>
      </c>
      <c r="AK237" s="67" t="s">
        <v>887</v>
      </c>
      <c r="AL237" s="89" t="s">
        <v>3866</v>
      </c>
      <c r="AM237" s="67" t="s">
        <v>890</v>
      </c>
      <c r="AN237" s="71">
        <v>45657</v>
      </c>
      <c r="AO237" s="71">
        <v>45657</v>
      </c>
      <c r="AP237" s="89" t="s">
        <v>3866</v>
      </c>
      <c r="AQ237" s="68">
        <v>361285.38</v>
      </c>
      <c r="AR237" s="68">
        <v>97.08</v>
      </c>
      <c r="AS237" s="68">
        <v>1</v>
      </c>
      <c r="AT237" s="68">
        <v>350.73584</v>
      </c>
      <c r="AU237" s="68">
        <v>350.73584</v>
      </c>
      <c r="AV237" s="90" t="s">
        <v>3866</v>
      </c>
      <c r="AW237" s="90" t="s">
        <v>3866</v>
      </c>
      <c r="AX237" s="89" t="s">
        <v>3866</v>
      </c>
      <c r="AY237" s="89" t="s">
        <v>3866</v>
      </c>
      <c r="AZ237" s="69">
        <v>3.8660000000000001E-3</v>
      </c>
      <c r="BA237" s="69">
        <v>2.5599999999999999E-4</v>
      </c>
      <c r="BB237" s="76" t="s">
        <v>3864</v>
      </c>
    </row>
    <row r="238" spans="1:54" ht="15" customHeight="1">
      <c r="A238" s="67">
        <v>447</v>
      </c>
      <c r="B238" s="67">
        <v>447</v>
      </c>
      <c r="C238" s="89" t="s">
        <v>3866</v>
      </c>
      <c r="D238" s="89" t="s">
        <v>3866</v>
      </c>
      <c r="E238" s="89" t="s">
        <v>3866</v>
      </c>
      <c r="F238" s="67">
        <v>90358002</v>
      </c>
      <c r="G238" s="67" t="s">
        <v>1013</v>
      </c>
      <c r="H238" s="67" t="s">
        <v>785</v>
      </c>
      <c r="I238" s="67" t="s">
        <v>203</v>
      </c>
      <c r="J238" s="89" t="s">
        <v>3866</v>
      </c>
      <c r="K238" s="67" t="s">
        <v>463</v>
      </c>
      <c r="L238" s="67" t="s">
        <v>338</v>
      </c>
      <c r="M238" s="67" t="s">
        <v>337</v>
      </c>
      <c r="N238" s="89" t="s">
        <v>3866</v>
      </c>
      <c r="O238" s="71">
        <v>44195</v>
      </c>
      <c r="P238" s="67" t="s">
        <v>3750</v>
      </c>
      <c r="Q238" s="67" t="s">
        <v>311</v>
      </c>
      <c r="R238" s="67" t="s">
        <v>407</v>
      </c>
      <c r="S238" s="67" t="s">
        <v>1210</v>
      </c>
      <c r="T238" s="68">
        <v>5.17</v>
      </c>
      <c r="U238" s="67" t="s">
        <v>3748</v>
      </c>
      <c r="V238" s="69">
        <v>1.286E-2</v>
      </c>
      <c r="W238" s="89" t="s">
        <v>3866</v>
      </c>
      <c r="X238" s="89" t="s">
        <v>3866</v>
      </c>
      <c r="Y238" s="89" t="s">
        <v>3866</v>
      </c>
      <c r="Z238" s="69">
        <v>2.9399999999999999E-2</v>
      </c>
      <c r="AA238" s="71">
        <v>49562</v>
      </c>
      <c r="AB238" s="67" t="s">
        <v>411</v>
      </c>
      <c r="AC238" s="89" t="s">
        <v>3866</v>
      </c>
      <c r="AD238" s="89" t="s">
        <v>3866</v>
      </c>
      <c r="AE238" s="89" t="s">
        <v>3866</v>
      </c>
      <c r="AF238" s="71">
        <v>45291</v>
      </c>
      <c r="AG238" s="89" t="s">
        <v>3866</v>
      </c>
      <c r="AH238" s="89" t="s">
        <v>3866</v>
      </c>
      <c r="AI238" s="89" t="s">
        <v>3866</v>
      </c>
      <c r="AJ238" s="67" t="s">
        <v>337</v>
      </c>
      <c r="AK238" s="67" t="s">
        <v>887</v>
      </c>
      <c r="AL238" s="89" t="s">
        <v>3866</v>
      </c>
      <c r="AM238" s="67" t="s">
        <v>890</v>
      </c>
      <c r="AN238" s="71">
        <v>45657</v>
      </c>
      <c r="AO238" s="71">
        <v>45657</v>
      </c>
      <c r="AP238" s="89" t="s">
        <v>3866</v>
      </c>
      <c r="AQ238" s="68">
        <v>269969.58</v>
      </c>
      <c r="AR238" s="68">
        <v>105.98</v>
      </c>
      <c r="AS238" s="68">
        <v>1</v>
      </c>
      <c r="AT238" s="68">
        <v>286.11374999999998</v>
      </c>
      <c r="AU238" s="68">
        <v>286.11374999999998</v>
      </c>
      <c r="AV238" s="90" t="s">
        <v>3866</v>
      </c>
      <c r="AW238" s="90" t="s">
        <v>3866</v>
      </c>
      <c r="AX238" s="89" t="s">
        <v>3866</v>
      </c>
      <c r="AY238" s="89" t="s">
        <v>3866</v>
      </c>
      <c r="AZ238" s="69">
        <v>3.1540000000000001E-3</v>
      </c>
      <c r="BA238" s="69">
        <v>2.0900000000000001E-4</v>
      </c>
      <c r="BB238" s="76" t="s">
        <v>3864</v>
      </c>
    </row>
    <row r="239" spans="1:54" ht="15" customHeight="1">
      <c r="A239" s="67">
        <v>447</v>
      </c>
      <c r="B239" s="67">
        <v>447</v>
      </c>
      <c r="C239" s="89" t="s">
        <v>3866</v>
      </c>
      <c r="D239" s="89" t="s">
        <v>3866</v>
      </c>
      <c r="E239" s="89" t="s">
        <v>3866</v>
      </c>
      <c r="F239" s="67">
        <v>90400014</v>
      </c>
      <c r="G239" s="67" t="s">
        <v>1013</v>
      </c>
      <c r="H239" s="67" t="s">
        <v>813</v>
      </c>
      <c r="I239" s="67" t="s">
        <v>203</v>
      </c>
      <c r="J239" s="89" t="s">
        <v>3866</v>
      </c>
      <c r="K239" s="67" t="s">
        <v>484</v>
      </c>
      <c r="L239" s="67" t="s">
        <v>338</v>
      </c>
      <c r="M239" s="67" t="s">
        <v>337</v>
      </c>
      <c r="N239" s="89" t="s">
        <v>3866</v>
      </c>
      <c r="O239" s="71">
        <v>45565</v>
      </c>
      <c r="P239" s="67" t="s">
        <v>1393</v>
      </c>
      <c r="Q239" s="67" t="s">
        <v>414</v>
      </c>
      <c r="R239" s="67" t="s">
        <v>407</v>
      </c>
      <c r="S239" s="67" t="s">
        <v>1231</v>
      </c>
      <c r="T239" s="68">
        <v>8.8000000000000007</v>
      </c>
      <c r="U239" s="67" t="s">
        <v>824</v>
      </c>
      <c r="V239" s="69">
        <v>5.4449999999999998E-2</v>
      </c>
      <c r="W239" s="89" t="s">
        <v>3866</v>
      </c>
      <c r="X239" s="89" t="s">
        <v>3866</v>
      </c>
      <c r="Y239" s="89" t="s">
        <v>3866</v>
      </c>
      <c r="Z239" s="69">
        <v>4.6100000000000002E-2</v>
      </c>
      <c r="AA239" s="71">
        <v>45747</v>
      </c>
      <c r="AB239" s="67" t="s">
        <v>411</v>
      </c>
      <c r="AC239" s="89" t="s">
        <v>3866</v>
      </c>
      <c r="AD239" s="89" t="s">
        <v>3866</v>
      </c>
      <c r="AE239" s="89" t="s">
        <v>3866</v>
      </c>
      <c r="AF239" s="71">
        <v>44927</v>
      </c>
      <c r="AG239" s="89" t="s">
        <v>3866</v>
      </c>
      <c r="AH239" s="89" t="s">
        <v>3866</v>
      </c>
      <c r="AI239" s="89" t="s">
        <v>3866</v>
      </c>
      <c r="AJ239" s="67" t="s">
        <v>337</v>
      </c>
      <c r="AK239" s="67" t="s">
        <v>887</v>
      </c>
      <c r="AL239" s="89" t="s">
        <v>3866</v>
      </c>
      <c r="AM239" s="67" t="s">
        <v>890</v>
      </c>
      <c r="AN239" s="71">
        <v>45657</v>
      </c>
      <c r="AO239" s="71">
        <v>45657</v>
      </c>
      <c r="AP239" s="89" t="s">
        <v>3866</v>
      </c>
      <c r="AQ239" s="68">
        <v>8123.1835760000004</v>
      </c>
      <c r="AR239" s="68">
        <v>99.12</v>
      </c>
      <c r="AS239" s="68">
        <v>3.7964000000000002</v>
      </c>
      <c r="AT239" s="68">
        <v>30.567471999999999</v>
      </c>
      <c r="AU239" s="68">
        <v>8.051698</v>
      </c>
      <c r="AV239" s="90" t="s">
        <v>3866</v>
      </c>
      <c r="AW239" s="90" t="s">
        <v>3866</v>
      </c>
      <c r="AX239" s="89" t="s">
        <v>3866</v>
      </c>
      <c r="AY239" s="89" t="s">
        <v>3866</v>
      </c>
      <c r="AZ239" s="69">
        <v>3.3599999999999998E-4</v>
      </c>
      <c r="BA239" s="69">
        <v>2.1999999999999999E-5</v>
      </c>
      <c r="BB239" s="76" t="s">
        <v>3864</v>
      </c>
    </row>
    <row r="240" spans="1:54" ht="15" customHeight="1">
      <c r="A240" s="67">
        <v>447</v>
      </c>
      <c r="B240" s="67">
        <v>447</v>
      </c>
      <c r="C240" s="89" t="s">
        <v>3866</v>
      </c>
      <c r="D240" s="89" t="s">
        <v>3866</v>
      </c>
      <c r="E240" s="89" t="s">
        <v>3866</v>
      </c>
      <c r="F240" s="67">
        <v>90839511</v>
      </c>
      <c r="G240" s="67" t="s">
        <v>1013</v>
      </c>
      <c r="H240" s="67" t="s">
        <v>799</v>
      </c>
      <c r="I240" s="67" t="s">
        <v>203</v>
      </c>
      <c r="J240" s="89" t="s">
        <v>3866</v>
      </c>
      <c r="K240" s="67" t="s">
        <v>484</v>
      </c>
      <c r="L240" s="67" t="s">
        <v>338</v>
      </c>
      <c r="M240" s="67" t="s">
        <v>337</v>
      </c>
      <c r="N240" s="89" t="s">
        <v>3866</v>
      </c>
      <c r="O240" s="71">
        <v>41816</v>
      </c>
      <c r="P240" s="67" t="s">
        <v>1879</v>
      </c>
      <c r="Q240" s="67" t="s">
        <v>311</v>
      </c>
      <c r="R240" s="67" t="s">
        <v>407</v>
      </c>
      <c r="S240" s="67" t="s">
        <v>1210</v>
      </c>
      <c r="T240" s="68">
        <v>5.74</v>
      </c>
      <c r="U240" s="67" t="s">
        <v>3748</v>
      </c>
      <c r="V240" s="69">
        <v>4.4999999999999998E-2</v>
      </c>
      <c r="W240" s="89" t="s">
        <v>3866</v>
      </c>
      <c r="X240" s="89" t="s">
        <v>3866</v>
      </c>
      <c r="Y240" s="89" t="s">
        <v>3866</v>
      </c>
      <c r="Z240" s="69">
        <v>5.3499999999999999E-2</v>
      </c>
      <c r="AA240" s="71">
        <v>50399</v>
      </c>
      <c r="AB240" s="67" t="s">
        <v>411</v>
      </c>
      <c r="AC240" s="89" t="s">
        <v>3866</v>
      </c>
      <c r="AD240" s="89" t="s">
        <v>3866</v>
      </c>
      <c r="AE240" s="89" t="s">
        <v>3866</v>
      </c>
      <c r="AF240" s="71">
        <v>44805</v>
      </c>
      <c r="AG240" s="89" t="s">
        <v>3866</v>
      </c>
      <c r="AH240" s="89" t="s">
        <v>3866</v>
      </c>
      <c r="AI240" s="89" t="s">
        <v>3866</v>
      </c>
      <c r="AJ240" s="67" t="s">
        <v>337</v>
      </c>
      <c r="AK240" s="67" t="s">
        <v>887</v>
      </c>
      <c r="AL240" s="89" t="s">
        <v>3866</v>
      </c>
      <c r="AM240" s="67" t="s">
        <v>890</v>
      </c>
      <c r="AN240" s="71">
        <v>45657</v>
      </c>
      <c r="AO240" s="71">
        <v>45657</v>
      </c>
      <c r="AP240" s="89" t="s">
        <v>3866</v>
      </c>
      <c r="AQ240" s="68">
        <v>343353.12</v>
      </c>
      <c r="AR240" s="68">
        <v>110.72</v>
      </c>
      <c r="AS240" s="68">
        <v>1</v>
      </c>
      <c r="AT240" s="68">
        <v>380.16055999999998</v>
      </c>
      <c r="AU240" s="68">
        <v>380.16055999999998</v>
      </c>
      <c r="AV240" s="90" t="s">
        <v>3866</v>
      </c>
      <c r="AW240" s="90" t="s">
        <v>3866</v>
      </c>
      <c r="AX240" s="89" t="s">
        <v>3866</v>
      </c>
      <c r="AY240" s="89" t="s">
        <v>3866</v>
      </c>
      <c r="AZ240" s="69">
        <v>4.1920000000000004E-3</v>
      </c>
      <c r="BA240" s="69">
        <v>2.7799999999999998E-4</v>
      </c>
      <c r="BB240" s="76" t="s">
        <v>3864</v>
      </c>
    </row>
    <row r="241" spans="1:54" ht="15" customHeight="1">
      <c r="A241" s="67">
        <v>447</v>
      </c>
      <c r="B241" s="67">
        <v>447</v>
      </c>
      <c r="C241" s="89" t="s">
        <v>3866</v>
      </c>
      <c r="D241" s="89" t="s">
        <v>3866</v>
      </c>
      <c r="E241" s="89" t="s">
        <v>3866</v>
      </c>
      <c r="F241" s="67">
        <v>90839512</v>
      </c>
      <c r="G241" s="67" t="s">
        <v>1013</v>
      </c>
      <c r="H241" s="67" t="s">
        <v>799</v>
      </c>
      <c r="I241" s="67" t="s">
        <v>203</v>
      </c>
      <c r="J241" s="89" t="s">
        <v>3866</v>
      </c>
      <c r="K241" s="67" t="s">
        <v>484</v>
      </c>
      <c r="L241" s="67" t="s">
        <v>338</v>
      </c>
      <c r="M241" s="67" t="s">
        <v>337</v>
      </c>
      <c r="N241" s="89" t="s">
        <v>3866</v>
      </c>
      <c r="O241" s="71">
        <v>41893</v>
      </c>
      <c r="P241" s="67" t="s">
        <v>1879</v>
      </c>
      <c r="Q241" s="67" t="s">
        <v>311</v>
      </c>
      <c r="R241" s="67" t="s">
        <v>407</v>
      </c>
      <c r="S241" s="67" t="s">
        <v>1210</v>
      </c>
      <c r="T241" s="68">
        <v>5.74</v>
      </c>
      <c r="U241" s="67" t="s">
        <v>3748</v>
      </c>
      <c r="V241" s="69">
        <v>4.4999999999999998E-2</v>
      </c>
      <c r="W241" s="89" t="s">
        <v>3866</v>
      </c>
      <c r="X241" s="89" t="s">
        <v>3866</v>
      </c>
      <c r="Y241" s="89" t="s">
        <v>3866</v>
      </c>
      <c r="Z241" s="69">
        <v>5.3499999999999999E-2</v>
      </c>
      <c r="AA241" s="71">
        <v>50399</v>
      </c>
      <c r="AB241" s="67" t="s">
        <v>411</v>
      </c>
      <c r="AC241" s="89" t="s">
        <v>3866</v>
      </c>
      <c r="AD241" s="89" t="s">
        <v>3866</v>
      </c>
      <c r="AE241" s="89" t="s">
        <v>3866</v>
      </c>
      <c r="AF241" s="71">
        <v>44805</v>
      </c>
      <c r="AG241" s="89" t="s">
        <v>3866</v>
      </c>
      <c r="AH241" s="89" t="s">
        <v>3866</v>
      </c>
      <c r="AI241" s="89" t="s">
        <v>3866</v>
      </c>
      <c r="AJ241" s="67" t="s">
        <v>337</v>
      </c>
      <c r="AK241" s="67" t="s">
        <v>887</v>
      </c>
      <c r="AL241" s="89" t="s">
        <v>3866</v>
      </c>
      <c r="AM241" s="67" t="s">
        <v>890</v>
      </c>
      <c r="AN241" s="71">
        <v>45657</v>
      </c>
      <c r="AO241" s="71">
        <v>45657</v>
      </c>
      <c r="AP241" s="89" t="s">
        <v>3866</v>
      </c>
      <c r="AQ241" s="68">
        <v>67362.649999999994</v>
      </c>
      <c r="AR241" s="68">
        <v>110.28</v>
      </c>
      <c r="AS241" s="68">
        <v>1</v>
      </c>
      <c r="AT241" s="68">
        <v>74.287520000000001</v>
      </c>
      <c r="AU241" s="68">
        <v>74.287520000000001</v>
      </c>
      <c r="AV241" s="90" t="s">
        <v>3866</v>
      </c>
      <c r="AW241" s="90" t="s">
        <v>3866</v>
      </c>
      <c r="AX241" s="89" t="s">
        <v>3866</v>
      </c>
      <c r="AY241" s="89" t="s">
        <v>3866</v>
      </c>
      <c r="AZ241" s="69">
        <v>8.1800000000000004E-4</v>
      </c>
      <c r="BA241" s="69">
        <v>5.3000000000000001E-5</v>
      </c>
      <c r="BB241" s="76" t="s">
        <v>3864</v>
      </c>
    </row>
    <row r="242" spans="1:54" ht="15" customHeight="1">
      <c r="A242" s="67">
        <v>447</v>
      </c>
      <c r="B242" s="67">
        <v>447</v>
      </c>
      <c r="C242" s="89" t="s">
        <v>3866</v>
      </c>
      <c r="D242" s="89" t="s">
        <v>3866</v>
      </c>
      <c r="E242" s="89" t="s">
        <v>3866</v>
      </c>
      <c r="F242" s="67">
        <v>90839513</v>
      </c>
      <c r="G242" s="67" t="s">
        <v>1013</v>
      </c>
      <c r="H242" s="67" t="s">
        <v>799</v>
      </c>
      <c r="I242" s="67" t="s">
        <v>203</v>
      </c>
      <c r="J242" s="89" t="s">
        <v>3866</v>
      </c>
      <c r="K242" s="67" t="s">
        <v>484</v>
      </c>
      <c r="L242" s="67" t="s">
        <v>338</v>
      </c>
      <c r="M242" s="67" t="s">
        <v>337</v>
      </c>
      <c r="N242" s="89" t="s">
        <v>3866</v>
      </c>
      <c r="O242" s="71">
        <v>42151</v>
      </c>
      <c r="P242" s="67" t="s">
        <v>1879</v>
      </c>
      <c r="Q242" s="67" t="s">
        <v>311</v>
      </c>
      <c r="R242" s="67" t="s">
        <v>407</v>
      </c>
      <c r="S242" s="67" t="s">
        <v>1210</v>
      </c>
      <c r="T242" s="68">
        <v>5.74</v>
      </c>
      <c r="U242" s="67" t="s">
        <v>3748</v>
      </c>
      <c r="V242" s="69">
        <v>4.4999999999999998E-2</v>
      </c>
      <c r="W242" s="89" t="s">
        <v>3866</v>
      </c>
      <c r="X242" s="89" t="s">
        <v>3866</v>
      </c>
      <c r="Y242" s="89" t="s">
        <v>3866</v>
      </c>
      <c r="Z242" s="69">
        <v>5.3499999999999999E-2</v>
      </c>
      <c r="AA242" s="71">
        <v>50399</v>
      </c>
      <c r="AB242" s="67" t="s">
        <v>411</v>
      </c>
      <c r="AC242" s="89" t="s">
        <v>3866</v>
      </c>
      <c r="AD242" s="89" t="s">
        <v>3866</v>
      </c>
      <c r="AE242" s="89" t="s">
        <v>3866</v>
      </c>
      <c r="AF242" s="71">
        <v>44805</v>
      </c>
      <c r="AG242" s="89" t="s">
        <v>3866</v>
      </c>
      <c r="AH242" s="89" t="s">
        <v>3866</v>
      </c>
      <c r="AI242" s="89" t="s">
        <v>3866</v>
      </c>
      <c r="AJ242" s="67" t="s">
        <v>337</v>
      </c>
      <c r="AK242" s="67" t="s">
        <v>887</v>
      </c>
      <c r="AL242" s="89" t="s">
        <v>3866</v>
      </c>
      <c r="AM242" s="67" t="s">
        <v>890</v>
      </c>
      <c r="AN242" s="71">
        <v>45657</v>
      </c>
      <c r="AO242" s="71">
        <v>45657</v>
      </c>
      <c r="AP242" s="89" t="s">
        <v>3866</v>
      </c>
      <c r="AQ242" s="68">
        <v>246692.34</v>
      </c>
      <c r="AR242" s="68">
        <v>111.39</v>
      </c>
      <c r="AS242" s="68">
        <v>1</v>
      </c>
      <c r="AT242" s="68">
        <v>274.79057999999998</v>
      </c>
      <c r="AU242" s="68">
        <v>274.79057999999998</v>
      </c>
      <c r="AV242" s="90" t="s">
        <v>3866</v>
      </c>
      <c r="AW242" s="90" t="s">
        <v>3866</v>
      </c>
      <c r="AX242" s="89" t="s">
        <v>3866</v>
      </c>
      <c r="AY242" s="89" t="s">
        <v>3866</v>
      </c>
      <c r="AZ242" s="69">
        <v>3.029E-3</v>
      </c>
      <c r="BA242" s="69">
        <v>2.0100000000000001E-4</v>
      </c>
      <c r="BB242" s="76" t="s">
        <v>3864</v>
      </c>
    </row>
    <row r="243" spans="1:54" ht="15" customHeight="1">
      <c r="A243" s="67">
        <v>447</v>
      </c>
      <c r="B243" s="67">
        <v>447</v>
      </c>
      <c r="C243" s="89" t="s">
        <v>3866</v>
      </c>
      <c r="D243" s="89" t="s">
        <v>3866</v>
      </c>
      <c r="E243" s="89" t="s">
        <v>3866</v>
      </c>
      <c r="F243" s="67">
        <v>90839515</v>
      </c>
      <c r="G243" s="67" t="s">
        <v>1013</v>
      </c>
      <c r="H243" s="67" t="s">
        <v>799</v>
      </c>
      <c r="I243" s="67" t="s">
        <v>203</v>
      </c>
      <c r="J243" s="89" t="s">
        <v>3866</v>
      </c>
      <c r="K243" s="67" t="s">
        <v>484</v>
      </c>
      <c r="L243" s="67" t="s">
        <v>338</v>
      </c>
      <c r="M243" s="67" t="s">
        <v>337</v>
      </c>
      <c r="N243" s="89" t="s">
        <v>3866</v>
      </c>
      <c r="O243" s="71">
        <v>42166</v>
      </c>
      <c r="P243" s="67" t="s">
        <v>1879</v>
      </c>
      <c r="Q243" s="67" t="s">
        <v>311</v>
      </c>
      <c r="R243" s="67" t="s">
        <v>407</v>
      </c>
      <c r="S243" s="67" t="s">
        <v>1210</v>
      </c>
      <c r="T243" s="68">
        <v>5.74</v>
      </c>
      <c r="U243" s="67" t="s">
        <v>3748</v>
      </c>
      <c r="V243" s="69">
        <v>4.4999999999999998E-2</v>
      </c>
      <c r="W243" s="89" t="s">
        <v>3866</v>
      </c>
      <c r="X243" s="89" t="s">
        <v>3866</v>
      </c>
      <c r="Y243" s="89" t="s">
        <v>3866</v>
      </c>
      <c r="Z243" s="69">
        <v>5.3499999999999999E-2</v>
      </c>
      <c r="AA243" s="71">
        <v>50399</v>
      </c>
      <c r="AB243" s="67" t="s">
        <v>411</v>
      </c>
      <c r="AC243" s="89" t="s">
        <v>3866</v>
      </c>
      <c r="AD243" s="89" t="s">
        <v>3866</v>
      </c>
      <c r="AE243" s="89" t="s">
        <v>3866</v>
      </c>
      <c r="AF243" s="71">
        <v>44805</v>
      </c>
      <c r="AG243" s="89" t="s">
        <v>3866</v>
      </c>
      <c r="AH243" s="89" t="s">
        <v>3866</v>
      </c>
      <c r="AI243" s="89" t="s">
        <v>3866</v>
      </c>
      <c r="AJ243" s="67" t="s">
        <v>337</v>
      </c>
      <c r="AK243" s="67" t="s">
        <v>887</v>
      </c>
      <c r="AL243" s="89" t="s">
        <v>3866</v>
      </c>
      <c r="AM243" s="67" t="s">
        <v>890</v>
      </c>
      <c r="AN243" s="71">
        <v>45657</v>
      </c>
      <c r="AO243" s="71">
        <v>45657</v>
      </c>
      <c r="AP243" s="89" t="s">
        <v>3866</v>
      </c>
      <c r="AQ243" s="68">
        <v>232110.4</v>
      </c>
      <c r="AR243" s="68">
        <v>111.39</v>
      </c>
      <c r="AS243" s="68">
        <v>1</v>
      </c>
      <c r="AT243" s="68">
        <v>258.54777000000001</v>
      </c>
      <c r="AU243" s="68">
        <v>258.54777000000001</v>
      </c>
      <c r="AV243" s="90" t="s">
        <v>3866</v>
      </c>
      <c r="AW243" s="90" t="s">
        <v>3866</v>
      </c>
      <c r="AX243" s="89" t="s">
        <v>3866</v>
      </c>
      <c r="AY243" s="89" t="s">
        <v>3866</v>
      </c>
      <c r="AZ243" s="69">
        <v>2.8500000000000001E-3</v>
      </c>
      <c r="BA243" s="69">
        <v>1.8900000000000001E-4</v>
      </c>
      <c r="BB243" s="76" t="s">
        <v>3864</v>
      </c>
    </row>
    <row r="244" spans="1:54" ht="15" customHeight="1">
      <c r="A244" s="67">
        <v>447</v>
      </c>
      <c r="B244" s="67">
        <v>447</v>
      </c>
      <c r="C244" s="89" t="s">
        <v>3866</v>
      </c>
      <c r="D244" s="89" t="s">
        <v>3866</v>
      </c>
      <c r="E244" s="89" t="s">
        <v>3866</v>
      </c>
      <c r="F244" s="67">
        <v>90839547</v>
      </c>
      <c r="G244" s="67" t="s">
        <v>1013</v>
      </c>
      <c r="H244" s="67" t="s">
        <v>799</v>
      </c>
      <c r="I244" s="67" t="s">
        <v>203</v>
      </c>
      <c r="J244" s="89" t="s">
        <v>3866</v>
      </c>
      <c r="K244" s="67" t="s">
        <v>484</v>
      </c>
      <c r="L244" s="67" t="s">
        <v>338</v>
      </c>
      <c r="M244" s="67" t="s">
        <v>337</v>
      </c>
      <c r="N244" s="89" t="s">
        <v>3866</v>
      </c>
      <c r="O244" s="71">
        <v>43080</v>
      </c>
      <c r="P244" s="67" t="s">
        <v>1879</v>
      </c>
      <c r="Q244" s="67" t="s">
        <v>311</v>
      </c>
      <c r="R244" s="67" t="s">
        <v>407</v>
      </c>
      <c r="S244" s="67" t="s">
        <v>1210</v>
      </c>
      <c r="T244" s="68">
        <v>5.74</v>
      </c>
      <c r="U244" s="67" t="s">
        <v>3748</v>
      </c>
      <c r="V244" s="69">
        <v>4.4999999999999998E-2</v>
      </c>
      <c r="W244" s="89" t="s">
        <v>3866</v>
      </c>
      <c r="X244" s="89" t="s">
        <v>3866</v>
      </c>
      <c r="Y244" s="89" t="s">
        <v>3866</v>
      </c>
      <c r="Z244" s="69">
        <v>5.3499999999999999E-2</v>
      </c>
      <c r="AA244" s="71">
        <v>50399</v>
      </c>
      <c r="AB244" s="67" t="s">
        <v>411</v>
      </c>
      <c r="AC244" s="89" t="s">
        <v>3866</v>
      </c>
      <c r="AD244" s="89" t="s">
        <v>3866</v>
      </c>
      <c r="AE244" s="89" t="s">
        <v>3866</v>
      </c>
      <c r="AF244" s="71">
        <v>44805</v>
      </c>
      <c r="AG244" s="89" t="s">
        <v>3866</v>
      </c>
      <c r="AH244" s="89" t="s">
        <v>3866</v>
      </c>
      <c r="AI244" s="89" t="s">
        <v>3866</v>
      </c>
      <c r="AJ244" s="67" t="s">
        <v>337</v>
      </c>
      <c r="AK244" s="67" t="s">
        <v>887</v>
      </c>
      <c r="AL244" s="89" t="s">
        <v>3866</v>
      </c>
      <c r="AM244" s="67" t="s">
        <v>890</v>
      </c>
      <c r="AN244" s="71">
        <v>45657</v>
      </c>
      <c r="AO244" s="71">
        <v>45657</v>
      </c>
      <c r="AP244" s="89" t="s">
        <v>3866</v>
      </c>
      <c r="AQ244" s="68">
        <v>34040.18</v>
      </c>
      <c r="AR244" s="68">
        <v>111.29</v>
      </c>
      <c r="AS244" s="68">
        <v>1</v>
      </c>
      <c r="AT244" s="68">
        <v>37.883299999999998</v>
      </c>
      <c r="AU244" s="68">
        <v>37.883299999999998</v>
      </c>
      <c r="AV244" s="90" t="s">
        <v>3866</v>
      </c>
      <c r="AW244" s="90" t="s">
        <v>3866</v>
      </c>
      <c r="AX244" s="89" t="s">
        <v>3866</v>
      </c>
      <c r="AY244" s="89" t="s">
        <v>3866</v>
      </c>
      <c r="AZ244" s="69">
        <v>4.17E-4</v>
      </c>
      <c r="BA244" s="69">
        <v>2.5999999999999998E-5</v>
      </c>
      <c r="BB244" s="76" t="s">
        <v>3864</v>
      </c>
    </row>
    <row r="245" spans="1:54" ht="15" customHeight="1">
      <c r="A245" s="67">
        <v>447</v>
      </c>
      <c r="B245" s="67">
        <v>447</v>
      </c>
      <c r="C245" s="89" t="s">
        <v>3866</v>
      </c>
      <c r="D245" s="89" t="s">
        <v>3866</v>
      </c>
      <c r="E245" s="89" t="s">
        <v>3866</v>
      </c>
      <c r="F245" s="67">
        <v>90839516</v>
      </c>
      <c r="G245" s="67" t="s">
        <v>1013</v>
      </c>
      <c r="H245" s="67" t="s">
        <v>799</v>
      </c>
      <c r="I245" s="67" t="s">
        <v>203</v>
      </c>
      <c r="J245" s="89" t="s">
        <v>3866</v>
      </c>
      <c r="K245" s="67" t="s">
        <v>484</v>
      </c>
      <c r="L245" s="67" t="s">
        <v>338</v>
      </c>
      <c r="M245" s="67" t="s">
        <v>337</v>
      </c>
      <c r="N245" s="89" t="s">
        <v>3866</v>
      </c>
      <c r="O245" s="71">
        <v>42257</v>
      </c>
      <c r="P245" s="67" t="s">
        <v>1879</v>
      </c>
      <c r="Q245" s="67" t="s">
        <v>311</v>
      </c>
      <c r="R245" s="67" t="s">
        <v>407</v>
      </c>
      <c r="S245" s="67" t="s">
        <v>1210</v>
      </c>
      <c r="T245" s="68">
        <v>5.74</v>
      </c>
      <c r="U245" s="67" t="s">
        <v>3748</v>
      </c>
      <c r="V245" s="69">
        <v>4.4999999999999998E-2</v>
      </c>
      <c r="W245" s="89" t="s">
        <v>3866</v>
      </c>
      <c r="X245" s="89" t="s">
        <v>3866</v>
      </c>
      <c r="Y245" s="89" t="s">
        <v>3866</v>
      </c>
      <c r="Z245" s="69">
        <v>5.3499999999999999E-2</v>
      </c>
      <c r="AA245" s="71">
        <v>50399</v>
      </c>
      <c r="AB245" s="67" t="s">
        <v>411</v>
      </c>
      <c r="AC245" s="89" t="s">
        <v>3866</v>
      </c>
      <c r="AD245" s="89" t="s">
        <v>3866</v>
      </c>
      <c r="AE245" s="89" t="s">
        <v>3866</v>
      </c>
      <c r="AF245" s="71">
        <v>44805</v>
      </c>
      <c r="AG245" s="89" t="s">
        <v>3866</v>
      </c>
      <c r="AH245" s="89" t="s">
        <v>3866</v>
      </c>
      <c r="AI245" s="89" t="s">
        <v>3866</v>
      </c>
      <c r="AJ245" s="67" t="s">
        <v>337</v>
      </c>
      <c r="AK245" s="67" t="s">
        <v>887</v>
      </c>
      <c r="AL245" s="89" t="s">
        <v>3866</v>
      </c>
      <c r="AM245" s="67" t="s">
        <v>890</v>
      </c>
      <c r="AN245" s="71">
        <v>45657</v>
      </c>
      <c r="AO245" s="71">
        <v>45657</v>
      </c>
      <c r="AP245" s="89" t="s">
        <v>3866</v>
      </c>
      <c r="AQ245" s="68">
        <v>123344.3</v>
      </c>
      <c r="AR245" s="68">
        <v>110.61</v>
      </c>
      <c r="AS245" s="68">
        <v>1</v>
      </c>
      <c r="AT245" s="68">
        <v>136.43111999999999</v>
      </c>
      <c r="AU245" s="68">
        <v>136.43111999999999</v>
      </c>
      <c r="AV245" s="90" t="s">
        <v>3866</v>
      </c>
      <c r="AW245" s="90" t="s">
        <v>3866</v>
      </c>
      <c r="AX245" s="89" t="s">
        <v>3866</v>
      </c>
      <c r="AY245" s="89" t="s">
        <v>3866</v>
      </c>
      <c r="AZ245" s="69">
        <v>1.5039999999999999E-3</v>
      </c>
      <c r="BA245" s="69">
        <v>1E-4</v>
      </c>
      <c r="BB245" s="76" t="s">
        <v>3864</v>
      </c>
    </row>
    <row r="246" spans="1:54" ht="15" customHeight="1">
      <c r="A246" s="67">
        <v>447</v>
      </c>
      <c r="B246" s="67">
        <v>447</v>
      </c>
      <c r="C246" s="89" t="s">
        <v>3866</v>
      </c>
      <c r="D246" s="89" t="s">
        <v>3866</v>
      </c>
      <c r="E246" s="89" t="s">
        <v>3866</v>
      </c>
      <c r="F246" s="67">
        <v>90839518</v>
      </c>
      <c r="G246" s="67" t="s">
        <v>1013</v>
      </c>
      <c r="H246" s="67" t="s">
        <v>799</v>
      </c>
      <c r="I246" s="67" t="s">
        <v>203</v>
      </c>
      <c r="J246" s="89" t="s">
        <v>3866</v>
      </c>
      <c r="K246" s="67" t="s">
        <v>484</v>
      </c>
      <c r="L246" s="67" t="s">
        <v>338</v>
      </c>
      <c r="M246" s="67" t="s">
        <v>337</v>
      </c>
      <c r="N246" s="89" t="s">
        <v>3866</v>
      </c>
      <c r="O246" s="71">
        <v>42439</v>
      </c>
      <c r="P246" s="67" t="s">
        <v>1879</v>
      </c>
      <c r="Q246" s="67" t="s">
        <v>311</v>
      </c>
      <c r="R246" s="67" t="s">
        <v>407</v>
      </c>
      <c r="S246" s="67" t="s">
        <v>1210</v>
      </c>
      <c r="T246" s="68">
        <v>5.74</v>
      </c>
      <c r="U246" s="67" t="s">
        <v>3748</v>
      </c>
      <c r="V246" s="69">
        <v>4.4999999999999998E-2</v>
      </c>
      <c r="W246" s="89" t="s">
        <v>3866</v>
      </c>
      <c r="X246" s="89" t="s">
        <v>3866</v>
      </c>
      <c r="Y246" s="89" t="s">
        <v>3866</v>
      </c>
      <c r="Z246" s="69">
        <v>5.3499999999999999E-2</v>
      </c>
      <c r="AA246" s="71">
        <v>50399</v>
      </c>
      <c r="AB246" s="67" t="s">
        <v>411</v>
      </c>
      <c r="AC246" s="89" t="s">
        <v>3866</v>
      </c>
      <c r="AD246" s="89" t="s">
        <v>3866</v>
      </c>
      <c r="AE246" s="89" t="s">
        <v>3866</v>
      </c>
      <c r="AF246" s="71">
        <v>44805</v>
      </c>
      <c r="AG246" s="89" t="s">
        <v>3866</v>
      </c>
      <c r="AH246" s="89" t="s">
        <v>3866</v>
      </c>
      <c r="AI246" s="89" t="s">
        <v>3866</v>
      </c>
      <c r="AJ246" s="67" t="s">
        <v>337</v>
      </c>
      <c r="AK246" s="67" t="s">
        <v>887</v>
      </c>
      <c r="AL246" s="89" t="s">
        <v>3866</v>
      </c>
      <c r="AM246" s="67" t="s">
        <v>890</v>
      </c>
      <c r="AN246" s="71">
        <v>45657</v>
      </c>
      <c r="AO246" s="71">
        <v>45657</v>
      </c>
      <c r="AP246" s="89" t="s">
        <v>3866</v>
      </c>
      <c r="AQ246" s="68">
        <v>253683.23</v>
      </c>
      <c r="AR246" s="68">
        <v>112.29</v>
      </c>
      <c r="AS246" s="68">
        <v>1</v>
      </c>
      <c r="AT246" s="68">
        <v>284.86088000000001</v>
      </c>
      <c r="AU246" s="68">
        <v>284.86088000000001</v>
      </c>
      <c r="AV246" s="90" t="s">
        <v>3866</v>
      </c>
      <c r="AW246" s="90" t="s">
        <v>3866</v>
      </c>
      <c r="AX246" s="89" t="s">
        <v>3866</v>
      </c>
      <c r="AY246" s="89" t="s">
        <v>3866</v>
      </c>
      <c r="AZ246" s="69">
        <v>3.14E-3</v>
      </c>
      <c r="BA246" s="69">
        <v>2.0799999999999999E-4</v>
      </c>
      <c r="BB246" s="76" t="s">
        <v>3864</v>
      </c>
    </row>
    <row r="247" spans="1:54" ht="15" customHeight="1">
      <c r="A247" s="67">
        <v>447</v>
      </c>
      <c r="B247" s="67">
        <v>447</v>
      </c>
      <c r="C247" s="89" t="s">
        <v>3866</v>
      </c>
      <c r="D247" s="89" t="s">
        <v>3866</v>
      </c>
      <c r="E247" s="89" t="s">
        <v>3866</v>
      </c>
      <c r="F247" s="67">
        <v>90839519</v>
      </c>
      <c r="G247" s="67" t="s">
        <v>1013</v>
      </c>
      <c r="H247" s="67" t="s">
        <v>799</v>
      </c>
      <c r="I247" s="67" t="s">
        <v>203</v>
      </c>
      <c r="J247" s="89" t="s">
        <v>3866</v>
      </c>
      <c r="K247" s="67" t="s">
        <v>484</v>
      </c>
      <c r="L247" s="67" t="s">
        <v>338</v>
      </c>
      <c r="M247" s="67" t="s">
        <v>337</v>
      </c>
      <c r="N247" s="89" t="s">
        <v>3866</v>
      </c>
      <c r="O247" s="71">
        <v>42549</v>
      </c>
      <c r="P247" s="67" t="s">
        <v>1879</v>
      </c>
      <c r="Q247" s="67" t="s">
        <v>311</v>
      </c>
      <c r="R247" s="67" t="s">
        <v>407</v>
      </c>
      <c r="S247" s="67" t="s">
        <v>1210</v>
      </c>
      <c r="T247" s="68">
        <v>5.74</v>
      </c>
      <c r="U247" s="67" t="s">
        <v>3748</v>
      </c>
      <c r="V247" s="69">
        <v>4.4999999999999998E-2</v>
      </c>
      <c r="W247" s="89" t="s">
        <v>3866</v>
      </c>
      <c r="X247" s="89" t="s">
        <v>3866</v>
      </c>
      <c r="Y247" s="89" t="s">
        <v>3866</v>
      </c>
      <c r="Z247" s="69">
        <v>5.2900000000000003E-2</v>
      </c>
      <c r="AA247" s="71">
        <v>50399</v>
      </c>
      <c r="AB247" s="67" t="s">
        <v>411</v>
      </c>
      <c r="AC247" s="89" t="s">
        <v>3866</v>
      </c>
      <c r="AD247" s="89" t="s">
        <v>3866</v>
      </c>
      <c r="AE247" s="89" t="s">
        <v>3866</v>
      </c>
      <c r="AF247" s="71">
        <v>44805</v>
      </c>
      <c r="AG247" s="89" t="s">
        <v>3866</v>
      </c>
      <c r="AH247" s="89" t="s">
        <v>3866</v>
      </c>
      <c r="AI247" s="89" t="s">
        <v>3866</v>
      </c>
      <c r="AJ247" s="67" t="s">
        <v>337</v>
      </c>
      <c r="AK247" s="67" t="s">
        <v>887</v>
      </c>
      <c r="AL247" s="89" t="s">
        <v>3866</v>
      </c>
      <c r="AM247" s="67" t="s">
        <v>890</v>
      </c>
      <c r="AN247" s="71">
        <v>45657</v>
      </c>
      <c r="AO247" s="71">
        <v>45657</v>
      </c>
      <c r="AP247" s="89" t="s">
        <v>3866</v>
      </c>
      <c r="AQ247" s="68">
        <v>178437.36</v>
      </c>
      <c r="AR247" s="68">
        <v>112.41</v>
      </c>
      <c r="AS247" s="68">
        <v>1</v>
      </c>
      <c r="AT247" s="68">
        <v>200.58143000000001</v>
      </c>
      <c r="AU247" s="68">
        <v>200.58143000000001</v>
      </c>
      <c r="AV247" s="90" t="s">
        <v>3866</v>
      </c>
      <c r="AW247" s="90" t="s">
        <v>3866</v>
      </c>
      <c r="AX247" s="89" t="s">
        <v>3866</v>
      </c>
      <c r="AY247" s="89" t="s">
        <v>3866</v>
      </c>
      <c r="AZ247" s="69">
        <v>2.2100000000000002E-3</v>
      </c>
      <c r="BA247" s="69">
        <v>1.46E-4</v>
      </c>
      <c r="BB247" s="76" t="s">
        <v>3864</v>
      </c>
    </row>
    <row r="248" spans="1:54" ht="15" customHeight="1">
      <c r="A248" s="67">
        <v>447</v>
      </c>
      <c r="B248" s="67">
        <v>447</v>
      </c>
      <c r="C248" s="89" t="s">
        <v>3866</v>
      </c>
      <c r="D248" s="89" t="s">
        <v>3866</v>
      </c>
      <c r="E248" s="89" t="s">
        <v>3866</v>
      </c>
      <c r="F248" s="67">
        <v>90839520</v>
      </c>
      <c r="G248" s="67" t="s">
        <v>1013</v>
      </c>
      <c r="H248" s="67" t="s">
        <v>799</v>
      </c>
      <c r="I248" s="67" t="s">
        <v>203</v>
      </c>
      <c r="J248" s="89" t="s">
        <v>3866</v>
      </c>
      <c r="K248" s="67" t="s">
        <v>484</v>
      </c>
      <c r="L248" s="67" t="s">
        <v>338</v>
      </c>
      <c r="M248" s="67" t="s">
        <v>337</v>
      </c>
      <c r="N248" s="89" t="s">
        <v>3866</v>
      </c>
      <c r="O248" s="71">
        <v>42604</v>
      </c>
      <c r="P248" s="67" t="s">
        <v>1879</v>
      </c>
      <c r="Q248" s="67" t="s">
        <v>311</v>
      </c>
      <c r="R248" s="67" t="s">
        <v>407</v>
      </c>
      <c r="S248" s="67" t="s">
        <v>1210</v>
      </c>
      <c r="T248" s="68">
        <v>5.74</v>
      </c>
      <c r="U248" s="67" t="s">
        <v>3748</v>
      </c>
      <c r="V248" s="69">
        <v>4.4999999999999998E-2</v>
      </c>
      <c r="W248" s="89" t="s">
        <v>3866</v>
      </c>
      <c r="X248" s="89" t="s">
        <v>3866</v>
      </c>
      <c r="Y248" s="89" t="s">
        <v>3866</v>
      </c>
      <c r="Z248" s="69">
        <v>5.3499999999999999E-2</v>
      </c>
      <c r="AA248" s="71">
        <v>50399</v>
      </c>
      <c r="AB248" s="67" t="s">
        <v>411</v>
      </c>
      <c r="AC248" s="89" t="s">
        <v>3866</v>
      </c>
      <c r="AD248" s="89" t="s">
        <v>3866</v>
      </c>
      <c r="AE248" s="89" t="s">
        <v>3866</v>
      </c>
      <c r="AF248" s="71">
        <v>44805</v>
      </c>
      <c r="AG248" s="89" t="s">
        <v>3866</v>
      </c>
      <c r="AH248" s="89" t="s">
        <v>3866</v>
      </c>
      <c r="AI248" s="89" t="s">
        <v>3866</v>
      </c>
      <c r="AJ248" s="67" t="s">
        <v>337</v>
      </c>
      <c r="AK248" s="67" t="s">
        <v>887</v>
      </c>
      <c r="AL248" s="89" t="s">
        <v>3866</v>
      </c>
      <c r="AM248" s="67" t="s">
        <v>890</v>
      </c>
      <c r="AN248" s="71">
        <v>45657</v>
      </c>
      <c r="AO248" s="71">
        <v>45657</v>
      </c>
      <c r="AP248" s="89" t="s">
        <v>3866</v>
      </c>
      <c r="AQ248" s="68">
        <v>233338.3</v>
      </c>
      <c r="AR248" s="68">
        <v>111.28</v>
      </c>
      <c r="AS248" s="68">
        <v>1</v>
      </c>
      <c r="AT248" s="68">
        <v>259.65884999999997</v>
      </c>
      <c r="AU248" s="68">
        <v>259.65884999999997</v>
      </c>
      <c r="AV248" s="90" t="s">
        <v>3866</v>
      </c>
      <c r="AW248" s="90" t="s">
        <v>3866</v>
      </c>
      <c r="AX248" s="89" t="s">
        <v>3866</v>
      </c>
      <c r="AY248" s="89" t="s">
        <v>3866</v>
      </c>
      <c r="AZ248" s="69">
        <v>2.862E-3</v>
      </c>
      <c r="BA248" s="69">
        <v>1.8900000000000001E-4</v>
      </c>
      <c r="BB248" s="76" t="s">
        <v>3864</v>
      </c>
    </row>
    <row r="249" spans="1:54" ht="15" customHeight="1">
      <c r="A249" s="67">
        <v>447</v>
      </c>
      <c r="B249" s="67">
        <v>447</v>
      </c>
      <c r="C249" s="89" t="s">
        <v>3866</v>
      </c>
      <c r="D249" s="89" t="s">
        <v>3866</v>
      </c>
      <c r="E249" s="89" t="s">
        <v>3866</v>
      </c>
      <c r="F249" s="67">
        <v>90839541</v>
      </c>
      <c r="G249" s="67" t="s">
        <v>1013</v>
      </c>
      <c r="H249" s="67" t="s">
        <v>799</v>
      </c>
      <c r="I249" s="67" t="s">
        <v>203</v>
      </c>
      <c r="J249" s="89" t="s">
        <v>3866</v>
      </c>
      <c r="K249" s="67" t="s">
        <v>484</v>
      </c>
      <c r="L249" s="67" t="s">
        <v>338</v>
      </c>
      <c r="M249" s="67" t="s">
        <v>337</v>
      </c>
      <c r="N249" s="89" t="s">
        <v>3866</v>
      </c>
      <c r="O249" s="71">
        <v>42625</v>
      </c>
      <c r="P249" s="67" t="s">
        <v>1879</v>
      </c>
      <c r="Q249" s="67" t="s">
        <v>311</v>
      </c>
      <c r="R249" s="67" t="s">
        <v>407</v>
      </c>
      <c r="S249" s="67" t="s">
        <v>1210</v>
      </c>
      <c r="T249" s="68">
        <v>5.74</v>
      </c>
      <c r="U249" s="67" t="s">
        <v>3748</v>
      </c>
      <c r="V249" s="69">
        <v>4.4999999999999998E-2</v>
      </c>
      <c r="W249" s="89" t="s">
        <v>3866</v>
      </c>
      <c r="X249" s="89" t="s">
        <v>3866</v>
      </c>
      <c r="Y249" s="89" t="s">
        <v>3866</v>
      </c>
      <c r="Z249" s="69">
        <v>5.3499999999999999E-2</v>
      </c>
      <c r="AA249" s="71">
        <v>50399</v>
      </c>
      <c r="AB249" s="67" t="s">
        <v>411</v>
      </c>
      <c r="AC249" s="89" t="s">
        <v>3866</v>
      </c>
      <c r="AD249" s="89" t="s">
        <v>3866</v>
      </c>
      <c r="AE249" s="89" t="s">
        <v>3866</v>
      </c>
      <c r="AF249" s="71">
        <v>44805</v>
      </c>
      <c r="AG249" s="89" t="s">
        <v>3866</v>
      </c>
      <c r="AH249" s="89" t="s">
        <v>3866</v>
      </c>
      <c r="AI249" s="89" t="s">
        <v>3866</v>
      </c>
      <c r="AJ249" s="67" t="s">
        <v>337</v>
      </c>
      <c r="AK249" s="67" t="s">
        <v>887</v>
      </c>
      <c r="AL249" s="89" t="s">
        <v>3866</v>
      </c>
      <c r="AM249" s="67" t="s">
        <v>890</v>
      </c>
      <c r="AN249" s="71">
        <v>45657</v>
      </c>
      <c r="AO249" s="71">
        <v>45657</v>
      </c>
      <c r="AP249" s="89" t="s">
        <v>3866</v>
      </c>
      <c r="AQ249" s="68">
        <v>95609.34</v>
      </c>
      <c r="AR249" s="68">
        <v>111.28</v>
      </c>
      <c r="AS249" s="68">
        <v>1</v>
      </c>
      <c r="AT249" s="68">
        <v>106.39406</v>
      </c>
      <c r="AU249" s="68">
        <v>106.39406</v>
      </c>
      <c r="AV249" s="90" t="s">
        <v>3866</v>
      </c>
      <c r="AW249" s="90" t="s">
        <v>3866</v>
      </c>
      <c r="AX249" s="89" t="s">
        <v>3866</v>
      </c>
      <c r="AY249" s="89" t="s">
        <v>3866</v>
      </c>
      <c r="AZ249" s="69">
        <v>1.1720000000000001E-3</v>
      </c>
      <c r="BA249" s="69">
        <v>7.7000000000000001E-5</v>
      </c>
      <c r="BB249" s="76" t="s">
        <v>3864</v>
      </c>
    </row>
    <row r="250" spans="1:54" ht="15" customHeight="1">
      <c r="A250" s="67">
        <v>447</v>
      </c>
      <c r="B250" s="67">
        <v>447</v>
      </c>
      <c r="C250" s="89" t="s">
        <v>3866</v>
      </c>
      <c r="D250" s="89" t="s">
        <v>3866</v>
      </c>
      <c r="E250" s="89" t="s">
        <v>3866</v>
      </c>
      <c r="F250" s="67">
        <v>90839542</v>
      </c>
      <c r="G250" s="67" t="s">
        <v>1013</v>
      </c>
      <c r="H250" s="67" t="s">
        <v>799</v>
      </c>
      <c r="I250" s="67" t="s">
        <v>203</v>
      </c>
      <c r="J250" s="89" t="s">
        <v>3866</v>
      </c>
      <c r="K250" s="67" t="s">
        <v>484</v>
      </c>
      <c r="L250" s="67" t="s">
        <v>338</v>
      </c>
      <c r="M250" s="67" t="s">
        <v>337</v>
      </c>
      <c r="N250" s="89" t="s">
        <v>3866</v>
      </c>
      <c r="O250" s="71">
        <v>42716</v>
      </c>
      <c r="P250" s="67" t="s">
        <v>1879</v>
      </c>
      <c r="Q250" s="67" t="s">
        <v>311</v>
      </c>
      <c r="R250" s="67" t="s">
        <v>407</v>
      </c>
      <c r="S250" s="67" t="s">
        <v>1210</v>
      </c>
      <c r="T250" s="68">
        <v>5.74</v>
      </c>
      <c r="U250" s="67" t="s">
        <v>3748</v>
      </c>
      <c r="V250" s="69">
        <v>4.4999999999999998E-2</v>
      </c>
      <c r="W250" s="89" t="s">
        <v>3866</v>
      </c>
      <c r="X250" s="89" t="s">
        <v>3866</v>
      </c>
      <c r="Y250" s="89" t="s">
        <v>3866</v>
      </c>
      <c r="Z250" s="69">
        <v>5.3499999999999999E-2</v>
      </c>
      <c r="AA250" s="71">
        <v>50399</v>
      </c>
      <c r="AB250" s="67" t="s">
        <v>411</v>
      </c>
      <c r="AC250" s="89" t="s">
        <v>3866</v>
      </c>
      <c r="AD250" s="89" t="s">
        <v>3866</v>
      </c>
      <c r="AE250" s="89" t="s">
        <v>3866</v>
      </c>
      <c r="AF250" s="71">
        <v>44805</v>
      </c>
      <c r="AG250" s="89" t="s">
        <v>3866</v>
      </c>
      <c r="AH250" s="89" t="s">
        <v>3866</v>
      </c>
      <c r="AI250" s="89" t="s">
        <v>3866</v>
      </c>
      <c r="AJ250" s="67" t="s">
        <v>337</v>
      </c>
      <c r="AK250" s="67" t="s">
        <v>887</v>
      </c>
      <c r="AL250" s="89" t="s">
        <v>3866</v>
      </c>
      <c r="AM250" s="67" t="s">
        <v>890</v>
      </c>
      <c r="AN250" s="71">
        <v>45657</v>
      </c>
      <c r="AO250" s="71">
        <v>45657</v>
      </c>
      <c r="AP250" s="89" t="s">
        <v>3866</v>
      </c>
      <c r="AQ250" s="68">
        <v>72334.63</v>
      </c>
      <c r="AR250" s="68">
        <v>111.5</v>
      </c>
      <c r="AS250" s="68">
        <v>1</v>
      </c>
      <c r="AT250" s="68">
        <v>80.653109999999998</v>
      </c>
      <c r="AU250" s="68">
        <v>80.653109999999998</v>
      </c>
      <c r="AV250" s="90" t="s">
        <v>3866</v>
      </c>
      <c r="AW250" s="90" t="s">
        <v>3866</v>
      </c>
      <c r="AX250" s="89" t="s">
        <v>3866</v>
      </c>
      <c r="AY250" s="89" t="s">
        <v>3866</v>
      </c>
      <c r="AZ250" s="69">
        <v>8.8900000000000003E-4</v>
      </c>
      <c r="BA250" s="69">
        <v>5.8E-5</v>
      </c>
      <c r="BB250" s="76" t="s">
        <v>3864</v>
      </c>
    </row>
    <row r="251" spans="1:54" ht="15" customHeight="1">
      <c r="A251" s="67">
        <v>447</v>
      </c>
      <c r="B251" s="67">
        <v>447</v>
      </c>
      <c r="C251" s="89" t="s">
        <v>3866</v>
      </c>
      <c r="D251" s="89" t="s">
        <v>3866</v>
      </c>
      <c r="E251" s="89" t="s">
        <v>3866</v>
      </c>
      <c r="F251" s="67">
        <v>90839544</v>
      </c>
      <c r="G251" s="67" t="s">
        <v>1013</v>
      </c>
      <c r="H251" s="67" t="s">
        <v>799</v>
      </c>
      <c r="I251" s="67" t="s">
        <v>203</v>
      </c>
      <c r="J251" s="89" t="s">
        <v>3866</v>
      </c>
      <c r="K251" s="67" t="s">
        <v>484</v>
      </c>
      <c r="L251" s="67" t="s">
        <v>338</v>
      </c>
      <c r="M251" s="67" t="s">
        <v>337</v>
      </c>
      <c r="N251" s="89" t="s">
        <v>3866</v>
      </c>
      <c r="O251" s="71">
        <v>42803</v>
      </c>
      <c r="P251" s="67" t="s">
        <v>1879</v>
      </c>
      <c r="Q251" s="67" t="s">
        <v>311</v>
      </c>
      <c r="R251" s="67" t="s">
        <v>407</v>
      </c>
      <c r="S251" s="67" t="s">
        <v>1210</v>
      </c>
      <c r="T251" s="68">
        <v>5.74</v>
      </c>
      <c r="U251" s="67" t="s">
        <v>3748</v>
      </c>
      <c r="V251" s="69">
        <v>4.4999999999999998E-2</v>
      </c>
      <c r="W251" s="89" t="s">
        <v>3866</v>
      </c>
      <c r="X251" s="89" t="s">
        <v>3866</v>
      </c>
      <c r="Y251" s="89" t="s">
        <v>3866</v>
      </c>
      <c r="Z251" s="69">
        <v>5.3499999999999999E-2</v>
      </c>
      <c r="AA251" s="71">
        <v>50399</v>
      </c>
      <c r="AB251" s="67" t="s">
        <v>411</v>
      </c>
      <c r="AC251" s="89" t="s">
        <v>3866</v>
      </c>
      <c r="AD251" s="89" t="s">
        <v>3866</v>
      </c>
      <c r="AE251" s="89" t="s">
        <v>3866</v>
      </c>
      <c r="AF251" s="71">
        <v>44805</v>
      </c>
      <c r="AG251" s="89" t="s">
        <v>3866</v>
      </c>
      <c r="AH251" s="89" t="s">
        <v>3866</v>
      </c>
      <c r="AI251" s="89" t="s">
        <v>3866</v>
      </c>
      <c r="AJ251" s="67" t="s">
        <v>337</v>
      </c>
      <c r="AK251" s="67" t="s">
        <v>887</v>
      </c>
      <c r="AL251" s="89" t="s">
        <v>3866</v>
      </c>
      <c r="AM251" s="67" t="s">
        <v>890</v>
      </c>
      <c r="AN251" s="71">
        <v>45657</v>
      </c>
      <c r="AO251" s="71">
        <v>45657</v>
      </c>
      <c r="AP251" s="89" t="s">
        <v>3866</v>
      </c>
      <c r="AQ251" s="68">
        <v>463572.77</v>
      </c>
      <c r="AR251" s="68">
        <v>112.18</v>
      </c>
      <c r="AS251" s="68">
        <v>1</v>
      </c>
      <c r="AT251" s="68">
        <v>520.03592000000003</v>
      </c>
      <c r="AU251" s="68">
        <v>520.03592000000003</v>
      </c>
      <c r="AV251" s="90" t="s">
        <v>3866</v>
      </c>
      <c r="AW251" s="90" t="s">
        <v>3866</v>
      </c>
      <c r="AX251" s="89" t="s">
        <v>3866</v>
      </c>
      <c r="AY251" s="89" t="s">
        <v>3866</v>
      </c>
      <c r="AZ251" s="69">
        <v>5.7330000000000002E-3</v>
      </c>
      <c r="BA251" s="69">
        <v>3.8099999999999999E-4</v>
      </c>
      <c r="BB251" s="76" t="s">
        <v>3864</v>
      </c>
    </row>
    <row r="252" spans="1:54" ht="15" customHeight="1">
      <c r="A252" s="67">
        <v>447</v>
      </c>
      <c r="B252" s="67">
        <v>447</v>
      </c>
      <c r="C252" s="89" t="s">
        <v>3866</v>
      </c>
      <c r="D252" s="89" t="s">
        <v>3866</v>
      </c>
      <c r="E252" s="89" t="s">
        <v>3866</v>
      </c>
      <c r="F252" s="67">
        <v>90839545</v>
      </c>
      <c r="G252" s="67" t="s">
        <v>1013</v>
      </c>
      <c r="H252" s="67" t="s">
        <v>799</v>
      </c>
      <c r="I252" s="67" t="s">
        <v>203</v>
      </c>
      <c r="J252" s="89" t="s">
        <v>3866</v>
      </c>
      <c r="K252" s="67" t="s">
        <v>484</v>
      </c>
      <c r="L252" s="67" t="s">
        <v>338</v>
      </c>
      <c r="M252" s="67" t="s">
        <v>337</v>
      </c>
      <c r="N252" s="89" t="s">
        <v>3866</v>
      </c>
      <c r="O252" s="71">
        <v>42898</v>
      </c>
      <c r="P252" s="67" t="s">
        <v>1879</v>
      </c>
      <c r="Q252" s="67" t="s">
        <v>311</v>
      </c>
      <c r="R252" s="67" t="s">
        <v>407</v>
      </c>
      <c r="S252" s="67" t="s">
        <v>1210</v>
      </c>
      <c r="T252" s="68">
        <v>5.74</v>
      </c>
      <c r="U252" s="67" t="s">
        <v>3748</v>
      </c>
      <c r="V252" s="69">
        <v>4.4999999999999998E-2</v>
      </c>
      <c r="W252" s="89" t="s">
        <v>3866</v>
      </c>
      <c r="X252" s="89" t="s">
        <v>3866</v>
      </c>
      <c r="Y252" s="89" t="s">
        <v>3866</v>
      </c>
      <c r="Z252" s="69">
        <v>5.3499999999999999E-2</v>
      </c>
      <c r="AA252" s="71">
        <v>50399</v>
      </c>
      <c r="AB252" s="67" t="s">
        <v>411</v>
      </c>
      <c r="AC252" s="89" t="s">
        <v>3866</v>
      </c>
      <c r="AD252" s="89" t="s">
        <v>3866</v>
      </c>
      <c r="AE252" s="89" t="s">
        <v>3866</v>
      </c>
      <c r="AF252" s="71">
        <v>44805</v>
      </c>
      <c r="AG252" s="89" t="s">
        <v>3866</v>
      </c>
      <c r="AH252" s="89" t="s">
        <v>3866</v>
      </c>
      <c r="AI252" s="89" t="s">
        <v>3866</v>
      </c>
      <c r="AJ252" s="67" t="s">
        <v>337</v>
      </c>
      <c r="AK252" s="67" t="s">
        <v>887</v>
      </c>
      <c r="AL252" s="89" t="s">
        <v>3866</v>
      </c>
      <c r="AM252" s="67" t="s">
        <v>890</v>
      </c>
      <c r="AN252" s="71">
        <v>45657</v>
      </c>
      <c r="AO252" s="71">
        <v>45657</v>
      </c>
      <c r="AP252" s="89" t="s">
        <v>3866</v>
      </c>
      <c r="AQ252" s="68">
        <v>87185.279999999999</v>
      </c>
      <c r="AR252" s="68">
        <v>111.61</v>
      </c>
      <c r="AS252" s="68">
        <v>1</v>
      </c>
      <c r="AT252" s="68">
        <v>97.307479999999998</v>
      </c>
      <c r="AU252" s="68">
        <v>97.307479999999998</v>
      </c>
      <c r="AV252" s="90" t="s">
        <v>3866</v>
      </c>
      <c r="AW252" s="90" t="s">
        <v>3866</v>
      </c>
      <c r="AX252" s="89" t="s">
        <v>3866</v>
      </c>
      <c r="AY252" s="89" t="s">
        <v>3866</v>
      </c>
      <c r="AZ252" s="69">
        <v>1.072E-3</v>
      </c>
      <c r="BA252" s="69">
        <v>6.9999999999999994E-5</v>
      </c>
      <c r="BB252" s="76" t="s">
        <v>3864</v>
      </c>
    </row>
    <row r="253" spans="1:54" ht="15" customHeight="1">
      <c r="A253" s="67">
        <v>447</v>
      </c>
      <c r="B253" s="67">
        <v>447</v>
      </c>
      <c r="C253" s="89" t="s">
        <v>3866</v>
      </c>
      <c r="D253" s="89" t="s">
        <v>3866</v>
      </c>
      <c r="E253" s="89" t="s">
        <v>3866</v>
      </c>
      <c r="F253" s="67">
        <v>90839517</v>
      </c>
      <c r="G253" s="67" t="s">
        <v>1013</v>
      </c>
      <c r="H253" s="67" t="s">
        <v>799</v>
      </c>
      <c r="I253" s="67" t="s">
        <v>203</v>
      </c>
      <c r="J253" s="89" t="s">
        <v>3866</v>
      </c>
      <c r="K253" s="67" t="s">
        <v>484</v>
      </c>
      <c r="L253" s="67" t="s">
        <v>338</v>
      </c>
      <c r="M253" s="67" t="s">
        <v>337</v>
      </c>
      <c r="N253" s="89" t="s">
        <v>3866</v>
      </c>
      <c r="O253" s="71">
        <v>42348</v>
      </c>
      <c r="P253" s="67" t="s">
        <v>1879</v>
      </c>
      <c r="Q253" s="67" t="s">
        <v>311</v>
      </c>
      <c r="R253" s="67" t="s">
        <v>407</v>
      </c>
      <c r="S253" s="67" t="s">
        <v>1210</v>
      </c>
      <c r="T253" s="68">
        <v>5.74</v>
      </c>
      <c r="U253" s="67" t="s">
        <v>3748</v>
      </c>
      <c r="V253" s="69">
        <v>4.4999999999999998E-2</v>
      </c>
      <c r="W253" s="89" t="s">
        <v>3866</v>
      </c>
      <c r="X253" s="89" t="s">
        <v>3866</v>
      </c>
      <c r="Y253" s="89" t="s">
        <v>3866</v>
      </c>
      <c r="Z253" s="69">
        <v>5.3499999999999999E-2</v>
      </c>
      <c r="AA253" s="71">
        <v>50399</v>
      </c>
      <c r="AB253" s="67" t="s">
        <v>411</v>
      </c>
      <c r="AC253" s="89" t="s">
        <v>3866</v>
      </c>
      <c r="AD253" s="89" t="s">
        <v>3866</v>
      </c>
      <c r="AE253" s="89" t="s">
        <v>3866</v>
      </c>
      <c r="AF253" s="71">
        <v>44805</v>
      </c>
      <c r="AG253" s="89" t="s">
        <v>3866</v>
      </c>
      <c r="AH253" s="89" t="s">
        <v>3866</v>
      </c>
      <c r="AI253" s="89" t="s">
        <v>3866</v>
      </c>
      <c r="AJ253" s="67" t="s">
        <v>337</v>
      </c>
      <c r="AK253" s="67" t="s">
        <v>887</v>
      </c>
      <c r="AL253" s="89" t="s">
        <v>3866</v>
      </c>
      <c r="AM253" s="67" t="s">
        <v>890</v>
      </c>
      <c r="AN253" s="71">
        <v>45657</v>
      </c>
      <c r="AO253" s="71">
        <v>45657</v>
      </c>
      <c r="AP253" s="89" t="s">
        <v>3866</v>
      </c>
      <c r="AQ253" s="68">
        <v>213594.03</v>
      </c>
      <c r="AR253" s="68">
        <v>111.17</v>
      </c>
      <c r="AS253" s="68">
        <v>1</v>
      </c>
      <c r="AT253" s="68">
        <v>237.45248000000001</v>
      </c>
      <c r="AU253" s="68">
        <v>237.45248000000001</v>
      </c>
      <c r="AV253" s="90" t="s">
        <v>3866</v>
      </c>
      <c r="AW253" s="90" t="s">
        <v>3866</v>
      </c>
      <c r="AX253" s="89" t="s">
        <v>3866</v>
      </c>
      <c r="AY253" s="89" t="s">
        <v>3866</v>
      </c>
      <c r="AZ253" s="69">
        <v>2.617E-3</v>
      </c>
      <c r="BA253" s="69">
        <v>1.73E-4</v>
      </c>
      <c r="BB253" s="76" t="s">
        <v>3864</v>
      </c>
    </row>
    <row r="254" spans="1:54" ht="15" customHeight="1">
      <c r="A254" s="67">
        <v>447</v>
      </c>
      <c r="B254" s="67">
        <v>447</v>
      </c>
      <c r="C254" s="89" t="s">
        <v>3866</v>
      </c>
      <c r="D254" s="89" t="s">
        <v>3866</v>
      </c>
      <c r="E254" s="89" t="s">
        <v>3866</v>
      </c>
      <c r="F254" s="67">
        <v>14856182</v>
      </c>
      <c r="G254" s="67" t="s">
        <v>1013</v>
      </c>
      <c r="H254" s="67" t="s">
        <v>818</v>
      </c>
      <c r="I254" s="67" t="s">
        <v>203</v>
      </c>
      <c r="J254" s="89" t="s">
        <v>3866</v>
      </c>
      <c r="K254" s="67" t="s">
        <v>473</v>
      </c>
      <c r="L254" s="67" t="s">
        <v>338</v>
      </c>
      <c r="M254" s="67" t="s">
        <v>337</v>
      </c>
      <c r="N254" s="89" t="s">
        <v>3866</v>
      </c>
      <c r="O254" s="71">
        <v>43702</v>
      </c>
      <c r="P254" s="67" t="s">
        <v>3750</v>
      </c>
      <c r="Q254" s="67" t="s">
        <v>311</v>
      </c>
      <c r="R254" s="67" t="s">
        <v>407</v>
      </c>
      <c r="S254" s="67" t="s">
        <v>1210</v>
      </c>
      <c r="T254" s="68">
        <v>7.26</v>
      </c>
      <c r="U254" s="67" t="s">
        <v>3748</v>
      </c>
      <c r="V254" s="69">
        <v>1.6400000000000001E-2</v>
      </c>
      <c r="W254" s="89" t="s">
        <v>3866</v>
      </c>
      <c r="X254" s="89" t="s">
        <v>3866</v>
      </c>
      <c r="Y254" s="89" t="s">
        <v>3866</v>
      </c>
      <c r="Z254" s="69">
        <v>2.87E-2</v>
      </c>
      <c r="AA254" s="71">
        <v>51683</v>
      </c>
      <c r="AB254" s="67" t="s">
        <v>411</v>
      </c>
      <c r="AC254" s="89" t="s">
        <v>3866</v>
      </c>
      <c r="AD254" s="89" t="s">
        <v>3866</v>
      </c>
      <c r="AE254" s="89" t="s">
        <v>3866</v>
      </c>
      <c r="AF254" s="91" t="s">
        <v>3866</v>
      </c>
      <c r="AG254" s="89" t="s">
        <v>3866</v>
      </c>
      <c r="AH254" s="89" t="s">
        <v>3866</v>
      </c>
      <c r="AI254" s="89" t="s">
        <v>3866</v>
      </c>
      <c r="AJ254" s="67" t="s">
        <v>337</v>
      </c>
      <c r="AK254" s="67" t="s">
        <v>887</v>
      </c>
      <c r="AL254" s="89" t="s">
        <v>3866</v>
      </c>
      <c r="AM254" s="67" t="s">
        <v>890</v>
      </c>
      <c r="AN254" s="71">
        <v>45657</v>
      </c>
      <c r="AO254" s="71">
        <v>45657</v>
      </c>
      <c r="AP254" s="89" t="s">
        <v>3866</v>
      </c>
      <c r="AQ254" s="68">
        <v>97476.56</v>
      </c>
      <c r="AR254" s="68">
        <v>105.25</v>
      </c>
      <c r="AS254" s="68">
        <v>1</v>
      </c>
      <c r="AT254" s="68">
        <v>102.59407</v>
      </c>
      <c r="AU254" s="68">
        <v>102.59407</v>
      </c>
      <c r="AV254" s="90" t="s">
        <v>3866</v>
      </c>
      <c r="AW254" s="90" t="s">
        <v>3866</v>
      </c>
      <c r="AX254" s="89" t="s">
        <v>3866</v>
      </c>
      <c r="AY254" s="89" t="s">
        <v>3866</v>
      </c>
      <c r="AZ254" s="69">
        <v>1.1299999999999999E-3</v>
      </c>
      <c r="BA254" s="69">
        <v>7.3999999999999996E-5</v>
      </c>
      <c r="BB254" s="76" t="s">
        <v>3864</v>
      </c>
    </row>
    <row r="255" spans="1:54" ht="15" customHeight="1">
      <c r="A255" s="67">
        <v>447</v>
      </c>
      <c r="B255" s="67">
        <v>447</v>
      </c>
      <c r="C255" s="89" t="s">
        <v>3866</v>
      </c>
      <c r="D255" s="89" t="s">
        <v>3866</v>
      </c>
      <c r="E255" s="89" t="s">
        <v>3866</v>
      </c>
      <c r="F255" s="67">
        <v>90301143</v>
      </c>
      <c r="G255" s="67" t="s">
        <v>1013</v>
      </c>
      <c r="H255" s="67" t="s">
        <v>816</v>
      </c>
      <c r="I255" s="67" t="s">
        <v>203</v>
      </c>
      <c r="J255" s="89" t="s">
        <v>3866</v>
      </c>
      <c r="K255" s="67" t="s">
        <v>463</v>
      </c>
      <c r="L255" s="67" t="s">
        <v>338</v>
      </c>
      <c r="M255" s="67" t="s">
        <v>337</v>
      </c>
      <c r="N255" s="89" t="s">
        <v>3866</v>
      </c>
      <c r="O255" s="71">
        <v>44487</v>
      </c>
      <c r="P255" s="67" t="s">
        <v>1854</v>
      </c>
      <c r="Q255" s="67" t="s">
        <v>414</v>
      </c>
      <c r="R255" s="67" t="s">
        <v>407</v>
      </c>
      <c r="S255" s="67" t="s">
        <v>1210</v>
      </c>
      <c r="T255" s="68">
        <v>18.21</v>
      </c>
      <c r="U255" s="67" t="s">
        <v>3748</v>
      </c>
      <c r="V255" s="69">
        <v>2.7651999999999999E-2</v>
      </c>
      <c r="W255" s="89" t="s">
        <v>3866</v>
      </c>
      <c r="X255" s="89" t="s">
        <v>3866</v>
      </c>
      <c r="Y255" s="89" t="s">
        <v>3866</v>
      </c>
      <c r="Z255" s="69">
        <v>4.1500000000000002E-2</v>
      </c>
      <c r="AA255" s="71">
        <v>52305</v>
      </c>
      <c r="AB255" s="67" t="s">
        <v>411</v>
      </c>
      <c r="AC255" s="89" t="s">
        <v>3866</v>
      </c>
      <c r="AD255" s="89" t="s">
        <v>3866</v>
      </c>
      <c r="AE255" s="89" t="s">
        <v>3866</v>
      </c>
      <c r="AF255" s="71">
        <v>45200</v>
      </c>
      <c r="AG255" s="89" t="s">
        <v>3866</v>
      </c>
      <c r="AH255" s="89" t="s">
        <v>3866</v>
      </c>
      <c r="AI255" s="89" t="s">
        <v>3866</v>
      </c>
      <c r="AJ255" s="67" t="s">
        <v>337</v>
      </c>
      <c r="AK255" s="67" t="s">
        <v>887</v>
      </c>
      <c r="AL255" s="89" t="s">
        <v>3866</v>
      </c>
      <c r="AM255" s="67" t="s">
        <v>890</v>
      </c>
      <c r="AN255" s="71">
        <v>45657</v>
      </c>
      <c r="AO255" s="71">
        <v>45657</v>
      </c>
      <c r="AP255" s="89" t="s">
        <v>3866</v>
      </c>
      <c r="AQ255" s="68">
        <v>25012.14</v>
      </c>
      <c r="AR255" s="68">
        <v>88.72</v>
      </c>
      <c r="AS255" s="68">
        <v>1</v>
      </c>
      <c r="AT255" s="68">
        <v>22.190760000000001</v>
      </c>
      <c r="AU255" s="68">
        <v>22.190760000000001</v>
      </c>
      <c r="AV255" s="90" t="s">
        <v>3866</v>
      </c>
      <c r="AW255" s="90" t="s">
        <v>3866</v>
      </c>
      <c r="AX255" s="89" t="s">
        <v>3866</v>
      </c>
      <c r="AY255" s="89" t="s">
        <v>3866</v>
      </c>
      <c r="AZ255" s="69">
        <v>2.4399999999999999E-4</v>
      </c>
      <c r="BA255" s="69">
        <v>1.5E-5</v>
      </c>
      <c r="BB255" s="76" t="s">
        <v>3864</v>
      </c>
    </row>
    <row r="256" spans="1:54" ht="15" customHeight="1">
      <c r="A256" s="67">
        <v>447</v>
      </c>
      <c r="B256" s="67">
        <v>447</v>
      </c>
      <c r="C256" s="89" t="s">
        <v>3866</v>
      </c>
      <c r="D256" s="89" t="s">
        <v>3866</v>
      </c>
      <c r="E256" s="89" t="s">
        <v>3866</v>
      </c>
      <c r="F256" s="67">
        <v>90301141</v>
      </c>
      <c r="G256" s="67" t="s">
        <v>1013</v>
      </c>
      <c r="H256" s="67" t="s">
        <v>816</v>
      </c>
      <c r="I256" s="67" t="s">
        <v>203</v>
      </c>
      <c r="J256" s="89" t="s">
        <v>3866</v>
      </c>
      <c r="K256" s="67" t="s">
        <v>463</v>
      </c>
      <c r="L256" s="67" t="s">
        <v>338</v>
      </c>
      <c r="M256" s="67" t="s">
        <v>337</v>
      </c>
      <c r="N256" s="89" t="s">
        <v>3866</v>
      </c>
      <c r="O256" s="71">
        <v>44452</v>
      </c>
      <c r="P256" s="67" t="s">
        <v>1854</v>
      </c>
      <c r="Q256" s="67" t="s">
        <v>414</v>
      </c>
      <c r="R256" s="67" t="s">
        <v>407</v>
      </c>
      <c r="S256" s="67" t="s">
        <v>1210</v>
      </c>
      <c r="T256" s="68">
        <v>18.21</v>
      </c>
      <c r="U256" s="67" t="s">
        <v>3748</v>
      </c>
      <c r="V256" s="69">
        <v>2.7560999999999999E-2</v>
      </c>
      <c r="W256" s="89" t="s">
        <v>3866</v>
      </c>
      <c r="X256" s="89" t="s">
        <v>3866</v>
      </c>
      <c r="Y256" s="89" t="s">
        <v>3866</v>
      </c>
      <c r="Z256" s="69">
        <v>3.9699999999999999E-2</v>
      </c>
      <c r="AA256" s="71">
        <v>52305</v>
      </c>
      <c r="AB256" s="67" t="s">
        <v>411</v>
      </c>
      <c r="AC256" s="89" t="s">
        <v>3866</v>
      </c>
      <c r="AD256" s="89" t="s">
        <v>3866</v>
      </c>
      <c r="AE256" s="89" t="s">
        <v>3866</v>
      </c>
      <c r="AF256" s="71">
        <v>45200</v>
      </c>
      <c r="AG256" s="89" t="s">
        <v>3866</v>
      </c>
      <c r="AH256" s="89" t="s">
        <v>3866</v>
      </c>
      <c r="AI256" s="89" t="s">
        <v>3866</v>
      </c>
      <c r="AJ256" s="67" t="s">
        <v>337</v>
      </c>
      <c r="AK256" s="67" t="s">
        <v>887</v>
      </c>
      <c r="AL256" s="89" t="s">
        <v>3866</v>
      </c>
      <c r="AM256" s="67" t="s">
        <v>890</v>
      </c>
      <c r="AN256" s="71">
        <v>45657</v>
      </c>
      <c r="AO256" s="71">
        <v>45657</v>
      </c>
      <c r="AP256" s="89" t="s">
        <v>3866</v>
      </c>
      <c r="AQ256" s="68">
        <v>4481.17</v>
      </c>
      <c r="AR256" s="68">
        <v>91.76</v>
      </c>
      <c r="AS256" s="68">
        <v>1</v>
      </c>
      <c r="AT256" s="68">
        <v>4.1119199999999996</v>
      </c>
      <c r="AU256" s="68">
        <v>4.1119199999999996</v>
      </c>
      <c r="AV256" s="90" t="s">
        <v>3866</v>
      </c>
      <c r="AW256" s="90" t="s">
        <v>3866</v>
      </c>
      <c r="AX256" s="89" t="s">
        <v>3866</v>
      </c>
      <c r="AY256" s="89" t="s">
        <v>3866</v>
      </c>
      <c r="AZ256" s="69">
        <v>4.3999999999999999E-5</v>
      </c>
      <c r="BA256" s="69">
        <v>1.9999999999999999E-6</v>
      </c>
      <c r="BB256" s="76" t="s">
        <v>3864</v>
      </c>
    </row>
    <row r="257" spans="1:54" ht="15" customHeight="1">
      <c r="A257" s="67">
        <v>447</v>
      </c>
      <c r="B257" s="67">
        <v>447</v>
      </c>
      <c r="C257" s="89" t="s">
        <v>3866</v>
      </c>
      <c r="D257" s="89" t="s">
        <v>3866</v>
      </c>
      <c r="E257" s="89" t="s">
        <v>3866</v>
      </c>
      <c r="F257" s="67">
        <v>90145206</v>
      </c>
      <c r="G257" s="67" t="s">
        <v>1013</v>
      </c>
      <c r="H257" s="89" t="s">
        <v>3866</v>
      </c>
      <c r="I257" s="67" t="s">
        <v>203</v>
      </c>
      <c r="J257" s="89" t="s">
        <v>3866</v>
      </c>
      <c r="K257" s="67" t="s">
        <v>473</v>
      </c>
      <c r="L257" s="67" t="s">
        <v>338</v>
      </c>
      <c r="M257" s="67" t="s">
        <v>337</v>
      </c>
      <c r="N257" s="89" t="s">
        <v>3866</v>
      </c>
      <c r="O257" s="71">
        <v>44133</v>
      </c>
      <c r="P257" s="67" t="s">
        <v>3754</v>
      </c>
      <c r="Q257" s="67" t="s">
        <v>311</v>
      </c>
      <c r="R257" s="67" t="s">
        <v>407</v>
      </c>
      <c r="S257" s="67" t="s">
        <v>1210</v>
      </c>
      <c r="T257" s="68">
        <v>4.95</v>
      </c>
      <c r="U257" s="67" t="s">
        <v>3748</v>
      </c>
      <c r="V257" s="69">
        <v>2.3300000000000001E-2</v>
      </c>
      <c r="W257" s="89" t="s">
        <v>3866</v>
      </c>
      <c r="X257" s="89" t="s">
        <v>3866</v>
      </c>
      <c r="Y257" s="89" t="s">
        <v>3866</v>
      </c>
      <c r="Z257" s="69">
        <v>3.04E-2</v>
      </c>
      <c r="AA257" s="71">
        <v>49611</v>
      </c>
      <c r="AB257" s="67" t="s">
        <v>411</v>
      </c>
      <c r="AC257" s="89" t="s">
        <v>3866</v>
      </c>
      <c r="AD257" s="89" t="s">
        <v>3866</v>
      </c>
      <c r="AE257" s="89" t="s">
        <v>3866</v>
      </c>
      <c r="AF257" s="91" t="s">
        <v>3866</v>
      </c>
      <c r="AG257" s="89" t="s">
        <v>3866</v>
      </c>
      <c r="AH257" s="89" t="s">
        <v>3866</v>
      </c>
      <c r="AI257" s="89" t="s">
        <v>3866</v>
      </c>
      <c r="AJ257" s="67" t="s">
        <v>337</v>
      </c>
      <c r="AK257" s="67" t="s">
        <v>887</v>
      </c>
      <c r="AL257" s="89" t="s">
        <v>3866</v>
      </c>
      <c r="AM257" s="67" t="s">
        <v>890</v>
      </c>
      <c r="AN257" s="71">
        <v>45657</v>
      </c>
      <c r="AO257" s="71">
        <v>45657</v>
      </c>
      <c r="AP257" s="89" t="s">
        <v>3866</v>
      </c>
      <c r="AQ257" s="68">
        <v>154146.72</v>
      </c>
      <c r="AR257" s="68">
        <v>112.01</v>
      </c>
      <c r="AS257" s="68">
        <v>1</v>
      </c>
      <c r="AT257" s="68">
        <v>172.65973</v>
      </c>
      <c r="AU257" s="68">
        <v>172.65973</v>
      </c>
      <c r="AV257" s="90" t="s">
        <v>3866</v>
      </c>
      <c r="AW257" s="90" t="s">
        <v>3866</v>
      </c>
      <c r="AX257" s="89" t="s">
        <v>3866</v>
      </c>
      <c r="AY257" s="89" t="s">
        <v>3866</v>
      </c>
      <c r="AZ257" s="69">
        <v>1.903E-3</v>
      </c>
      <c r="BA257" s="69">
        <v>1.26E-4</v>
      </c>
      <c r="BB257" s="76" t="s">
        <v>3864</v>
      </c>
    </row>
    <row r="258" spans="1:54" ht="15" customHeight="1">
      <c r="A258" s="67">
        <v>447</v>
      </c>
      <c r="B258" s="67">
        <v>447</v>
      </c>
      <c r="C258" s="89" t="s">
        <v>3866</v>
      </c>
      <c r="D258" s="89" t="s">
        <v>3866</v>
      </c>
      <c r="E258" s="89" t="s">
        <v>3866</v>
      </c>
      <c r="F258" s="67">
        <v>90145563</v>
      </c>
      <c r="G258" s="67" t="s">
        <v>1013</v>
      </c>
      <c r="H258" s="67" t="s">
        <v>799</v>
      </c>
      <c r="I258" s="67" t="s">
        <v>203</v>
      </c>
      <c r="J258" s="89" t="s">
        <v>3866</v>
      </c>
      <c r="K258" s="67" t="s">
        <v>439</v>
      </c>
      <c r="L258" s="67" t="s">
        <v>338</v>
      </c>
      <c r="M258" s="67" t="s">
        <v>337</v>
      </c>
      <c r="N258" s="89" t="s">
        <v>3866</v>
      </c>
      <c r="O258" s="71">
        <v>42122</v>
      </c>
      <c r="P258" s="67" t="s">
        <v>1482</v>
      </c>
      <c r="Q258" s="67" t="s">
        <v>414</v>
      </c>
      <c r="R258" s="67" t="s">
        <v>407</v>
      </c>
      <c r="S258" s="67" t="s">
        <v>1210</v>
      </c>
      <c r="T258" s="68">
        <v>3.73</v>
      </c>
      <c r="U258" s="67" t="s">
        <v>3748</v>
      </c>
      <c r="V258" s="69">
        <v>2.5562999999999999E-2</v>
      </c>
      <c r="W258" s="89" t="s">
        <v>3866</v>
      </c>
      <c r="X258" s="89" t="s">
        <v>3866</v>
      </c>
      <c r="Y258" s="89" t="s">
        <v>3866</v>
      </c>
      <c r="Z258" s="69">
        <v>2.93E-2</v>
      </c>
      <c r="AA258" s="71">
        <v>48483</v>
      </c>
      <c r="AB258" s="67" t="s">
        <v>411</v>
      </c>
      <c r="AC258" s="89" t="s">
        <v>3866</v>
      </c>
      <c r="AD258" s="89" t="s">
        <v>3866</v>
      </c>
      <c r="AE258" s="89" t="s">
        <v>3866</v>
      </c>
      <c r="AF258" s="71">
        <v>45183</v>
      </c>
      <c r="AG258" s="89" t="s">
        <v>3866</v>
      </c>
      <c r="AH258" s="89" t="s">
        <v>3866</v>
      </c>
      <c r="AI258" s="89" t="s">
        <v>3866</v>
      </c>
      <c r="AJ258" s="67" t="s">
        <v>337</v>
      </c>
      <c r="AK258" s="67" t="s">
        <v>887</v>
      </c>
      <c r="AL258" s="89" t="s">
        <v>3866</v>
      </c>
      <c r="AM258" s="67" t="s">
        <v>890</v>
      </c>
      <c r="AN258" s="71">
        <v>45657</v>
      </c>
      <c r="AO258" s="71">
        <v>45657</v>
      </c>
      <c r="AP258" s="89" t="s">
        <v>3866</v>
      </c>
      <c r="AQ258" s="68">
        <v>997505.37</v>
      </c>
      <c r="AR258" s="68">
        <v>117.15</v>
      </c>
      <c r="AS258" s="68">
        <v>1</v>
      </c>
      <c r="AT258" s="68">
        <v>1168.57754</v>
      </c>
      <c r="AU258" s="68">
        <v>1168.57754</v>
      </c>
      <c r="AV258" s="90" t="s">
        <v>3866</v>
      </c>
      <c r="AW258" s="90" t="s">
        <v>3866</v>
      </c>
      <c r="AX258" s="89" t="s">
        <v>3866</v>
      </c>
      <c r="AY258" s="89" t="s">
        <v>3866</v>
      </c>
      <c r="AZ258" s="69">
        <v>1.2886E-2</v>
      </c>
      <c r="BA258" s="69">
        <v>8.5800000000000004E-4</v>
      </c>
      <c r="BB258" s="76" t="s">
        <v>3864</v>
      </c>
    </row>
    <row r="259" spans="1:54" ht="15" customHeight="1">
      <c r="A259" s="67">
        <v>447</v>
      </c>
      <c r="B259" s="67">
        <v>447</v>
      </c>
      <c r="C259" s="89" t="s">
        <v>3866</v>
      </c>
      <c r="D259" s="89" t="s">
        <v>3866</v>
      </c>
      <c r="E259" s="89" t="s">
        <v>3866</v>
      </c>
      <c r="F259" s="67">
        <v>90145981</v>
      </c>
      <c r="G259" s="67" t="s">
        <v>1013</v>
      </c>
      <c r="H259" s="89" t="s">
        <v>3866</v>
      </c>
      <c r="I259" s="67" t="s">
        <v>203</v>
      </c>
      <c r="J259" s="89" t="s">
        <v>3866</v>
      </c>
      <c r="K259" s="67" t="s">
        <v>450</v>
      </c>
      <c r="L259" s="67" t="s">
        <v>338</v>
      </c>
      <c r="M259" s="67" t="s">
        <v>337</v>
      </c>
      <c r="N259" s="89" t="s">
        <v>3866</v>
      </c>
      <c r="O259" s="71">
        <v>42303</v>
      </c>
      <c r="P259" s="67" t="s">
        <v>1393</v>
      </c>
      <c r="Q259" s="67" t="s">
        <v>414</v>
      </c>
      <c r="R259" s="67" t="s">
        <v>407</v>
      </c>
      <c r="S259" s="67" t="s">
        <v>1210</v>
      </c>
      <c r="T259" s="68">
        <v>2.4500000000000002</v>
      </c>
      <c r="U259" s="67" t="s">
        <v>3748</v>
      </c>
      <c r="V259" s="69">
        <v>2.2259999999999999E-2</v>
      </c>
      <c r="W259" s="89" t="s">
        <v>3866</v>
      </c>
      <c r="X259" s="89" t="s">
        <v>3866</v>
      </c>
      <c r="Y259" s="89" t="s">
        <v>3866</v>
      </c>
      <c r="Z259" s="69">
        <v>2.6700000000000002E-2</v>
      </c>
      <c r="AA259" s="71">
        <v>47296</v>
      </c>
      <c r="AB259" s="67" t="s">
        <v>411</v>
      </c>
      <c r="AC259" s="89" t="s">
        <v>3866</v>
      </c>
      <c r="AD259" s="89" t="s">
        <v>3866</v>
      </c>
      <c r="AE259" s="89" t="s">
        <v>3866</v>
      </c>
      <c r="AF259" s="91" t="s">
        <v>3866</v>
      </c>
      <c r="AG259" s="89" t="s">
        <v>3866</v>
      </c>
      <c r="AH259" s="89" t="s">
        <v>3866</v>
      </c>
      <c r="AI259" s="89" t="s">
        <v>3866</v>
      </c>
      <c r="AJ259" s="67" t="s">
        <v>337</v>
      </c>
      <c r="AK259" s="67" t="s">
        <v>887</v>
      </c>
      <c r="AL259" s="89" t="s">
        <v>3866</v>
      </c>
      <c r="AM259" s="67" t="s">
        <v>890</v>
      </c>
      <c r="AN259" s="71">
        <v>45657</v>
      </c>
      <c r="AO259" s="71">
        <v>45657</v>
      </c>
      <c r="AP259" s="89" t="s">
        <v>3866</v>
      </c>
      <c r="AQ259" s="68">
        <v>27289.94</v>
      </c>
      <c r="AR259" s="68">
        <v>114.75</v>
      </c>
      <c r="AS259" s="68">
        <v>1</v>
      </c>
      <c r="AT259" s="68">
        <v>31.315190000000001</v>
      </c>
      <c r="AU259" s="68">
        <v>31.315190000000001</v>
      </c>
      <c r="AV259" s="90" t="s">
        <v>3866</v>
      </c>
      <c r="AW259" s="90" t="s">
        <v>3866</v>
      </c>
      <c r="AX259" s="89" t="s">
        <v>3866</v>
      </c>
      <c r="AY259" s="89" t="s">
        <v>3866</v>
      </c>
      <c r="AZ259" s="69">
        <v>3.4499999999999998E-4</v>
      </c>
      <c r="BA259" s="69">
        <v>2.1999999999999999E-5</v>
      </c>
      <c r="BB259" s="76" t="s">
        <v>3864</v>
      </c>
    </row>
    <row r="260" spans="1:54" ht="15" customHeight="1">
      <c r="A260" s="67">
        <v>447</v>
      </c>
      <c r="B260" s="67">
        <v>447</v>
      </c>
      <c r="C260" s="89" t="s">
        <v>3866</v>
      </c>
      <c r="D260" s="89" t="s">
        <v>3866</v>
      </c>
      <c r="E260" s="89" t="s">
        <v>3866</v>
      </c>
      <c r="F260" s="67">
        <v>90145982</v>
      </c>
      <c r="G260" s="67" t="s">
        <v>1013</v>
      </c>
      <c r="H260" s="89" t="s">
        <v>3866</v>
      </c>
      <c r="I260" s="67" t="s">
        <v>203</v>
      </c>
      <c r="J260" s="89" t="s">
        <v>3866</v>
      </c>
      <c r="K260" s="67" t="s">
        <v>450</v>
      </c>
      <c r="L260" s="67" t="s">
        <v>338</v>
      </c>
      <c r="M260" s="67" t="s">
        <v>337</v>
      </c>
      <c r="N260" s="89" t="s">
        <v>3866</v>
      </c>
      <c r="O260" s="71">
        <v>42442</v>
      </c>
      <c r="P260" s="67" t="s">
        <v>1393</v>
      </c>
      <c r="Q260" s="67" t="s">
        <v>414</v>
      </c>
      <c r="R260" s="67" t="s">
        <v>407</v>
      </c>
      <c r="S260" s="67" t="s">
        <v>1210</v>
      </c>
      <c r="T260" s="68">
        <v>2.44</v>
      </c>
      <c r="U260" s="67" t="s">
        <v>3748</v>
      </c>
      <c r="V260" s="69">
        <v>2.215E-2</v>
      </c>
      <c r="W260" s="89" t="s">
        <v>3866</v>
      </c>
      <c r="X260" s="89" t="s">
        <v>3866</v>
      </c>
      <c r="Y260" s="89" t="s">
        <v>3866</v>
      </c>
      <c r="Z260" s="69">
        <v>2.7E-2</v>
      </c>
      <c r="AA260" s="71">
        <v>47296</v>
      </c>
      <c r="AB260" s="67" t="s">
        <v>411</v>
      </c>
      <c r="AC260" s="89" t="s">
        <v>3866</v>
      </c>
      <c r="AD260" s="89" t="s">
        <v>3866</v>
      </c>
      <c r="AE260" s="89" t="s">
        <v>3866</v>
      </c>
      <c r="AF260" s="91" t="s">
        <v>3866</v>
      </c>
      <c r="AG260" s="89" t="s">
        <v>3866</v>
      </c>
      <c r="AH260" s="89" t="s">
        <v>3866</v>
      </c>
      <c r="AI260" s="89" t="s">
        <v>3866</v>
      </c>
      <c r="AJ260" s="67" t="s">
        <v>337</v>
      </c>
      <c r="AK260" s="67" t="s">
        <v>887</v>
      </c>
      <c r="AL260" s="89" t="s">
        <v>3866</v>
      </c>
      <c r="AM260" s="67" t="s">
        <v>890</v>
      </c>
      <c r="AN260" s="71">
        <v>45657</v>
      </c>
      <c r="AO260" s="71">
        <v>45657</v>
      </c>
      <c r="AP260" s="89" t="s">
        <v>3866</v>
      </c>
      <c r="AQ260" s="68">
        <v>20798.28</v>
      </c>
      <c r="AR260" s="68">
        <v>115.67</v>
      </c>
      <c r="AS260" s="68">
        <v>1</v>
      </c>
      <c r="AT260" s="68">
        <v>24.057359999999999</v>
      </c>
      <c r="AU260" s="68">
        <v>24.057359999999999</v>
      </c>
      <c r="AV260" s="90" t="s">
        <v>3866</v>
      </c>
      <c r="AW260" s="90" t="s">
        <v>3866</v>
      </c>
      <c r="AX260" s="89" t="s">
        <v>3866</v>
      </c>
      <c r="AY260" s="89" t="s">
        <v>3866</v>
      </c>
      <c r="AZ260" s="69">
        <v>2.6499999999999999E-4</v>
      </c>
      <c r="BA260" s="69">
        <v>1.7E-5</v>
      </c>
      <c r="BB260" s="76" t="s">
        <v>3864</v>
      </c>
    </row>
    <row r="261" spans="1:54" ht="15" customHeight="1">
      <c r="A261" s="67">
        <v>447</v>
      </c>
      <c r="B261" s="67">
        <v>447</v>
      </c>
      <c r="C261" s="89" t="s">
        <v>3866</v>
      </c>
      <c r="D261" s="89" t="s">
        <v>3866</v>
      </c>
      <c r="E261" s="89" t="s">
        <v>3866</v>
      </c>
      <c r="F261" s="67">
        <v>90145983</v>
      </c>
      <c r="G261" s="67" t="s">
        <v>1013</v>
      </c>
      <c r="H261" s="89" t="s">
        <v>3866</v>
      </c>
      <c r="I261" s="67" t="s">
        <v>203</v>
      </c>
      <c r="J261" s="89" t="s">
        <v>3866</v>
      </c>
      <c r="K261" s="67" t="s">
        <v>450</v>
      </c>
      <c r="L261" s="67" t="s">
        <v>338</v>
      </c>
      <c r="M261" s="67" t="s">
        <v>337</v>
      </c>
      <c r="N261" s="89" t="s">
        <v>3866</v>
      </c>
      <c r="O261" s="71">
        <v>42807</v>
      </c>
      <c r="P261" s="67" t="s">
        <v>1393</v>
      </c>
      <c r="Q261" s="67" t="s">
        <v>414</v>
      </c>
      <c r="R261" s="67" t="s">
        <v>407</v>
      </c>
      <c r="S261" s="67" t="s">
        <v>1210</v>
      </c>
      <c r="T261" s="68">
        <v>2.44</v>
      </c>
      <c r="U261" s="67" t="s">
        <v>3748</v>
      </c>
      <c r="V261" s="69">
        <v>2.5350000000000001E-2</v>
      </c>
      <c r="W261" s="89" t="s">
        <v>3866</v>
      </c>
      <c r="X261" s="89" t="s">
        <v>3866</v>
      </c>
      <c r="Y261" s="89" t="s">
        <v>3866</v>
      </c>
      <c r="Z261" s="69">
        <v>2.7900000000000001E-2</v>
      </c>
      <c r="AA261" s="71">
        <v>47296</v>
      </c>
      <c r="AB261" s="67" t="s">
        <v>411</v>
      </c>
      <c r="AC261" s="89" t="s">
        <v>3866</v>
      </c>
      <c r="AD261" s="89" t="s">
        <v>3866</v>
      </c>
      <c r="AE261" s="89" t="s">
        <v>3866</v>
      </c>
      <c r="AF261" s="91" t="s">
        <v>3866</v>
      </c>
      <c r="AG261" s="89" t="s">
        <v>3866</v>
      </c>
      <c r="AH261" s="89" t="s">
        <v>3866</v>
      </c>
      <c r="AI261" s="89" t="s">
        <v>3866</v>
      </c>
      <c r="AJ261" s="67" t="s">
        <v>337</v>
      </c>
      <c r="AK261" s="67" t="s">
        <v>887</v>
      </c>
      <c r="AL261" s="89" t="s">
        <v>3866</v>
      </c>
      <c r="AM261" s="67" t="s">
        <v>890</v>
      </c>
      <c r="AN261" s="71">
        <v>45657</v>
      </c>
      <c r="AO261" s="71">
        <v>45657</v>
      </c>
      <c r="AP261" s="89" t="s">
        <v>3866</v>
      </c>
      <c r="AQ261" s="68">
        <v>21640.48</v>
      </c>
      <c r="AR261" s="68">
        <v>116.21</v>
      </c>
      <c r="AS261" s="68">
        <v>1</v>
      </c>
      <c r="AT261" s="68">
        <v>25.148389999999999</v>
      </c>
      <c r="AU261" s="68">
        <v>25.148389999999999</v>
      </c>
      <c r="AV261" s="90" t="s">
        <v>3866</v>
      </c>
      <c r="AW261" s="90" t="s">
        <v>3866</v>
      </c>
      <c r="AX261" s="89" t="s">
        <v>3866</v>
      </c>
      <c r="AY261" s="89" t="s">
        <v>3866</v>
      </c>
      <c r="AZ261" s="69">
        <v>2.7599999999999999E-4</v>
      </c>
      <c r="BA261" s="69">
        <v>1.8E-5</v>
      </c>
      <c r="BB261" s="76" t="s">
        <v>3864</v>
      </c>
    </row>
    <row r="262" spans="1:54" ht="15" customHeight="1">
      <c r="A262" s="67">
        <v>447</v>
      </c>
      <c r="B262" s="67">
        <v>447</v>
      </c>
      <c r="C262" s="89" t="s">
        <v>3866</v>
      </c>
      <c r="D262" s="89" t="s">
        <v>3866</v>
      </c>
      <c r="E262" s="89" t="s">
        <v>3866</v>
      </c>
      <c r="F262" s="67">
        <v>90145984</v>
      </c>
      <c r="G262" s="67" t="s">
        <v>1013</v>
      </c>
      <c r="H262" s="89" t="s">
        <v>3866</v>
      </c>
      <c r="I262" s="67" t="s">
        <v>203</v>
      </c>
      <c r="J262" s="89" t="s">
        <v>3866</v>
      </c>
      <c r="K262" s="67" t="s">
        <v>450</v>
      </c>
      <c r="L262" s="67" t="s">
        <v>338</v>
      </c>
      <c r="M262" s="67" t="s">
        <v>337</v>
      </c>
      <c r="N262" s="89" t="s">
        <v>3866</v>
      </c>
      <c r="O262" s="71">
        <v>43172</v>
      </c>
      <c r="P262" s="67" t="s">
        <v>1393</v>
      </c>
      <c r="Q262" s="67" t="s">
        <v>414</v>
      </c>
      <c r="R262" s="67" t="s">
        <v>407</v>
      </c>
      <c r="S262" s="67" t="s">
        <v>1210</v>
      </c>
      <c r="T262" s="68">
        <v>2.4500000000000002</v>
      </c>
      <c r="U262" s="67" t="s">
        <v>3748</v>
      </c>
      <c r="V262" s="69">
        <v>1.975E-2</v>
      </c>
      <c r="W262" s="89" t="s">
        <v>3866</v>
      </c>
      <c r="X262" s="89" t="s">
        <v>3866</v>
      </c>
      <c r="Y262" s="89" t="s">
        <v>3866</v>
      </c>
      <c r="Z262" s="69">
        <v>2.6700000000000002E-2</v>
      </c>
      <c r="AA262" s="71">
        <v>47296</v>
      </c>
      <c r="AB262" s="67" t="s">
        <v>411</v>
      </c>
      <c r="AC262" s="89" t="s">
        <v>3866</v>
      </c>
      <c r="AD262" s="89" t="s">
        <v>3866</v>
      </c>
      <c r="AE262" s="89" t="s">
        <v>3866</v>
      </c>
      <c r="AF262" s="91" t="s">
        <v>3866</v>
      </c>
      <c r="AG262" s="89" t="s">
        <v>3866</v>
      </c>
      <c r="AH262" s="89" t="s">
        <v>3866</v>
      </c>
      <c r="AI262" s="89" t="s">
        <v>3866</v>
      </c>
      <c r="AJ262" s="67" t="s">
        <v>337</v>
      </c>
      <c r="AK262" s="67" t="s">
        <v>887</v>
      </c>
      <c r="AL262" s="89" t="s">
        <v>3866</v>
      </c>
      <c r="AM262" s="67" t="s">
        <v>890</v>
      </c>
      <c r="AN262" s="71">
        <v>45657</v>
      </c>
      <c r="AO262" s="71">
        <v>45657</v>
      </c>
      <c r="AP262" s="89" t="s">
        <v>3866</v>
      </c>
      <c r="AQ262" s="68">
        <v>21880.03</v>
      </c>
      <c r="AR262" s="68">
        <v>114.84</v>
      </c>
      <c r="AS262" s="68">
        <v>1</v>
      </c>
      <c r="AT262" s="68">
        <v>25.127020000000002</v>
      </c>
      <c r="AU262" s="68">
        <v>25.127020000000002</v>
      </c>
      <c r="AV262" s="90" t="s">
        <v>3866</v>
      </c>
      <c r="AW262" s="90" t="s">
        <v>3866</v>
      </c>
      <c r="AX262" s="89" t="s">
        <v>3866</v>
      </c>
      <c r="AY262" s="89" t="s">
        <v>3866</v>
      </c>
      <c r="AZ262" s="69">
        <v>2.7599999999999999E-4</v>
      </c>
      <c r="BA262" s="69">
        <v>1.8E-5</v>
      </c>
      <c r="BB262" s="76" t="s">
        <v>3864</v>
      </c>
    </row>
    <row r="263" spans="1:54" ht="15" customHeight="1">
      <c r="A263" s="67">
        <v>447</v>
      </c>
      <c r="B263" s="67">
        <v>447</v>
      </c>
      <c r="C263" s="89" t="s">
        <v>3866</v>
      </c>
      <c r="D263" s="89" t="s">
        <v>3866</v>
      </c>
      <c r="E263" s="89" t="s">
        <v>3866</v>
      </c>
      <c r="F263" s="67">
        <v>90145985</v>
      </c>
      <c r="G263" s="67" t="s">
        <v>1013</v>
      </c>
      <c r="H263" s="89" t="s">
        <v>3866</v>
      </c>
      <c r="I263" s="67" t="s">
        <v>203</v>
      </c>
      <c r="J263" s="89" t="s">
        <v>3866</v>
      </c>
      <c r="K263" s="67" t="s">
        <v>450</v>
      </c>
      <c r="L263" s="67" t="s">
        <v>338</v>
      </c>
      <c r="M263" s="67" t="s">
        <v>337</v>
      </c>
      <c r="N263" s="89" t="s">
        <v>3866</v>
      </c>
      <c r="O263" s="71">
        <v>43537</v>
      </c>
      <c r="P263" s="67" t="s">
        <v>1393</v>
      </c>
      <c r="Q263" s="67" t="s">
        <v>414</v>
      </c>
      <c r="R263" s="67" t="s">
        <v>407</v>
      </c>
      <c r="S263" s="67" t="s">
        <v>1210</v>
      </c>
      <c r="T263" s="68">
        <v>2.4500000000000002</v>
      </c>
      <c r="U263" s="67" t="s">
        <v>3748</v>
      </c>
      <c r="V263" s="69">
        <v>1.7850000000000001E-2</v>
      </c>
      <c r="W263" s="89" t="s">
        <v>3866</v>
      </c>
      <c r="X263" s="89" t="s">
        <v>3866</v>
      </c>
      <c r="Y263" s="89" t="s">
        <v>3866</v>
      </c>
      <c r="Z263" s="69">
        <v>2.5999999999999999E-2</v>
      </c>
      <c r="AA263" s="71">
        <v>47296</v>
      </c>
      <c r="AB263" s="67" t="s">
        <v>411</v>
      </c>
      <c r="AC263" s="89" t="s">
        <v>3866</v>
      </c>
      <c r="AD263" s="89" t="s">
        <v>3866</v>
      </c>
      <c r="AE263" s="89" t="s">
        <v>3866</v>
      </c>
      <c r="AF263" s="91" t="s">
        <v>3866</v>
      </c>
      <c r="AG263" s="89" t="s">
        <v>3866</v>
      </c>
      <c r="AH263" s="89" t="s">
        <v>3866</v>
      </c>
      <c r="AI263" s="89" t="s">
        <v>3866</v>
      </c>
      <c r="AJ263" s="67" t="s">
        <v>337</v>
      </c>
      <c r="AK263" s="67" t="s">
        <v>887</v>
      </c>
      <c r="AL263" s="89" t="s">
        <v>3866</v>
      </c>
      <c r="AM263" s="67" t="s">
        <v>890</v>
      </c>
      <c r="AN263" s="71">
        <v>45657</v>
      </c>
      <c r="AO263" s="71">
        <v>45657</v>
      </c>
      <c r="AP263" s="89" t="s">
        <v>3866</v>
      </c>
      <c r="AQ263" s="68">
        <v>22915.02</v>
      </c>
      <c r="AR263" s="68">
        <v>113.13</v>
      </c>
      <c r="AS263" s="68">
        <v>1</v>
      </c>
      <c r="AT263" s="68">
        <v>25.923749999999998</v>
      </c>
      <c r="AU263" s="68">
        <v>25.923749999999998</v>
      </c>
      <c r="AV263" s="90" t="s">
        <v>3866</v>
      </c>
      <c r="AW263" s="90" t="s">
        <v>3866</v>
      </c>
      <c r="AX263" s="89" t="s">
        <v>3866</v>
      </c>
      <c r="AY263" s="89" t="s">
        <v>3866</v>
      </c>
      <c r="AZ263" s="69">
        <v>2.8499999999999999E-4</v>
      </c>
      <c r="BA263" s="69">
        <v>1.8E-5</v>
      </c>
      <c r="BB263" s="76" t="s">
        <v>3864</v>
      </c>
    </row>
    <row r="264" spans="1:54" ht="15" customHeight="1">
      <c r="A264" s="67">
        <v>447</v>
      </c>
      <c r="B264" s="67">
        <v>447</v>
      </c>
      <c r="C264" s="89" t="s">
        <v>3866</v>
      </c>
      <c r="D264" s="89" t="s">
        <v>3866</v>
      </c>
      <c r="E264" s="89" t="s">
        <v>3866</v>
      </c>
      <c r="F264" s="67">
        <v>90145986</v>
      </c>
      <c r="G264" s="67" t="s">
        <v>1013</v>
      </c>
      <c r="H264" s="89" t="s">
        <v>3866</v>
      </c>
      <c r="I264" s="67" t="s">
        <v>203</v>
      </c>
      <c r="J264" s="89" t="s">
        <v>3866</v>
      </c>
      <c r="K264" s="67" t="s">
        <v>450</v>
      </c>
      <c r="L264" s="67" t="s">
        <v>338</v>
      </c>
      <c r="M264" s="67" t="s">
        <v>337</v>
      </c>
      <c r="N264" s="89" t="s">
        <v>3866</v>
      </c>
      <c r="O264" s="71">
        <v>43903</v>
      </c>
      <c r="P264" s="67" t="s">
        <v>1393</v>
      </c>
      <c r="Q264" s="67" t="s">
        <v>414</v>
      </c>
      <c r="R264" s="67" t="s">
        <v>407</v>
      </c>
      <c r="S264" s="67" t="s">
        <v>1210</v>
      </c>
      <c r="T264" s="68">
        <v>2.4500000000000002</v>
      </c>
      <c r="U264" s="67" t="s">
        <v>3748</v>
      </c>
      <c r="V264" s="69">
        <v>1.983E-2</v>
      </c>
      <c r="W264" s="89" t="s">
        <v>3866</v>
      </c>
      <c r="X264" s="89" t="s">
        <v>3866</v>
      </c>
      <c r="Y264" s="89" t="s">
        <v>3866</v>
      </c>
      <c r="Z264" s="69">
        <v>2.4899999999999999E-2</v>
      </c>
      <c r="AA264" s="71">
        <v>47296</v>
      </c>
      <c r="AB264" s="67" t="s">
        <v>411</v>
      </c>
      <c r="AC264" s="89" t="s">
        <v>3866</v>
      </c>
      <c r="AD264" s="89" t="s">
        <v>3866</v>
      </c>
      <c r="AE264" s="89" t="s">
        <v>3866</v>
      </c>
      <c r="AF264" s="91" t="s">
        <v>3866</v>
      </c>
      <c r="AG264" s="89" t="s">
        <v>3866</v>
      </c>
      <c r="AH264" s="89" t="s">
        <v>3866</v>
      </c>
      <c r="AI264" s="89" t="s">
        <v>3866</v>
      </c>
      <c r="AJ264" s="67" t="s">
        <v>337</v>
      </c>
      <c r="AK264" s="67" t="s">
        <v>887</v>
      </c>
      <c r="AL264" s="89" t="s">
        <v>3866</v>
      </c>
      <c r="AM264" s="67" t="s">
        <v>890</v>
      </c>
      <c r="AN264" s="71">
        <v>45657</v>
      </c>
      <c r="AO264" s="71">
        <v>45657</v>
      </c>
      <c r="AP264" s="89" t="s">
        <v>3866</v>
      </c>
      <c r="AQ264" s="68">
        <v>25940.85</v>
      </c>
      <c r="AR264" s="68">
        <v>113.65</v>
      </c>
      <c r="AS264" s="68">
        <v>1</v>
      </c>
      <c r="AT264" s="68">
        <v>29.481760000000001</v>
      </c>
      <c r="AU264" s="68">
        <v>29.481760000000001</v>
      </c>
      <c r="AV264" s="90" t="s">
        <v>3866</v>
      </c>
      <c r="AW264" s="90" t="s">
        <v>3866</v>
      </c>
      <c r="AX264" s="89" t="s">
        <v>3866</v>
      </c>
      <c r="AY264" s="89" t="s">
        <v>3866</v>
      </c>
      <c r="AZ264" s="69">
        <v>3.2499999999999999E-4</v>
      </c>
      <c r="BA264" s="69">
        <v>2.0000000000000002E-5</v>
      </c>
      <c r="BB264" s="76" t="s">
        <v>3864</v>
      </c>
    </row>
    <row r="265" spans="1:54" ht="15" customHeight="1">
      <c r="A265" s="67">
        <v>447</v>
      </c>
      <c r="B265" s="67">
        <v>447</v>
      </c>
      <c r="C265" s="89" t="s">
        <v>3866</v>
      </c>
      <c r="D265" s="89" t="s">
        <v>3866</v>
      </c>
      <c r="E265" s="89" t="s">
        <v>3866</v>
      </c>
      <c r="F265" s="67">
        <v>90148620</v>
      </c>
      <c r="G265" s="67" t="s">
        <v>1013</v>
      </c>
      <c r="H265" s="67" t="s">
        <v>799</v>
      </c>
      <c r="I265" s="67" t="s">
        <v>203</v>
      </c>
      <c r="J265" s="89" t="s">
        <v>3866</v>
      </c>
      <c r="K265" s="67" t="s">
        <v>484</v>
      </c>
      <c r="L265" s="67" t="s">
        <v>338</v>
      </c>
      <c r="M265" s="67" t="s">
        <v>337</v>
      </c>
      <c r="N265" s="89" t="s">
        <v>3866</v>
      </c>
      <c r="O265" s="71">
        <v>42368</v>
      </c>
      <c r="P265" s="67" t="s">
        <v>1582</v>
      </c>
      <c r="Q265" s="67" t="s">
        <v>412</v>
      </c>
      <c r="R265" s="67" t="s">
        <v>407</v>
      </c>
      <c r="S265" s="67" t="s">
        <v>1210</v>
      </c>
      <c r="T265" s="68">
        <v>6.2</v>
      </c>
      <c r="U265" s="67" t="s">
        <v>3748</v>
      </c>
      <c r="V265" s="69">
        <v>3.1699999999999999E-2</v>
      </c>
      <c r="W265" s="89" t="s">
        <v>3866</v>
      </c>
      <c r="X265" s="89" t="s">
        <v>3866</v>
      </c>
      <c r="Y265" s="89" t="s">
        <v>3866</v>
      </c>
      <c r="Z265" s="69">
        <v>2.5100000000000001E-2</v>
      </c>
      <c r="AA265" s="71">
        <v>49485</v>
      </c>
      <c r="AB265" s="67" t="s">
        <v>411</v>
      </c>
      <c r="AC265" s="89" t="s">
        <v>3866</v>
      </c>
      <c r="AD265" s="89" t="s">
        <v>3866</v>
      </c>
      <c r="AE265" s="89" t="s">
        <v>3866</v>
      </c>
      <c r="AF265" s="91" t="s">
        <v>3866</v>
      </c>
      <c r="AG265" s="89" t="s">
        <v>3866</v>
      </c>
      <c r="AH265" s="89" t="s">
        <v>3866</v>
      </c>
      <c r="AI265" s="89" t="s">
        <v>3866</v>
      </c>
      <c r="AJ265" s="67" t="s">
        <v>337</v>
      </c>
      <c r="AK265" s="67" t="s">
        <v>887</v>
      </c>
      <c r="AL265" s="89" t="s">
        <v>3866</v>
      </c>
      <c r="AM265" s="67" t="s">
        <v>890</v>
      </c>
      <c r="AN265" s="71">
        <v>45657</v>
      </c>
      <c r="AO265" s="71">
        <v>45657</v>
      </c>
      <c r="AP265" s="89" t="s">
        <v>3866</v>
      </c>
      <c r="AQ265" s="68">
        <v>119632.52</v>
      </c>
      <c r="AR265" s="68">
        <v>121.29</v>
      </c>
      <c r="AS265" s="68">
        <v>1</v>
      </c>
      <c r="AT265" s="68">
        <v>145.10227</v>
      </c>
      <c r="AU265" s="68">
        <v>145.10227</v>
      </c>
      <c r="AV265" s="90" t="s">
        <v>3866</v>
      </c>
      <c r="AW265" s="90" t="s">
        <v>3866</v>
      </c>
      <c r="AX265" s="89" t="s">
        <v>3866</v>
      </c>
      <c r="AY265" s="89" t="s">
        <v>3866</v>
      </c>
      <c r="AZ265" s="69">
        <v>1.5989999999999999E-3</v>
      </c>
      <c r="BA265" s="69">
        <v>1.05E-4</v>
      </c>
      <c r="BB265" s="76" t="s">
        <v>3864</v>
      </c>
    </row>
    <row r="266" spans="1:54" ht="15" customHeight="1">
      <c r="A266" s="67">
        <v>447</v>
      </c>
      <c r="B266" s="67">
        <v>447</v>
      </c>
      <c r="C266" s="89" t="s">
        <v>3866</v>
      </c>
      <c r="D266" s="89" t="s">
        <v>3866</v>
      </c>
      <c r="E266" s="89" t="s">
        <v>3866</v>
      </c>
      <c r="F266" s="67">
        <v>90148621</v>
      </c>
      <c r="G266" s="67" t="s">
        <v>1013</v>
      </c>
      <c r="H266" s="67" t="s">
        <v>799</v>
      </c>
      <c r="I266" s="67" t="s">
        <v>203</v>
      </c>
      <c r="J266" s="89" t="s">
        <v>3866</v>
      </c>
      <c r="K266" s="67" t="s">
        <v>484</v>
      </c>
      <c r="L266" s="67" t="s">
        <v>338</v>
      </c>
      <c r="M266" s="67" t="s">
        <v>337</v>
      </c>
      <c r="N266" s="89" t="s">
        <v>3866</v>
      </c>
      <c r="O266" s="71">
        <v>42388</v>
      </c>
      <c r="P266" s="67" t="s">
        <v>1582</v>
      </c>
      <c r="Q266" s="67" t="s">
        <v>412</v>
      </c>
      <c r="R266" s="67" t="s">
        <v>407</v>
      </c>
      <c r="S266" s="67" t="s">
        <v>1210</v>
      </c>
      <c r="T266" s="68">
        <v>6.2</v>
      </c>
      <c r="U266" s="67" t="s">
        <v>3748</v>
      </c>
      <c r="V266" s="69">
        <v>3.1899999999999998E-2</v>
      </c>
      <c r="W266" s="89" t="s">
        <v>3866</v>
      </c>
      <c r="X266" s="89" t="s">
        <v>3866</v>
      </c>
      <c r="Y266" s="89" t="s">
        <v>3866</v>
      </c>
      <c r="Z266" s="69">
        <v>2.5100000000000001E-2</v>
      </c>
      <c r="AA266" s="71">
        <v>49485</v>
      </c>
      <c r="AB266" s="67" t="s">
        <v>411</v>
      </c>
      <c r="AC266" s="89" t="s">
        <v>3866</v>
      </c>
      <c r="AD266" s="89" t="s">
        <v>3866</v>
      </c>
      <c r="AE266" s="89" t="s">
        <v>3866</v>
      </c>
      <c r="AF266" s="91" t="s">
        <v>3866</v>
      </c>
      <c r="AG266" s="89" t="s">
        <v>3866</v>
      </c>
      <c r="AH266" s="89" t="s">
        <v>3866</v>
      </c>
      <c r="AI266" s="89" t="s">
        <v>3866</v>
      </c>
      <c r="AJ266" s="67" t="s">
        <v>337</v>
      </c>
      <c r="AK266" s="67" t="s">
        <v>887</v>
      </c>
      <c r="AL266" s="89" t="s">
        <v>3866</v>
      </c>
      <c r="AM266" s="67" t="s">
        <v>890</v>
      </c>
      <c r="AN266" s="71">
        <v>45657</v>
      </c>
      <c r="AO266" s="71">
        <v>45657</v>
      </c>
      <c r="AP266" s="89" t="s">
        <v>3866</v>
      </c>
      <c r="AQ266" s="68">
        <v>167485.51999999999</v>
      </c>
      <c r="AR266" s="68">
        <v>121.53</v>
      </c>
      <c r="AS266" s="68">
        <v>1</v>
      </c>
      <c r="AT266" s="68">
        <v>203.54514</v>
      </c>
      <c r="AU266" s="68">
        <v>203.54514</v>
      </c>
      <c r="AV266" s="90" t="s">
        <v>3866</v>
      </c>
      <c r="AW266" s="90" t="s">
        <v>3866</v>
      </c>
      <c r="AX266" s="89" t="s">
        <v>3866</v>
      </c>
      <c r="AY266" s="89" t="s">
        <v>3866</v>
      </c>
      <c r="AZ266" s="69">
        <v>2.2439999999999999E-3</v>
      </c>
      <c r="BA266" s="69">
        <v>1.4899999999999999E-4</v>
      </c>
      <c r="BB266" s="76" t="s">
        <v>3864</v>
      </c>
    </row>
    <row r="267" spans="1:54" ht="15" customHeight="1">
      <c r="A267" s="67">
        <v>447</v>
      </c>
      <c r="B267" s="67">
        <v>447</v>
      </c>
      <c r="C267" s="89" t="s">
        <v>3866</v>
      </c>
      <c r="D267" s="89" t="s">
        <v>3866</v>
      </c>
      <c r="E267" s="89" t="s">
        <v>3866</v>
      </c>
      <c r="F267" s="67">
        <v>90148622</v>
      </c>
      <c r="G267" s="67" t="s">
        <v>1013</v>
      </c>
      <c r="H267" s="67" t="s">
        <v>799</v>
      </c>
      <c r="I267" s="67" t="s">
        <v>203</v>
      </c>
      <c r="J267" s="89" t="s">
        <v>3866</v>
      </c>
      <c r="K267" s="67" t="s">
        <v>484</v>
      </c>
      <c r="L267" s="67" t="s">
        <v>338</v>
      </c>
      <c r="M267" s="67" t="s">
        <v>337</v>
      </c>
      <c r="N267" s="89" t="s">
        <v>3866</v>
      </c>
      <c r="O267" s="71">
        <v>42509</v>
      </c>
      <c r="P267" s="67" t="s">
        <v>1582</v>
      </c>
      <c r="Q267" s="67" t="s">
        <v>412</v>
      </c>
      <c r="R267" s="67" t="s">
        <v>407</v>
      </c>
      <c r="S267" s="67" t="s">
        <v>1210</v>
      </c>
      <c r="T267" s="68">
        <v>6.25</v>
      </c>
      <c r="U267" s="67" t="s">
        <v>3748</v>
      </c>
      <c r="V267" s="69">
        <v>2.7400000000000001E-2</v>
      </c>
      <c r="W267" s="89" t="s">
        <v>3866</v>
      </c>
      <c r="X267" s="89" t="s">
        <v>3866</v>
      </c>
      <c r="Y267" s="89" t="s">
        <v>3866</v>
      </c>
      <c r="Z267" s="69">
        <v>2.64E-2</v>
      </c>
      <c r="AA267" s="71">
        <v>49485</v>
      </c>
      <c r="AB267" s="67" t="s">
        <v>411</v>
      </c>
      <c r="AC267" s="89" t="s">
        <v>3866</v>
      </c>
      <c r="AD267" s="89" t="s">
        <v>3866</v>
      </c>
      <c r="AE267" s="89" t="s">
        <v>3866</v>
      </c>
      <c r="AF267" s="91" t="s">
        <v>3866</v>
      </c>
      <c r="AG267" s="89" t="s">
        <v>3866</v>
      </c>
      <c r="AH267" s="89" t="s">
        <v>3866</v>
      </c>
      <c r="AI267" s="89" t="s">
        <v>3866</v>
      </c>
      <c r="AJ267" s="67" t="s">
        <v>337</v>
      </c>
      <c r="AK267" s="67" t="s">
        <v>887</v>
      </c>
      <c r="AL267" s="89" t="s">
        <v>3866</v>
      </c>
      <c r="AM267" s="67" t="s">
        <v>890</v>
      </c>
      <c r="AN267" s="71">
        <v>45657</v>
      </c>
      <c r="AO267" s="71">
        <v>45657</v>
      </c>
      <c r="AP267" s="89" t="s">
        <v>3866</v>
      </c>
      <c r="AQ267" s="68">
        <v>167485.35999999999</v>
      </c>
      <c r="AR267" s="68">
        <v>118.04</v>
      </c>
      <c r="AS267" s="68">
        <v>1</v>
      </c>
      <c r="AT267" s="68">
        <v>197.69971000000001</v>
      </c>
      <c r="AU267" s="68">
        <v>197.69971000000001</v>
      </c>
      <c r="AV267" s="90" t="s">
        <v>3866</v>
      </c>
      <c r="AW267" s="90" t="s">
        <v>3866</v>
      </c>
      <c r="AX267" s="89" t="s">
        <v>3866</v>
      </c>
      <c r="AY267" s="89" t="s">
        <v>3866</v>
      </c>
      <c r="AZ267" s="69">
        <v>2.1789999999999999E-3</v>
      </c>
      <c r="BA267" s="69">
        <v>1.44E-4</v>
      </c>
      <c r="BB267" s="76" t="s">
        <v>3864</v>
      </c>
    </row>
    <row r="268" spans="1:54" ht="15" customHeight="1">
      <c r="A268" s="67">
        <v>447</v>
      </c>
      <c r="B268" s="67">
        <v>447</v>
      </c>
      <c r="C268" s="89" t="s">
        <v>3866</v>
      </c>
      <c r="D268" s="89" t="s">
        <v>3866</v>
      </c>
      <c r="E268" s="89" t="s">
        <v>3866</v>
      </c>
      <c r="F268" s="67">
        <v>90148623</v>
      </c>
      <c r="G268" s="67" t="s">
        <v>1013</v>
      </c>
      <c r="H268" s="67" t="s">
        <v>799</v>
      </c>
      <c r="I268" s="67" t="s">
        <v>203</v>
      </c>
      <c r="J268" s="89" t="s">
        <v>3866</v>
      </c>
      <c r="K268" s="67" t="s">
        <v>484</v>
      </c>
      <c r="L268" s="67" t="s">
        <v>338</v>
      </c>
      <c r="M268" s="67" t="s">
        <v>337</v>
      </c>
      <c r="N268" s="89" t="s">
        <v>3866</v>
      </c>
      <c r="O268" s="71">
        <v>42723</v>
      </c>
      <c r="P268" s="67" t="s">
        <v>1582</v>
      </c>
      <c r="Q268" s="67" t="s">
        <v>412</v>
      </c>
      <c r="R268" s="67" t="s">
        <v>407</v>
      </c>
      <c r="S268" s="67" t="s">
        <v>1210</v>
      </c>
      <c r="T268" s="68">
        <v>6.18</v>
      </c>
      <c r="U268" s="67" t="s">
        <v>3748</v>
      </c>
      <c r="V268" s="69">
        <v>3.15E-2</v>
      </c>
      <c r="W268" s="89" t="s">
        <v>3866</v>
      </c>
      <c r="X268" s="89" t="s">
        <v>3866</v>
      </c>
      <c r="Y268" s="89" t="s">
        <v>3866</v>
      </c>
      <c r="Z268" s="69">
        <v>2.7699999999999999E-2</v>
      </c>
      <c r="AA268" s="71">
        <v>49485</v>
      </c>
      <c r="AB268" s="67" t="s">
        <v>411</v>
      </c>
      <c r="AC268" s="89" t="s">
        <v>3866</v>
      </c>
      <c r="AD268" s="89" t="s">
        <v>3866</v>
      </c>
      <c r="AE268" s="89" t="s">
        <v>3866</v>
      </c>
      <c r="AF268" s="91" t="s">
        <v>3866</v>
      </c>
      <c r="AG268" s="89" t="s">
        <v>3866</v>
      </c>
      <c r="AH268" s="89" t="s">
        <v>3866</v>
      </c>
      <c r="AI268" s="89" t="s">
        <v>3866</v>
      </c>
      <c r="AJ268" s="67" t="s">
        <v>337</v>
      </c>
      <c r="AK268" s="67" t="s">
        <v>887</v>
      </c>
      <c r="AL268" s="89" t="s">
        <v>3866</v>
      </c>
      <c r="AM268" s="67" t="s">
        <v>890</v>
      </c>
      <c r="AN268" s="71">
        <v>45657</v>
      </c>
      <c r="AO268" s="71">
        <v>45657</v>
      </c>
      <c r="AP268" s="89" t="s">
        <v>3866</v>
      </c>
      <c r="AQ268" s="68">
        <v>23926.48</v>
      </c>
      <c r="AR268" s="68">
        <v>119.62</v>
      </c>
      <c r="AS268" s="68">
        <v>1</v>
      </c>
      <c r="AT268" s="68">
        <v>28.620840000000001</v>
      </c>
      <c r="AU268" s="68">
        <v>28.620840000000001</v>
      </c>
      <c r="AV268" s="90" t="s">
        <v>3866</v>
      </c>
      <c r="AW268" s="90" t="s">
        <v>3866</v>
      </c>
      <c r="AX268" s="89" t="s">
        <v>3866</v>
      </c>
      <c r="AY268" s="89" t="s">
        <v>3866</v>
      </c>
      <c r="AZ268" s="69">
        <v>3.1500000000000001E-4</v>
      </c>
      <c r="BA268" s="69">
        <v>2.0000000000000002E-5</v>
      </c>
      <c r="BB268" s="76" t="s">
        <v>3864</v>
      </c>
    </row>
    <row r="269" spans="1:54" ht="15" customHeight="1">
      <c r="A269" s="67">
        <v>447</v>
      </c>
      <c r="B269" s="67">
        <v>447</v>
      </c>
      <c r="C269" s="89" t="s">
        <v>3866</v>
      </c>
      <c r="D269" s="89" t="s">
        <v>3866</v>
      </c>
      <c r="E269" s="89" t="s">
        <v>3866</v>
      </c>
      <c r="F269" s="67">
        <v>90148624</v>
      </c>
      <c r="G269" s="67" t="s">
        <v>1013</v>
      </c>
      <c r="H269" s="67" t="s">
        <v>799</v>
      </c>
      <c r="I269" s="67" t="s">
        <v>203</v>
      </c>
      <c r="J269" s="89" t="s">
        <v>3866</v>
      </c>
      <c r="K269" s="67" t="s">
        <v>484</v>
      </c>
      <c r="L269" s="67" t="s">
        <v>338</v>
      </c>
      <c r="M269" s="67" t="s">
        <v>337</v>
      </c>
      <c r="N269" s="89" t="s">
        <v>3866</v>
      </c>
      <c r="O269" s="71">
        <v>42918</v>
      </c>
      <c r="P269" s="67" t="s">
        <v>1582</v>
      </c>
      <c r="Q269" s="67" t="s">
        <v>412</v>
      </c>
      <c r="R269" s="67" t="s">
        <v>407</v>
      </c>
      <c r="S269" s="67" t="s">
        <v>1210</v>
      </c>
      <c r="T269" s="68">
        <v>6.16</v>
      </c>
      <c r="U269" s="67" t="s">
        <v>3748</v>
      </c>
      <c r="V269" s="69">
        <v>3.1899999999999998E-2</v>
      </c>
      <c r="W269" s="89" t="s">
        <v>3866</v>
      </c>
      <c r="X269" s="89" t="s">
        <v>3866</v>
      </c>
      <c r="Y269" s="89" t="s">
        <v>3866</v>
      </c>
      <c r="Z269" s="69">
        <v>2.9000000000000001E-2</v>
      </c>
      <c r="AA269" s="71">
        <v>49485</v>
      </c>
      <c r="AB269" s="67" t="s">
        <v>411</v>
      </c>
      <c r="AC269" s="89" t="s">
        <v>3866</v>
      </c>
      <c r="AD269" s="89" t="s">
        <v>3866</v>
      </c>
      <c r="AE269" s="89" t="s">
        <v>3866</v>
      </c>
      <c r="AF269" s="91" t="s">
        <v>3866</v>
      </c>
      <c r="AG269" s="89" t="s">
        <v>3866</v>
      </c>
      <c r="AH269" s="89" t="s">
        <v>3866</v>
      </c>
      <c r="AI269" s="89" t="s">
        <v>3866</v>
      </c>
      <c r="AJ269" s="67" t="s">
        <v>337</v>
      </c>
      <c r="AK269" s="67" t="s">
        <v>887</v>
      </c>
      <c r="AL269" s="89" t="s">
        <v>3866</v>
      </c>
      <c r="AM269" s="67" t="s">
        <v>890</v>
      </c>
      <c r="AN269" s="71">
        <v>45657</v>
      </c>
      <c r="AO269" s="71">
        <v>45657</v>
      </c>
      <c r="AP269" s="89" t="s">
        <v>3866</v>
      </c>
      <c r="AQ269" s="68">
        <v>119632.52</v>
      </c>
      <c r="AR269" s="68">
        <v>118.16</v>
      </c>
      <c r="AS269" s="68">
        <v>1</v>
      </c>
      <c r="AT269" s="68">
        <v>141.35777999999999</v>
      </c>
      <c r="AU269" s="68">
        <v>141.35777999999999</v>
      </c>
      <c r="AV269" s="90" t="s">
        <v>3866</v>
      </c>
      <c r="AW269" s="90" t="s">
        <v>3866</v>
      </c>
      <c r="AX269" s="89" t="s">
        <v>3866</v>
      </c>
      <c r="AY269" s="89" t="s">
        <v>3866</v>
      </c>
      <c r="AZ269" s="69">
        <v>1.557E-3</v>
      </c>
      <c r="BA269" s="69">
        <v>1.02E-4</v>
      </c>
      <c r="BB269" s="76" t="s">
        <v>3864</v>
      </c>
    </row>
    <row r="270" spans="1:54" ht="15" customHeight="1">
      <c r="A270" s="67">
        <v>447</v>
      </c>
      <c r="B270" s="67">
        <v>447</v>
      </c>
      <c r="C270" s="89" t="s">
        <v>3866</v>
      </c>
      <c r="D270" s="89" t="s">
        <v>3866</v>
      </c>
      <c r="E270" s="89" t="s">
        <v>3866</v>
      </c>
      <c r="F270" s="67">
        <v>90148625</v>
      </c>
      <c r="G270" s="67" t="s">
        <v>1013</v>
      </c>
      <c r="H270" s="67" t="s">
        <v>799</v>
      </c>
      <c r="I270" s="67" t="s">
        <v>203</v>
      </c>
      <c r="J270" s="89" t="s">
        <v>3866</v>
      </c>
      <c r="K270" s="67" t="s">
        <v>484</v>
      </c>
      <c r="L270" s="67" t="s">
        <v>338</v>
      </c>
      <c r="M270" s="67" t="s">
        <v>337</v>
      </c>
      <c r="N270" s="89" t="s">
        <v>3866</v>
      </c>
      <c r="O270" s="71">
        <v>43915</v>
      </c>
      <c r="P270" s="67" t="s">
        <v>1582</v>
      </c>
      <c r="Q270" s="67" t="s">
        <v>412</v>
      </c>
      <c r="R270" s="67" t="s">
        <v>407</v>
      </c>
      <c r="S270" s="67" t="s">
        <v>1210</v>
      </c>
      <c r="T270" s="68">
        <v>6.22</v>
      </c>
      <c r="U270" s="67" t="s">
        <v>3748</v>
      </c>
      <c r="V270" s="69">
        <v>2.6599999999999999E-2</v>
      </c>
      <c r="W270" s="89" t="s">
        <v>3866</v>
      </c>
      <c r="X270" s="89" t="s">
        <v>3866</v>
      </c>
      <c r="Y270" s="89" t="s">
        <v>3866</v>
      </c>
      <c r="Z270" s="69">
        <v>3.09E-2</v>
      </c>
      <c r="AA270" s="71">
        <v>49485</v>
      </c>
      <c r="AB270" s="67" t="s">
        <v>411</v>
      </c>
      <c r="AC270" s="89" t="s">
        <v>3866</v>
      </c>
      <c r="AD270" s="89" t="s">
        <v>3866</v>
      </c>
      <c r="AE270" s="89" t="s">
        <v>3866</v>
      </c>
      <c r="AF270" s="91" t="s">
        <v>3866</v>
      </c>
      <c r="AG270" s="89" t="s">
        <v>3866</v>
      </c>
      <c r="AH270" s="89" t="s">
        <v>3866</v>
      </c>
      <c r="AI270" s="89" t="s">
        <v>3866</v>
      </c>
      <c r="AJ270" s="67" t="s">
        <v>337</v>
      </c>
      <c r="AK270" s="67" t="s">
        <v>887</v>
      </c>
      <c r="AL270" s="89" t="s">
        <v>3866</v>
      </c>
      <c r="AM270" s="67" t="s">
        <v>890</v>
      </c>
      <c r="AN270" s="71">
        <v>45657</v>
      </c>
      <c r="AO270" s="71">
        <v>45657</v>
      </c>
      <c r="AP270" s="89" t="s">
        <v>3866</v>
      </c>
      <c r="AQ270" s="68">
        <v>251858.77</v>
      </c>
      <c r="AR270" s="68">
        <v>112.35</v>
      </c>
      <c r="AS270" s="68">
        <v>1</v>
      </c>
      <c r="AT270" s="68">
        <v>282.96332000000001</v>
      </c>
      <c r="AU270" s="68">
        <v>282.96332000000001</v>
      </c>
      <c r="AV270" s="90" t="s">
        <v>3866</v>
      </c>
      <c r="AW270" s="90" t="s">
        <v>3866</v>
      </c>
      <c r="AX270" s="89" t="s">
        <v>3866</v>
      </c>
      <c r="AY270" s="89" t="s">
        <v>3866</v>
      </c>
      <c r="AZ270" s="69">
        <v>3.1189999999999998E-3</v>
      </c>
      <c r="BA270" s="69">
        <v>2.0699999999999999E-4</v>
      </c>
      <c r="BB270" s="76" t="s">
        <v>3864</v>
      </c>
    </row>
    <row r="271" spans="1:54" ht="15" customHeight="1">
      <c r="A271" s="67">
        <v>447</v>
      </c>
      <c r="B271" s="67">
        <v>447</v>
      </c>
      <c r="C271" s="89" t="s">
        <v>3866</v>
      </c>
      <c r="D271" s="89" t="s">
        <v>3866</v>
      </c>
      <c r="E271" s="89" t="s">
        <v>3866</v>
      </c>
      <c r="F271" s="67">
        <v>90148626</v>
      </c>
      <c r="G271" s="67" t="s">
        <v>1013</v>
      </c>
      <c r="H271" s="67" t="s">
        <v>799</v>
      </c>
      <c r="I271" s="67" t="s">
        <v>203</v>
      </c>
      <c r="J271" s="89" t="s">
        <v>3866</v>
      </c>
      <c r="K271" s="67" t="s">
        <v>484</v>
      </c>
      <c r="L271" s="67" t="s">
        <v>338</v>
      </c>
      <c r="M271" s="67" t="s">
        <v>337</v>
      </c>
      <c r="N271" s="89" t="s">
        <v>3866</v>
      </c>
      <c r="O271" s="71">
        <v>44168</v>
      </c>
      <c r="P271" s="67" t="s">
        <v>1582</v>
      </c>
      <c r="Q271" s="67" t="s">
        <v>412</v>
      </c>
      <c r="R271" s="67" t="s">
        <v>407</v>
      </c>
      <c r="S271" s="67" t="s">
        <v>1210</v>
      </c>
      <c r="T271" s="68">
        <v>6.33</v>
      </c>
      <c r="U271" s="67" t="s">
        <v>3748</v>
      </c>
      <c r="V271" s="69">
        <v>1.89E-2</v>
      </c>
      <c r="W271" s="89" t="s">
        <v>3866</v>
      </c>
      <c r="X271" s="89" t="s">
        <v>3866</v>
      </c>
      <c r="Y271" s="89" t="s">
        <v>3866</v>
      </c>
      <c r="Z271" s="69">
        <v>3.1899999999999998E-2</v>
      </c>
      <c r="AA271" s="71">
        <v>49485</v>
      </c>
      <c r="AB271" s="67" t="s">
        <v>411</v>
      </c>
      <c r="AC271" s="89" t="s">
        <v>3866</v>
      </c>
      <c r="AD271" s="89" t="s">
        <v>3866</v>
      </c>
      <c r="AE271" s="89" t="s">
        <v>3866</v>
      </c>
      <c r="AF271" s="91" t="s">
        <v>3866</v>
      </c>
      <c r="AG271" s="89" t="s">
        <v>3866</v>
      </c>
      <c r="AH271" s="89" t="s">
        <v>3866</v>
      </c>
      <c r="AI271" s="89" t="s">
        <v>3866</v>
      </c>
      <c r="AJ271" s="67" t="s">
        <v>337</v>
      </c>
      <c r="AK271" s="67" t="s">
        <v>887</v>
      </c>
      <c r="AL271" s="89" t="s">
        <v>3866</v>
      </c>
      <c r="AM271" s="67" t="s">
        <v>890</v>
      </c>
      <c r="AN271" s="71">
        <v>45657</v>
      </c>
      <c r="AO271" s="71">
        <v>45657</v>
      </c>
      <c r="AP271" s="89" t="s">
        <v>3866</v>
      </c>
      <c r="AQ271" s="68">
        <v>255080.87</v>
      </c>
      <c r="AR271" s="68">
        <v>106.15</v>
      </c>
      <c r="AS271" s="68">
        <v>1</v>
      </c>
      <c r="AT271" s="68">
        <v>270.76834000000002</v>
      </c>
      <c r="AU271" s="68">
        <v>270.76834000000002</v>
      </c>
      <c r="AV271" s="90" t="s">
        <v>3866</v>
      </c>
      <c r="AW271" s="90" t="s">
        <v>3866</v>
      </c>
      <c r="AX271" s="89" t="s">
        <v>3866</v>
      </c>
      <c r="AY271" s="89" t="s">
        <v>3866</v>
      </c>
      <c r="AZ271" s="69">
        <v>2.9849999999999998E-3</v>
      </c>
      <c r="BA271" s="69">
        <v>1.9799999999999999E-4</v>
      </c>
      <c r="BB271" s="76" t="s">
        <v>3864</v>
      </c>
    </row>
    <row r="272" spans="1:54" ht="15" customHeight="1">
      <c r="A272" s="67">
        <v>447</v>
      </c>
      <c r="B272" s="67">
        <v>447</v>
      </c>
      <c r="C272" s="89" t="s">
        <v>3866</v>
      </c>
      <c r="D272" s="89" t="s">
        <v>3866</v>
      </c>
      <c r="E272" s="89" t="s">
        <v>3866</v>
      </c>
      <c r="F272" s="67">
        <v>90145204</v>
      </c>
      <c r="G272" s="67" t="s">
        <v>1013</v>
      </c>
      <c r="H272" s="89" t="s">
        <v>3866</v>
      </c>
      <c r="I272" s="67" t="s">
        <v>203</v>
      </c>
      <c r="J272" s="89" t="s">
        <v>3866</v>
      </c>
      <c r="K272" s="67" t="s">
        <v>473</v>
      </c>
      <c r="L272" s="67" t="s">
        <v>338</v>
      </c>
      <c r="M272" s="67" t="s">
        <v>337</v>
      </c>
      <c r="N272" s="89" t="s">
        <v>3866</v>
      </c>
      <c r="O272" s="71">
        <v>43873</v>
      </c>
      <c r="P272" s="67" t="s">
        <v>3754</v>
      </c>
      <c r="Q272" s="67" t="s">
        <v>311</v>
      </c>
      <c r="R272" s="67" t="s">
        <v>407</v>
      </c>
      <c r="S272" s="67" t="s">
        <v>1210</v>
      </c>
      <c r="T272" s="68">
        <v>4.68</v>
      </c>
      <c r="U272" s="67" t="s">
        <v>3748</v>
      </c>
      <c r="V272" s="69">
        <v>2.3300000000000001E-2</v>
      </c>
      <c r="W272" s="89" t="s">
        <v>3866</v>
      </c>
      <c r="X272" s="89" t="s">
        <v>3866</v>
      </c>
      <c r="Y272" s="89" t="s">
        <v>3866</v>
      </c>
      <c r="Z272" s="69">
        <v>3.0300000000000001E-2</v>
      </c>
      <c r="AA272" s="71">
        <v>49352</v>
      </c>
      <c r="AB272" s="67" t="s">
        <v>411</v>
      </c>
      <c r="AC272" s="89" t="s">
        <v>3866</v>
      </c>
      <c r="AD272" s="89" t="s">
        <v>3866</v>
      </c>
      <c r="AE272" s="89" t="s">
        <v>3866</v>
      </c>
      <c r="AF272" s="91" t="s">
        <v>3866</v>
      </c>
      <c r="AG272" s="89" t="s">
        <v>3866</v>
      </c>
      <c r="AH272" s="89" t="s">
        <v>3866</v>
      </c>
      <c r="AI272" s="89" t="s">
        <v>3866</v>
      </c>
      <c r="AJ272" s="67" t="s">
        <v>337</v>
      </c>
      <c r="AK272" s="67" t="s">
        <v>887</v>
      </c>
      <c r="AL272" s="89" t="s">
        <v>3866</v>
      </c>
      <c r="AM272" s="67" t="s">
        <v>890</v>
      </c>
      <c r="AN272" s="71">
        <v>45657</v>
      </c>
      <c r="AO272" s="71">
        <v>45657</v>
      </c>
      <c r="AP272" s="89" t="s">
        <v>3866</v>
      </c>
      <c r="AQ272" s="68">
        <v>308818.78999999998</v>
      </c>
      <c r="AR272" s="68">
        <v>111.35</v>
      </c>
      <c r="AS272" s="68">
        <v>1</v>
      </c>
      <c r="AT272" s="68">
        <v>343.86971</v>
      </c>
      <c r="AU272" s="68">
        <v>343.86971</v>
      </c>
      <c r="AV272" s="90" t="s">
        <v>3866</v>
      </c>
      <c r="AW272" s="90" t="s">
        <v>3866</v>
      </c>
      <c r="AX272" s="89" t="s">
        <v>3866</v>
      </c>
      <c r="AY272" s="89" t="s">
        <v>3866</v>
      </c>
      <c r="AZ272" s="69">
        <v>3.7910000000000001E-3</v>
      </c>
      <c r="BA272" s="69">
        <v>2.5099999999999998E-4</v>
      </c>
      <c r="BB272" s="76" t="s">
        <v>3864</v>
      </c>
    </row>
    <row r="273" spans="1:54" ht="15" customHeight="1">
      <c r="A273" s="67">
        <v>447</v>
      </c>
      <c r="B273" s="67">
        <v>447</v>
      </c>
      <c r="C273" s="89" t="s">
        <v>3866</v>
      </c>
      <c r="D273" s="89" t="s">
        <v>3866</v>
      </c>
      <c r="E273" s="89" t="s">
        <v>3866</v>
      </c>
      <c r="F273" s="67">
        <v>90145202</v>
      </c>
      <c r="G273" s="67" t="s">
        <v>1013</v>
      </c>
      <c r="H273" s="89" t="s">
        <v>3866</v>
      </c>
      <c r="I273" s="67" t="s">
        <v>203</v>
      </c>
      <c r="J273" s="89" t="s">
        <v>3866</v>
      </c>
      <c r="K273" s="67" t="s">
        <v>473</v>
      </c>
      <c r="L273" s="67" t="s">
        <v>338</v>
      </c>
      <c r="M273" s="67" t="s">
        <v>337</v>
      </c>
      <c r="N273" s="89" t="s">
        <v>3866</v>
      </c>
      <c r="O273" s="71">
        <v>43095</v>
      </c>
      <c r="P273" s="67" t="s">
        <v>3754</v>
      </c>
      <c r="Q273" s="67" t="s">
        <v>311</v>
      </c>
      <c r="R273" s="67" t="s">
        <v>407</v>
      </c>
      <c r="S273" s="67" t="s">
        <v>1210</v>
      </c>
      <c r="T273" s="68">
        <v>3.85</v>
      </c>
      <c r="U273" s="67" t="s">
        <v>3748</v>
      </c>
      <c r="V273" s="69">
        <v>2.3300000000000001E-2</v>
      </c>
      <c r="W273" s="89" t="s">
        <v>3866</v>
      </c>
      <c r="X273" s="89" t="s">
        <v>3866</v>
      </c>
      <c r="Y273" s="89" t="s">
        <v>3866</v>
      </c>
      <c r="Z273" s="69">
        <v>2.8000000000000001E-2</v>
      </c>
      <c r="AA273" s="71">
        <v>48574</v>
      </c>
      <c r="AB273" s="67" t="s">
        <v>411</v>
      </c>
      <c r="AC273" s="89" t="s">
        <v>3866</v>
      </c>
      <c r="AD273" s="89" t="s">
        <v>3866</v>
      </c>
      <c r="AE273" s="89" t="s">
        <v>3866</v>
      </c>
      <c r="AF273" s="91" t="s">
        <v>3866</v>
      </c>
      <c r="AG273" s="89" t="s">
        <v>3866</v>
      </c>
      <c r="AH273" s="89" t="s">
        <v>3866</v>
      </c>
      <c r="AI273" s="89" t="s">
        <v>3866</v>
      </c>
      <c r="AJ273" s="67" t="s">
        <v>337</v>
      </c>
      <c r="AK273" s="67" t="s">
        <v>887</v>
      </c>
      <c r="AL273" s="89" t="s">
        <v>3866</v>
      </c>
      <c r="AM273" s="67" t="s">
        <v>890</v>
      </c>
      <c r="AN273" s="71">
        <v>45657</v>
      </c>
      <c r="AO273" s="71">
        <v>45657</v>
      </c>
      <c r="AP273" s="89" t="s">
        <v>3866</v>
      </c>
      <c r="AQ273" s="68">
        <v>207397.27</v>
      </c>
      <c r="AR273" s="68">
        <v>114.36</v>
      </c>
      <c r="AS273" s="68">
        <v>1</v>
      </c>
      <c r="AT273" s="68">
        <v>237.17950999999999</v>
      </c>
      <c r="AU273" s="68">
        <v>237.17950999999999</v>
      </c>
      <c r="AV273" s="90" t="s">
        <v>3866</v>
      </c>
      <c r="AW273" s="90" t="s">
        <v>3866</v>
      </c>
      <c r="AX273" s="89" t="s">
        <v>3866</v>
      </c>
      <c r="AY273" s="89" t="s">
        <v>3866</v>
      </c>
      <c r="AZ273" s="69">
        <v>2.6150000000000001E-3</v>
      </c>
      <c r="BA273" s="69">
        <v>1.73E-4</v>
      </c>
      <c r="BB273" s="76" t="s">
        <v>3864</v>
      </c>
    </row>
    <row r="274" spans="1:54" ht="15" customHeight="1">
      <c r="A274" s="67">
        <v>447</v>
      </c>
      <c r="B274" s="67">
        <v>447</v>
      </c>
      <c r="C274" s="89" t="s">
        <v>3866</v>
      </c>
      <c r="D274" s="89" t="s">
        <v>3866</v>
      </c>
      <c r="E274" s="89" t="s">
        <v>3866</v>
      </c>
      <c r="F274" s="67">
        <v>901130012</v>
      </c>
      <c r="G274" s="67" t="s">
        <v>1013</v>
      </c>
      <c r="H274" s="67" t="s">
        <v>799</v>
      </c>
      <c r="I274" s="67" t="s">
        <v>203</v>
      </c>
      <c r="J274" s="89" t="s">
        <v>3866</v>
      </c>
      <c r="K274" s="67" t="s">
        <v>484</v>
      </c>
      <c r="L274" s="67" t="s">
        <v>338</v>
      </c>
      <c r="M274" s="67" t="s">
        <v>337</v>
      </c>
      <c r="N274" s="89" t="s">
        <v>3866</v>
      </c>
      <c r="O274" s="71">
        <v>43333</v>
      </c>
      <c r="P274" s="67" t="s">
        <v>1482</v>
      </c>
      <c r="Q274" s="67" t="s">
        <v>414</v>
      </c>
      <c r="R274" s="67" t="s">
        <v>407</v>
      </c>
      <c r="S274" s="67" t="s">
        <v>1210</v>
      </c>
      <c r="T274" s="68">
        <v>6.86</v>
      </c>
      <c r="U274" s="67" t="s">
        <v>3748</v>
      </c>
      <c r="V274" s="69">
        <v>2.2710000000000001E-2</v>
      </c>
      <c r="W274" s="89" t="s">
        <v>3866</v>
      </c>
      <c r="X274" s="89" t="s">
        <v>3866</v>
      </c>
      <c r="Y274" s="89" t="s">
        <v>3866</v>
      </c>
      <c r="Z274" s="69">
        <v>2.5499999999999998E-2</v>
      </c>
      <c r="AA274" s="71">
        <v>50936</v>
      </c>
      <c r="AB274" s="67" t="s">
        <v>411</v>
      </c>
      <c r="AC274" s="89" t="s">
        <v>3866</v>
      </c>
      <c r="AD274" s="89" t="s">
        <v>3866</v>
      </c>
      <c r="AE274" s="89" t="s">
        <v>3866</v>
      </c>
      <c r="AF274" s="71">
        <v>45170</v>
      </c>
      <c r="AG274" s="89" t="s">
        <v>3866</v>
      </c>
      <c r="AH274" s="89" t="s">
        <v>3866</v>
      </c>
      <c r="AI274" s="89" t="s">
        <v>3866</v>
      </c>
      <c r="AJ274" s="67" t="s">
        <v>337</v>
      </c>
      <c r="AK274" s="67" t="s">
        <v>887</v>
      </c>
      <c r="AL274" s="89" t="s">
        <v>3866</v>
      </c>
      <c r="AM274" s="67" t="s">
        <v>890</v>
      </c>
      <c r="AN274" s="71">
        <v>45657</v>
      </c>
      <c r="AO274" s="71">
        <v>45657</v>
      </c>
      <c r="AP274" s="89" t="s">
        <v>3866</v>
      </c>
      <c r="AQ274" s="68">
        <v>1208600.4099999999</v>
      </c>
      <c r="AR274" s="68">
        <v>113.36</v>
      </c>
      <c r="AS274" s="68">
        <v>1</v>
      </c>
      <c r="AT274" s="68">
        <v>1370.06942</v>
      </c>
      <c r="AU274" s="68">
        <v>1370.06942</v>
      </c>
      <c r="AV274" s="90" t="s">
        <v>3866</v>
      </c>
      <c r="AW274" s="90" t="s">
        <v>3866</v>
      </c>
      <c r="AX274" s="89" t="s">
        <v>3866</v>
      </c>
      <c r="AY274" s="89" t="s">
        <v>3866</v>
      </c>
      <c r="AZ274" s="69">
        <v>1.5107000000000001E-2</v>
      </c>
      <c r="BA274" s="69">
        <v>1.005E-3</v>
      </c>
      <c r="BB274" s="76" t="s">
        <v>3864</v>
      </c>
    </row>
    <row r="275" spans="1:54" ht="15" customHeight="1">
      <c r="A275" s="67">
        <v>447</v>
      </c>
      <c r="B275" s="67">
        <v>447</v>
      </c>
      <c r="C275" s="89" t="s">
        <v>3866</v>
      </c>
      <c r="D275" s="89" t="s">
        <v>3866</v>
      </c>
      <c r="E275" s="89" t="s">
        <v>3866</v>
      </c>
      <c r="F275" s="67">
        <v>48070001</v>
      </c>
      <c r="G275" s="67" t="s">
        <v>1009</v>
      </c>
      <c r="H275" s="89" t="s">
        <v>3866</v>
      </c>
      <c r="I275" s="67" t="s">
        <v>203</v>
      </c>
      <c r="J275" s="89" t="s">
        <v>3866</v>
      </c>
      <c r="K275" s="67" t="s">
        <v>441</v>
      </c>
      <c r="L275" s="67" t="s">
        <v>338</v>
      </c>
      <c r="M275" s="67" t="s">
        <v>337</v>
      </c>
      <c r="N275" s="89" t="s">
        <v>3866</v>
      </c>
      <c r="O275" s="71">
        <v>44327</v>
      </c>
      <c r="P275" s="67" t="s">
        <v>409</v>
      </c>
      <c r="Q275" s="67" t="s">
        <v>409</v>
      </c>
      <c r="R275" s="67" t="s">
        <v>409</v>
      </c>
      <c r="S275" s="67" t="s">
        <v>1210</v>
      </c>
      <c r="T275" s="68">
        <v>1.9</v>
      </c>
      <c r="U275" s="67" t="s">
        <v>3748</v>
      </c>
      <c r="V275" s="69">
        <v>0.10811999999999999</v>
      </c>
      <c r="W275" s="89" t="s">
        <v>3866</v>
      </c>
      <c r="X275" s="89" t="s">
        <v>3866</v>
      </c>
      <c r="Y275" s="89" t="s">
        <v>3866</v>
      </c>
      <c r="Z275" s="69">
        <v>0.12609999999999999</v>
      </c>
      <c r="AA275" s="71">
        <v>52916</v>
      </c>
      <c r="AB275" s="67" t="s">
        <v>411</v>
      </c>
      <c r="AC275" s="89" t="s">
        <v>3866</v>
      </c>
      <c r="AD275" s="89" t="s">
        <v>3866</v>
      </c>
      <c r="AE275" s="89" t="s">
        <v>3866</v>
      </c>
      <c r="AF275" s="91" t="s">
        <v>3866</v>
      </c>
      <c r="AG275" s="89" t="s">
        <v>3866</v>
      </c>
      <c r="AH275" s="89" t="s">
        <v>3866</v>
      </c>
      <c r="AI275" s="89" t="s">
        <v>3866</v>
      </c>
      <c r="AJ275" s="67" t="s">
        <v>337</v>
      </c>
      <c r="AK275" s="67" t="s">
        <v>887</v>
      </c>
      <c r="AL275" s="89" t="s">
        <v>3866</v>
      </c>
      <c r="AM275" s="67" t="s">
        <v>890</v>
      </c>
      <c r="AN275" s="71">
        <v>45657</v>
      </c>
      <c r="AO275" s="71">
        <v>45657</v>
      </c>
      <c r="AP275" s="89" t="s">
        <v>3866</v>
      </c>
      <c r="AQ275" s="68">
        <v>194398.43</v>
      </c>
      <c r="AR275" s="68">
        <v>98.97</v>
      </c>
      <c r="AS275" s="68">
        <v>1</v>
      </c>
      <c r="AT275" s="68">
        <v>192.39612</v>
      </c>
      <c r="AU275" s="68">
        <v>192.39612</v>
      </c>
      <c r="AV275" s="90" t="s">
        <v>3866</v>
      </c>
      <c r="AW275" s="90" t="s">
        <v>3866</v>
      </c>
      <c r="AX275" s="89" t="s">
        <v>3866</v>
      </c>
      <c r="AY275" s="89" t="s">
        <v>3866</v>
      </c>
      <c r="AZ275" s="69">
        <v>2.1210000000000001E-3</v>
      </c>
      <c r="BA275" s="69">
        <v>1.3999999999999999E-4</v>
      </c>
      <c r="BB275" s="76" t="s">
        <v>3864</v>
      </c>
    </row>
    <row r="276" spans="1:54" ht="15" customHeight="1">
      <c r="A276" s="67">
        <v>447</v>
      </c>
      <c r="B276" s="67">
        <v>447</v>
      </c>
      <c r="C276" s="89" t="s">
        <v>3866</v>
      </c>
      <c r="D276" s="89" t="s">
        <v>3866</v>
      </c>
      <c r="E276" s="89" t="s">
        <v>3866</v>
      </c>
      <c r="F276" s="67">
        <v>14856186</v>
      </c>
      <c r="G276" s="67" t="s">
        <v>1013</v>
      </c>
      <c r="H276" s="67" t="s">
        <v>818</v>
      </c>
      <c r="I276" s="67" t="s">
        <v>203</v>
      </c>
      <c r="J276" s="89" t="s">
        <v>3866</v>
      </c>
      <c r="K276" s="67" t="s">
        <v>473</v>
      </c>
      <c r="L276" s="67" t="s">
        <v>338</v>
      </c>
      <c r="M276" s="67" t="s">
        <v>337</v>
      </c>
      <c r="N276" s="89" t="s">
        <v>3866</v>
      </c>
      <c r="O276" s="71">
        <v>44124</v>
      </c>
      <c r="P276" s="67" t="s">
        <v>3750</v>
      </c>
      <c r="Q276" s="67" t="s">
        <v>311</v>
      </c>
      <c r="R276" s="67" t="s">
        <v>407</v>
      </c>
      <c r="S276" s="67" t="s">
        <v>1210</v>
      </c>
      <c r="T276" s="68">
        <v>7.27</v>
      </c>
      <c r="U276" s="67" t="s">
        <v>3748</v>
      </c>
      <c r="V276" s="69">
        <v>1.5599999999999999E-2</v>
      </c>
      <c r="W276" s="89" t="s">
        <v>3866</v>
      </c>
      <c r="X276" s="89" t="s">
        <v>3866</v>
      </c>
      <c r="Y276" s="89" t="s">
        <v>3866</v>
      </c>
      <c r="Z276" s="69">
        <v>2.93E-2</v>
      </c>
      <c r="AA276" s="71">
        <v>51683</v>
      </c>
      <c r="AB276" s="67" t="s">
        <v>411</v>
      </c>
      <c r="AC276" s="89" t="s">
        <v>3866</v>
      </c>
      <c r="AD276" s="89" t="s">
        <v>3866</v>
      </c>
      <c r="AE276" s="89" t="s">
        <v>3866</v>
      </c>
      <c r="AF276" s="91" t="s">
        <v>3866</v>
      </c>
      <c r="AG276" s="89" t="s">
        <v>3866</v>
      </c>
      <c r="AH276" s="89" t="s">
        <v>3866</v>
      </c>
      <c r="AI276" s="89" t="s">
        <v>3866</v>
      </c>
      <c r="AJ276" s="67" t="s">
        <v>337</v>
      </c>
      <c r="AK276" s="67" t="s">
        <v>887</v>
      </c>
      <c r="AL276" s="89" t="s">
        <v>3866</v>
      </c>
      <c r="AM276" s="67" t="s">
        <v>890</v>
      </c>
      <c r="AN276" s="71">
        <v>45657</v>
      </c>
      <c r="AO276" s="71">
        <v>45657</v>
      </c>
      <c r="AP276" s="89" t="s">
        <v>3866</v>
      </c>
      <c r="AQ276" s="68">
        <v>233944.77</v>
      </c>
      <c r="AR276" s="68">
        <v>104.87</v>
      </c>
      <c r="AS276" s="68">
        <v>1</v>
      </c>
      <c r="AT276" s="68">
        <v>245.33787000000001</v>
      </c>
      <c r="AU276" s="68">
        <v>245.33787000000001</v>
      </c>
      <c r="AV276" s="90" t="s">
        <v>3866</v>
      </c>
      <c r="AW276" s="90" t="s">
        <v>3866</v>
      </c>
      <c r="AX276" s="89" t="s">
        <v>3866</v>
      </c>
      <c r="AY276" s="89" t="s">
        <v>3866</v>
      </c>
      <c r="AZ276" s="69">
        <v>2.7039999999999998E-3</v>
      </c>
      <c r="BA276" s="69">
        <v>1.7899999999999999E-4</v>
      </c>
      <c r="BB276" s="76" t="s">
        <v>3864</v>
      </c>
    </row>
    <row r="277" spans="1:54" ht="15" customHeight="1">
      <c r="A277" s="67">
        <v>447</v>
      </c>
      <c r="B277" s="67">
        <v>447</v>
      </c>
      <c r="C277" s="89" t="s">
        <v>3866</v>
      </c>
      <c r="D277" s="89" t="s">
        <v>3866</v>
      </c>
      <c r="E277" s="89" t="s">
        <v>3866</v>
      </c>
      <c r="F277" s="67">
        <v>14856187</v>
      </c>
      <c r="G277" s="67" t="s">
        <v>1013</v>
      </c>
      <c r="H277" s="67" t="s">
        <v>818</v>
      </c>
      <c r="I277" s="67" t="s">
        <v>203</v>
      </c>
      <c r="J277" s="89" t="s">
        <v>3866</v>
      </c>
      <c r="K277" s="67" t="s">
        <v>473</v>
      </c>
      <c r="L277" s="67" t="s">
        <v>338</v>
      </c>
      <c r="M277" s="67" t="s">
        <v>337</v>
      </c>
      <c r="N277" s="89" t="s">
        <v>3866</v>
      </c>
      <c r="O277" s="71">
        <v>44208</v>
      </c>
      <c r="P277" s="67" t="s">
        <v>3750</v>
      </c>
      <c r="Q277" s="67" t="s">
        <v>311</v>
      </c>
      <c r="R277" s="67" t="s">
        <v>407</v>
      </c>
      <c r="S277" s="67" t="s">
        <v>1210</v>
      </c>
      <c r="T277" s="68">
        <v>7.27</v>
      </c>
      <c r="U277" s="67" t="s">
        <v>3748</v>
      </c>
      <c r="V277" s="69">
        <v>1.4200000000000001E-2</v>
      </c>
      <c r="W277" s="89" t="s">
        <v>3866</v>
      </c>
      <c r="X277" s="89" t="s">
        <v>3866</v>
      </c>
      <c r="Y277" s="89" t="s">
        <v>3866</v>
      </c>
      <c r="Z277" s="69">
        <v>3.0099999999999998E-2</v>
      </c>
      <c r="AA277" s="71">
        <v>51683</v>
      </c>
      <c r="AB277" s="67" t="s">
        <v>411</v>
      </c>
      <c r="AC277" s="89" t="s">
        <v>3866</v>
      </c>
      <c r="AD277" s="89" t="s">
        <v>3866</v>
      </c>
      <c r="AE277" s="89" t="s">
        <v>3866</v>
      </c>
      <c r="AF277" s="91" t="s">
        <v>3866</v>
      </c>
      <c r="AG277" s="89" t="s">
        <v>3866</v>
      </c>
      <c r="AH277" s="89" t="s">
        <v>3866</v>
      </c>
      <c r="AI277" s="89" t="s">
        <v>3866</v>
      </c>
      <c r="AJ277" s="67" t="s">
        <v>337</v>
      </c>
      <c r="AK277" s="67" t="s">
        <v>887</v>
      </c>
      <c r="AL277" s="89" t="s">
        <v>3866</v>
      </c>
      <c r="AM277" s="67" t="s">
        <v>890</v>
      </c>
      <c r="AN277" s="71">
        <v>45657</v>
      </c>
      <c r="AO277" s="71">
        <v>45657</v>
      </c>
      <c r="AP277" s="89" t="s">
        <v>3866</v>
      </c>
      <c r="AQ277" s="68">
        <v>155963.47</v>
      </c>
      <c r="AR277" s="68">
        <v>103</v>
      </c>
      <c r="AS277" s="68">
        <v>1</v>
      </c>
      <c r="AT277" s="68">
        <v>160.64237</v>
      </c>
      <c r="AU277" s="68">
        <v>160.64237</v>
      </c>
      <c r="AV277" s="90" t="s">
        <v>3866</v>
      </c>
      <c r="AW277" s="90" t="s">
        <v>3866</v>
      </c>
      <c r="AX277" s="89" t="s">
        <v>3866</v>
      </c>
      <c r="AY277" s="89" t="s">
        <v>3866</v>
      </c>
      <c r="AZ277" s="69">
        <v>1.771E-3</v>
      </c>
      <c r="BA277" s="69">
        <v>1.17E-4</v>
      </c>
      <c r="BB277" s="76" t="s">
        <v>3864</v>
      </c>
    </row>
    <row r="278" spans="1:54" ht="15" customHeight="1">
      <c r="A278" s="67">
        <v>447</v>
      </c>
      <c r="B278" s="67">
        <v>447</v>
      </c>
      <c r="C278" s="89" t="s">
        <v>3866</v>
      </c>
      <c r="D278" s="89" t="s">
        <v>3866</v>
      </c>
      <c r="E278" s="89" t="s">
        <v>3866</v>
      </c>
      <c r="F278" s="67">
        <v>14856188</v>
      </c>
      <c r="G278" s="67" t="s">
        <v>1013</v>
      </c>
      <c r="H278" s="67" t="s">
        <v>818</v>
      </c>
      <c r="I278" s="67" t="s">
        <v>203</v>
      </c>
      <c r="J278" s="89" t="s">
        <v>3866</v>
      </c>
      <c r="K278" s="67" t="s">
        <v>473</v>
      </c>
      <c r="L278" s="67" t="s">
        <v>338</v>
      </c>
      <c r="M278" s="67" t="s">
        <v>337</v>
      </c>
      <c r="N278" s="89" t="s">
        <v>3866</v>
      </c>
      <c r="O278" s="71">
        <v>44320</v>
      </c>
      <c r="P278" s="67" t="s">
        <v>3750</v>
      </c>
      <c r="Q278" s="67" t="s">
        <v>311</v>
      </c>
      <c r="R278" s="67" t="s">
        <v>407</v>
      </c>
      <c r="S278" s="67" t="s">
        <v>1210</v>
      </c>
      <c r="T278" s="68">
        <v>7.24</v>
      </c>
      <c r="U278" s="67" t="s">
        <v>3748</v>
      </c>
      <c r="V278" s="69">
        <v>1.47E-2</v>
      </c>
      <c r="W278" s="89" t="s">
        <v>3866</v>
      </c>
      <c r="X278" s="89" t="s">
        <v>3866</v>
      </c>
      <c r="Y278" s="89" t="s">
        <v>3866</v>
      </c>
      <c r="Z278" s="69">
        <v>3.1E-2</v>
      </c>
      <c r="AA278" s="71">
        <v>51683</v>
      </c>
      <c r="AB278" s="67" t="s">
        <v>411</v>
      </c>
      <c r="AC278" s="89" t="s">
        <v>3866</v>
      </c>
      <c r="AD278" s="89" t="s">
        <v>3866</v>
      </c>
      <c r="AE278" s="89" t="s">
        <v>3866</v>
      </c>
      <c r="AF278" s="91" t="s">
        <v>3866</v>
      </c>
      <c r="AG278" s="89" t="s">
        <v>3866</v>
      </c>
      <c r="AH278" s="89" t="s">
        <v>3866</v>
      </c>
      <c r="AI278" s="89" t="s">
        <v>3866</v>
      </c>
      <c r="AJ278" s="67" t="s">
        <v>337</v>
      </c>
      <c r="AK278" s="67" t="s">
        <v>887</v>
      </c>
      <c r="AL278" s="89" t="s">
        <v>3866</v>
      </c>
      <c r="AM278" s="67" t="s">
        <v>890</v>
      </c>
      <c r="AN278" s="71">
        <v>45657</v>
      </c>
      <c r="AO278" s="71">
        <v>45657</v>
      </c>
      <c r="AP278" s="89" t="s">
        <v>3866</v>
      </c>
      <c r="AQ278" s="68">
        <v>155963.47</v>
      </c>
      <c r="AR278" s="68">
        <v>102.05</v>
      </c>
      <c r="AS278" s="68">
        <v>1</v>
      </c>
      <c r="AT278" s="68">
        <v>159.16070999999999</v>
      </c>
      <c r="AU278" s="68">
        <v>159.16070999999999</v>
      </c>
      <c r="AV278" s="90" t="s">
        <v>3866</v>
      </c>
      <c r="AW278" s="90" t="s">
        <v>3866</v>
      </c>
      <c r="AX278" s="89" t="s">
        <v>3866</v>
      </c>
      <c r="AY278" s="89" t="s">
        <v>3866</v>
      </c>
      <c r="AZ278" s="69">
        <v>1.7539999999999999E-3</v>
      </c>
      <c r="BA278" s="69">
        <v>1.16E-4</v>
      </c>
      <c r="BB278" s="76" t="s">
        <v>3864</v>
      </c>
    </row>
    <row r="279" spans="1:54" ht="15" customHeight="1">
      <c r="A279" s="67">
        <v>447</v>
      </c>
      <c r="B279" s="67">
        <v>447</v>
      </c>
      <c r="C279" s="89" t="s">
        <v>3866</v>
      </c>
      <c r="D279" s="89" t="s">
        <v>3866</v>
      </c>
      <c r="E279" s="89" t="s">
        <v>3866</v>
      </c>
      <c r="F279" s="67">
        <v>14856189</v>
      </c>
      <c r="G279" s="67" t="s">
        <v>1013</v>
      </c>
      <c r="H279" s="67" t="s">
        <v>818</v>
      </c>
      <c r="I279" s="67" t="s">
        <v>203</v>
      </c>
      <c r="J279" s="89" t="s">
        <v>3866</v>
      </c>
      <c r="K279" s="67" t="s">
        <v>473</v>
      </c>
      <c r="L279" s="67" t="s">
        <v>338</v>
      </c>
      <c r="M279" s="67" t="s">
        <v>337</v>
      </c>
      <c r="N279" s="89" t="s">
        <v>3866</v>
      </c>
      <c r="O279" s="71">
        <v>44399</v>
      </c>
      <c r="P279" s="67" t="s">
        <v>3750</v>
      </c>
      <c r="Q279" s="67" t="s">
        <v>311</v>
      </c>
      <c r="R279" s="67" t="s">
        <v>407</v>
      </c>
      <c r="S279" s="67" t="s">
        <v>1210</v>
      </c>
      <c r="T279" s="68">
        <v>7.3</v>
      </c>
      <c r="U279" s="67" t="s">
        <v>3748</v>
      </c>
      <c r="V279" s="69">
        <v>1.2699999999999999E-2</v>
      </c>
      <c r="W279" s="89" t="s">
        <v>3866</v>
      </c>
      <c r="X279" s="89" t="s">
        <v>3866</v>
      </c>
      <c r="Y279" s="89" t="s">
        <v>3866</v>
      </c>
      <c r="Z279" s="69">
        <v>3.0099999999999998E-2</v>
      </c>
      <c r="AA279" s="71">
        <v>51683</v>
      </c>
      <c r="AB279" s="67" t="s">
        <v>411</v>
      </c>
      <c r="AC279" s="89" t="s">
        <v>3866</v>
      </c>
      <c r="AD279" s="89" t="s">
        <v>3866</v>
      </c>
      <c r="AE279" s="89" t="s">
        <v>3866</v>
      </c>
      <c r="AF279" s="91" t="s">
        <v>3866</v>
      </c>
      <c r="AG279" s="89" t="s">
        <v>3866</v>
      </c>
      <c r="AH279" s="89" t="s">
        <v>3866</v>
      </c>
      <c r="AI279" s="89" t="s">
        <v>3866</v>
      </c>
      <c r="AJ279" s="67" t="s">
        <v>337</v>
      </c>
      <c r="AK279" s="67" t="s">
        <v>887</v>
      </c>
      <c r="AL279" s="89" t="s">
        <v>3866</v>
      </c>
      <c r="AM279" s="67" t="s">
        <v>890</v>
      </c>
      <c r="AN279" s="71">
        <v>45657</v>
      </c>
      <c r="AO279" s="71">
        <v>45657</v>
      </c>
      <c r="AP279" s="89" t="s">
        <v>3866</v>
      </c>
      <c r="AQ279" s="68">
        <v>114866.41</v>
      </c>
      <c r="AR279" s="68">
        <v>100.23</v>
      </c>
      <c r="AS279" s="68">
        <v>1</v>
      </c>
      <c r="AT279" s="68">
        <v>115.1306</v>
      </c>
      <c r="AU279" s="68">
        <v>115.1306</v>
      </c>
      <c r="AV279" s="90" t="s">
        <v>3866</v>
      </c>
      <c r="AW279" s="90" t="s">
        <v>3866</v>
      </c>
      <c r="AX279" s="89" t="s">
        <v>3866</v>
      </c>
      <c r="AY279" s="89" t="s">
        <v>3866</v>
      </c>
      <c r="AZ279" s="69">
        <v>1.2689999999999999E-3</v>
      </c>
      <c r="BA279" s="69">
        <v>8.2999999999999998E-5</v>
      </c>
      <c r="BB279" s="76" t="s">
        <v>3864</v>
      </c>
    </row>
    <row r="280" spans="1:54" ht="15" customHeight="1">
      <c r="A280" s="67">
        <v>447</v>
      </c>
      <c r="B280" s="67">
        <v>447</v>
      </c>
      <c r="C280" s="89" t="s">
        <v>3866</v>
      </c>
      <c r="D280" s="89" t="s">
        <v>3866</v>
      </c>
      <c r="E280" s="89" t="s">
        <v>3866</v>
      </c>
      <c r="F280" s="67">
        <v>14856190</v>
      </c>
      <c r="G280" s="67" t="s">
        <v>1013</v>
      </c>
      <c r="H280" s="67" t="s">
        <v>818</v>
      </c>
      <c r="I280" s="67" t="s">
        <v>203</v>
      </c>
      <c r="J280" s="89" t="s">
        <v>3866</v>
      </c>
      <c r="K280" s="67" t="s">
        <v>484</v>
      </c>
      <c r="L280" s="67" t="s">
        <v>338</v>
      </c>
      <c r="M280" s="67" t="s">
        <v>337</v>
      </c>
      <c r="N280" s="89" t="s">
        <v>3866</v>
      </c>
      <c r="O280" s="71">
        <v>44399</v>
      </c>
      <c r="P280" s="67" t="s">
        <v>3750</v>
      </c>
      <c r="Q280" s="67" t="s">
        <v>311</v>
      </c>
      <c r="R280" s="67" t="s">
        <v>407</v>
      </c>
      <c r="S280" s="67" t="s">
        <v>1210</v>
      </c>
      <c r="T280" s="68">
        <v>5.35</v>
      </c>
      <c r="U280" s="67" t="s">
        <v>3748</v>
      </c>
      <c r="V280" s="69">
        <v>1.0500000000000001E-2</v>
      </c>
      <c r="W280" s="89" t="s">
        <v>3866</v>
      </c>
      <c r="X280" s="89" t="s">
        <v>3866</v>
      </c>
      <c r="Y280" s="89" t="s">
        <v>3866</v>
      </c>
      <c r="Z280" s="69">
        <v>3.0200000000000001E-2</v>
      </c>
      <c r="AA280" s="71">
        <v>49888</v>
      </c>
      <c r="AB280" s="67" t="s">
        <v>411</v>
      </c>
      <c r="AC280" s="89" t="s">
        <v>3866</v>
      </c>
      <c r="AD280" s="89" t="s">
        <v>3866</v>
      </c>
      <c r="AE280" s="89" t="s">
        <v>3866</v>
      </c>
      <c r="AF280" s="91" t="s">
        <v>3866</v>
      </c>
      <c r="AG280" s="89" t="s">
        <v>3866</v>
      </c>
      <c r="AH280" s="89" t="s">
        <v>3866</v>
      </c>
      <c r="AI280" s="89" t="s">
        <v>3866</v>
      </c>
      <c r="AJ280" s="67" t="s">
        <v>337</v>
      </c>
      <c r="AK280" s="67" t="s">
        <v>887</v>
      </c>
      <c r="AL280" s="89" t="s">
        <v>3866</v>
      </c>
      <c r="AM280" s="67" t="s">
        <v>890</v>
      </c>
      <c r="AN280" s="71">
        <v>45657</v>
      </c>
      <c r="AO280" s="71">
        <v>45657</v>
      </c>
      <c r="AP280" s="89" t="s">
        <v>3866</v>
      </c>
      <c r="AQ280" s="68">
        <v>34747.01</v>
      </c>
      <c r="AR280" s="68">
        <v>102.28</v>
      </c>
      <c r="AS280" s="68">
        <v>1</v>
      </c>
      <c r="AT280" s="68">
        <v>35.539230000000003</v>
      </c>
      <c r="AU280" s="68">
        <v>35.539230000000003</v>
      </c>
      <c r="AV280" s="90" t="s">
        <v>3866</v>
      </c>
      <c r="AW280" s="90" t="s">
        <v>3866</v>
      </c>
      <c r="AX280" s="89" t="s">
        <v>3866</v>
      </c>
      <c r="AY280" s="89" t="s">
        <v>3866</v>
      </c>
      <c r="AZ280" s="69">
        <v>3.9100000000000002E-4</v>
      </c>
      <c r="BA280" s="69">
        <v>2.5000000000000001E-5</v>
      </c>
      <c r="BB280" s="76" t="s">
        <v>3864</v>
      </c>
    </row>
    <row r="281" spans="1:54" ht="15" customHeight="1">
      <c r="A281" s="67">
        <v>447</v>
      </c>
      <c r="B281" s="67">
        <v>447</v>
      </c>
      <c r="C281" s="89" t="s">
        <v>3866</v>
      </c>
      <c r="D281" s="89" t="s">
        <v>3866</v>
      </c>
      <c r="E281" s="89" t="s">
        <v>3866</v>
      </c>
      <c r="F281" s="67">
        <v>14856197</v>
      </c>
      <c r="G281" s="67" t="s">
        <v>1013</v>
      </c>
      <c r="H281" s="67" t="s">
        <v>813</v>
      </c>
      <c r="I281" s="67" t="s">
        <v>203</v>
      </c>
      <c r="J281" s="89" t="s">
        <v>3866</v>
      </c>
      <c r="K281" s="67" t="s">
        <v>454</v>
      </c>
      <c r="L281" s="67" t="s">
        <v>338</v>
      </c>
      <c r="M281" s="67" t="s">
        <v>338</v>
      </c>
      <c r="N281" s="89" t="s">
        <v>3866</v>
      </c>
      <c r="O281" s="71">
        <v>44825</v>
      </c>
      <c r="P281" s="67" t="s">
        <v>1371</v>
      </c>
      <c r="Q281" s="67" t="s">
        <v>414</v>
      </c>
      <c r="R281" s="67" t="s">
        <v>407</v>
      </c>
      <c r="S281" s="67" t="s">
        <v>1210</v>
      </c>
      <c r="T281" s="68">
        <v>6.13</v>
      </c>
      <c r="U281" s="67" t="s">
        <v>3748</v>
      </c>
      <c r="V281" s="69">
        <v>1.8941E-2</v>
      </c>
      <c r="W281" s="89" t="s">
        <v>3866</v>
      </c>
      <c r="X281" s="89" t="s">
        <v>3866</v>
      </c>
      <c r="Y281" s="89" t="s">
        <v>3866</v>
      </c>
      <c r="Z281" s="69">
        <v>2.7E-2</v>
      </c>
      <c r="AA281" s="71">
        <v>50675</v>
      </c>
      <c r="AB281" s="67" t="s">
        <v>411</v>
      </c>
      <c r="AC281" s="89" t="s">
        <v>3866</v>
      </c>
      <c r="AD281" s="89" t="s">
        <v>3866</v>
      </c>
      <c r="AE281" s="89" t="s">
        <v>3866</v>
      </c>
      <c r="AF281" s="71">
        <v>45261</v>
      </c>
      <c r="AG281" s="89" t="s">
        <v>3866</v>
      </c>
      <c r="AH281" s="89" t="s">
        <v>3866</v>
      </c>
      <c r="AI281" s="89" t="s">
        <v>3866</v>
      </c>
      <c r="AJ281" s="67" t="s">
        <v>337</v>
      </c>
      <c r="AK281" s="67" t="s">
        <v>887</v>
      </c>
      <c r="AL281" s="89" t="s">
        <v>3866</v>
      </c>
      <c r="AM281" s="67" t="s">
        <v>890</v>
      </c>
      <c r="AN281" s="71">
        <v>45657</v>
      </c>
      <c r="AO281" s="71">
        <v>45657</v>
      </c>
      <c r="AP281" s="89" t="s">
        <v>3866</v>
      </c>
      <c r="AQ281" s="68">
        <v>3335406.78</v>
      </c>
      <c r="AR281" s="68">
        <v>102.72</v>
      </c>
      <c r="AS281" s="68">
        <v>1</v>
      </c>
      <c r="AT281" s="68">
        <v>3426.1298400000001</v>
      </c>
      <c r="AU281" s="68">
        <v>3426.1298400000001</v>
      </c>
      <c r="AV281" s="90" t="s">
        <v>3866</v>
      </c>
      <c r="AW281" s="90" t="s">
        <v>3866</v>
      </c>
      <c r="AX281" s="89" t="s">
        <v>3866</v>
      </c>
      <c r="AY281" s="89" t="s">
        <v>3866</v>
      </c>
      <c r="AZ281" s="69">
        <v>3.7779E-2</v>
      </c>
      <c r="BA281" s="69">
        <v>2.5140000000000002E-3</v>
      </c>
      <c r="BB281" s="76" t="s">
        <v>3864</v>
      </c>
    </row>
    <row r="282" spans="1:54" ht="15" customHeight="1">
      <c r="A282" s="67">
        <v>447</v>
      </c>
      <c r="B282" s="67">
        <v>447</v>
      </c>
      <c r="C282" s="89" t="s">
        <v>3866</v>
      </c>
      <c r="D282" s="89" t="s">
        <v>3866</v>
      </c>
      <c r="E282" s="89" t="s">
        <v>3866</v>
      </c>
      <c r="F282" s="67">
        <v>14856199</v>
      </c>
      <c r="G282" s="67" t="s">
        <v>1013</v>
      </c>
      <c r="H282" s="67" t="s">
        <v>818</v>
      </c>
      <c r="I282" s="67" t="s">
        <v>203</v>
      </c>
      <c r="J282" s="89" t="s">
        <v>3866</v>
      </c>
      <c r="K282" s="67" t="s">
        <v>484</v>
      </c>
      <c r="L282" s="67" t="s">
        <v>338</v>
      </c>
      <c r="M282" s="67" t="s">
        <v>337</v>
      </c>
      <c r="N282" s="89" t="s">
        <v>3866</v>
      </c>
      <c r="O282" s="71">
        <v>44836</v>
      </c>
      <c r="P282" s="67" t="s">
        <v>3750</v>
      </c>
      <c r="Q282" s="67" t="s">
        <v>311</v>
      </c>
      <c r="R282" s="67" t="s">
        <v>407</v>
      </c>
      <c r="S282" s="67" t="s">
        <v>1210</v>
      </c>
      <c r="T282" s="68">
        <v>5.69</v>
      </c>
      <c r="U282" s="67" t="s">
        <v>3748</v>
      </c>
      <c r="V282" s="69">
        <v>2.4799999999999999E-2</v>
      </c>
      <c r="W282" s="89" t="s">
        <v>3866</v>
      </c>
      <c r="X282" s="89" t="s">
        <v>3866</v>
      </c>
      <c r="Y282" s="89" t="s">
        <v>3866</v>
      </c>
      <c r="Z282" s="69">
        <v>2.93E-2</v>
      </c>
      <c r="AA282" s="71">
        <v>50314</v>
      </c>
      <c r="AB282" s="67" t="s">
        <v>411</v>
      </c>
      <c r="AC282" s="89" t="s">
        <v>3866</v>
      </c>
      <c r="AD282" s="89" t="s">
        <v>3866</v>
      </c>
      <c r="AE282" s="89" t="s">
        <v>3866</v>
      </c>
      <c r="AF282" s="91" t="s">
        <v>3866</v>
      </c>
      <c r="AG282" s="89" t="s">
        <v>3866</v>
      </c>
      <c r="AH282" s="89" t="s">
        <v>3866</v>
      </c>
      <c r="AI282" s="89" t="s">
        <v>3866</v>
      </c>
      <c r="AJ282" s="67" t="s">
        <v>337</v>
      </c>
      <c r="AK282" s="67" t="s">
        <v>887</v>
      </c>
      <c r="AL282" s="89" t="s">
        <v>3866</v>
      </c>
      <c r="AM282" s="67" t="s">
        <v>890</v>
      </c>
      <c r="AN282" s="71">
        <v>45657</v>
      </c>
      <c r="AO282" s="71">
        <v>45657</v>
      </c>
      <c r="AP282" s="89" t="s">
        <v>3866</v>
      </c>
      <c r="AQ282" s="68">
        <v>57333.47</v>
      </c>
      <c r="AR282" s="68">
        <v>105.45</v>
      </c>
      <c r="AS282" s="68">
        <v>1</v>
      </c>
      <c r="AT282" s="68">
        <v>60.458129999999997</v>
      </c>
      <c r="AU282" s="68">
        <v>60.458129999999997</v>
      </c>
      <c r="AV282" s="90" t="s">
        <v>3866</v>
      </c>
      <c r="AW282" s="90" t="s">
        <v>3866</v>
      </c>
      <c r="AX282" s="89" t="s">
        <v>3866</v>
      </c>
      <c r="AY282" s="89" t="s">
        <v>3866</v>
      </c>
      <c r="AZ282" s="69">
        <v>6.6500000000000001E-4</v>
      </c>
      <c r="BA282" s="69">
        <v>4.3000000000000002E-5</v>
      </c>
      <c r="BB282" s="76" t="s">
        <v>3864</v>
      </c>
    </row>
    <row r="283" spans="1:54" ht="15" customHeight="1">
      <c r="A283" s="67">
        <v>447</v>
      </c>
      <c r="B283" s="67">
        <v>447</v>
      </c>
      <c r="C283" s="89" t="s">
        <v>3866</v>
      </c>
      <c r="D283" s="89" t="s">
        <v>3866</v>
      </c>
      <c r="E283" s="89" t="s">
        <v>3866</v>
      </c>
      <c r="F283" s="67">
        <v>90148627</v>
      </c>
      <c r="G283" s="67" t="s">
        <v>1013</v>
      </c>
      <c r="H283" s="67" t="s">
        <v>799</v>
      </c>
      <c r="I283" s="67" t="s">
        <v>203</v>
      </c>
      <c r="J283" s="89" t="s">
        <v>3866</v>
      </c>
      <c r="K283" s="67" t="s">
        <v>484</v>
      </c>
      <c r="L283" s="67" t="s">
        <v>338</v>
      </c>
      <c r="M283" s="67" t="s">
        <v>337</v>
      </c>
      <c r="N283" s="89" t="s">
        <v>3866</v>
      </c>
      <c r="O283" s="71">
        <v>44277</v>
      </c>
      <c r="P283" s="67" t="s">
        <v>1582</v>
      </c>
      <c r="Q283" s="67" t="s">
        <v>412</v>
      </c>
      <c r="R283" s="67" t="s">
        <v>407</v>
      </c>
      <c r="S283" s="67" t="s">
        <v>1210</v>
      </c>
      <c r="T283" s="68">
        <v>6.3</v>
      </c>
      <c r="U283" s="67" t="s">
        <v>3748</v>
      </c>
      <c r="V283" s="69">
        <v>1.9E-2</v>
      </c>
      <c r="W283" s="89" t="s">
        <v>3866</v>
      </c>
      <c r="X283" s="89" t="s">
        <v>3866</v>
      </c>
      <c r="Y283" s="89" t="s">
        <v>3866</v>
      </c>
      <c r="Z283" s="69">
        <v>3.5400000000000001E-2</v>
      </c>
      <c r="AA283" s="71">
        <v>49485</v>
      </c>
      <c r="AB283" s="67" t="s">
        <v>411</v>
      </c>
      <c r="AC283" s="89" t="s">
        <v>3866</v>
      </c>
      <c r="AD283" s="89" t="s">
        <v>3866</v>
      </c>
      <c r="AE283" s="89" t="s">
        <v>3866</v>
      </c>
      <c r="AF283" s="91" t="s">
        <v>3866</v>
      </c>
      <c r="AG283" s="89" t="s">
        <v>3866</v>
      </c>
      <c r="AH283" s="89" t="s">
        <v>3866</v>
      </c>
      <c r="AI283" s="89" t="s">
        <v>3866</v>
      </c>
      <c r="AJ283" s="67" t="s">
        <v>337</v>
      </c>
      <c r="AK283" s="67" t="s">
        <v>887</v>
      </c>
      <c r="AL283" s="89" t="s">
        <v>3866</v>
      </c>
      <c r="AM283" s="67" t="s">
        <v>890</v>
      </c>
      <c r="AN283" s="71">
        <v>45657</v>
      </c>
      <c r="AO283" s="71">
        <v>45657</v>
      </c>
      <c r="AP283" s="89" t="s">
        <v>3866</v>
      </c>
      <c r="AQ283" s="68">
        <v>387892.5</v>
      </c>
      <c r="AR283" s="68">
        <v>104.08</v>
      </c>
      <c r="AS283" s="68">
        <v>1</v>
      </c>
      <c r="AT283" s="68">
        <v>403.71850000000001</v>
      </c>
      <c r="AU283" s="68">
        <v>403.71850000000001</v>
      </c>
      <c r="AV283" s="90" t="s">
        <v>3866</v>
      </c>
      <c r="AW283" s="90" t="s">
        <v>3866</v>
      </c>
      <c r="AX283" s="89" t="s">
        <v>3866</v>
      </c>
      <c r="AY283" s="89" t="s">
        <v>3866</v>
      </c>
      <c r="AZ283" s="69">
        <v>4.4510000000000001E-3</v>
      </c>
      <c r="BA283" s="69">
        <v>2.9599999999999998E-4</v>
      </c>
      <c r="BB283" s="76" t="s">
        <v>3864</v>
      </c>
    </row>
    <row r="284" spans="1:54" ht="15" customHeight="1">
      <c r="A284" s="67">
        <v>447</v>
      </c>
      <c r="B284" s="67">
        <v>447</v>
      </c>
      <c r="C284" s="89" t="s">
        <v>3866</v>
      </c>
      <c r="D284" s="89" t="s">
        <v>3866</v>
      </c>
      <c r="E284" s="89" t="s">
        <v>3866</v>
      </c>
      <c r="F284" s="67">
        <v>14856200</v>
      </c>
      <c r="G284" s="67" t="s">
        <v>1013</v>
      </c>
      <c r="H284" s="67" t="s">
        <v>799</v>
      </c>
      <c r="I284" s="67" t="s">
        <v>203</v>
      </c>
      <c r="J284" s="89" t="s">
        <v>3866</v>
      </c>
      <c r="K284" s="67" t="s">
        <v>454</v>
      </c>
      <c r="L284" s="67" t="s">
        <v>338</v>
      </c>
      <c r="M284" s="67" t="s">
        <v>338</v>
      </c>
      <c r="N284" s="89" t="s">
        <v>3866</v>
      </c>
      <c r="O284" s="71">
        <v>44861</v>
      </c>
      <c r="P284" s="67" t="s">
        <v>1403</v>
      </c>
      <c r="Q284" s="67" t="s">
        <v>414</v>
      </c>
      <c r="R284" s="67" t="s">
        <v>407</v>
      </c>
      <c r="S284" s="67" t="s">
        <v>1210</v>
      </c>
      <c r="T284" s="68">
        <v>7.34</v>
      </c>
      <c r="U284" s="67" t="s">
        <v>3748</v>
      </c>
      <c r="V284" s="69">
        <v>2.4114E-2</v>
      </c>
      <c r="W284" s="89" t="s">
        <v>3866</v>
      </c>
      <c r="X284" s="89" t="s">
        <v>3866</v>
      </c>
      <c r="Y284" s="89" t="s">
        <v>3866</v>
      </c>
      <c r="Z284" s="69">
        <v>2.9700000000000001E-2</v>
      </c>
      <c r="AA284" s="71">
        <v>51862</v>
      </c>
      <c r="AB284" s="67" t="s">
        <v>411</v>
      </c>
      <c r="AC284" s="89" t="s">
        <v>3866</v>
      </c>
      <c r="AD284" s="89" t="s">
        <v>3866</v>
      </c>
      <c r="AE284" s="89" t="s">
        <v>3866</v>
      </c>
      <c r="AF284" s="71">
        <v>45261</v>
      </c>
      <c r="AG284" s="89" t="s">
        <v>3866</v>
      </c>
      <c r="AH284" s="89" t="s">
        <v>3866</v>
      </c>
      <c r="AI284" s="89" t="s">
        <v>3866</v>
      </c>
      <c r="AJ284" s="67" t="s">
        <v>337</v>
      </c>
      <c r="AK284" s="67" t="s">
        <v>887</v>
      </c>
      <c r="AL284" s="89" t="s">
        <v>3866</v>
      </c>
      <c r="AM284" s="67" t="s">
        <v>890</v>
      </c>
      <c r="AN284" s="71">
        <v>45657</v>
      </c>
      <c r="AO284" s="71">
        <v>45657</v>
      </c>
      <c r="AP284" s="89" t="s">
        <v>3866</v>
      </c>
      <c r="AQ284" s="68">
        <v>819690.54</v>
      </c>
      <c r="AR284" s="68">
        <v>103.4</v>
      </c>
      <c r="AS284" s="68">
        <v>1</v>
      </c>
      <c r="AT284" s="68">
        <v>847.56001000000003</v>
      </c>
      <c r="AU284" s="68">
        <v>847.56001000000003</v>
      </c>
      <c r="AV284" s="90" t="s">
        <v>3866</v>
      </c>
      <c r="AW284" s="90" t="s">
        <v>3866</v>
      </c>
      <c r="AX284" s="89" t="s">
        <v>3866</v>
      </c>
      <c r="AY284" s="89" t="s">
        <v>3866</v>
      </c>
      <c r="AZ284" s="69">
        <v>9.3449999999999991E-3</v>
      </c>
      <c r="BA284" s="69">
        <v>6.2200000000000005E-4</v>
      </c>
      <c r="BB284" s="76" t="s">
        <v>3864</v>
      </c>
    </row>
    <row r="285" spans="1:54" ht="15" customHeight="1">
      <c r="A285" s="67">
        <v>447</v>
      </c>
      <c r="B285" s="67">
        <v>447</v>
      </c>
      <c r="C285" s="89" t="s">
        <v>3866</v>
      </c>
      <c r="D285" s="89" t="s">
        <v>3866</v>
      </c>
      <c r="E285" s="89" t="s">
        <v>3866</v>
      </c>
      <c r="F285" s="67">
        <v>2111122224</v>
      </c>
      <c r="G285" s="67" t="s">
        <v>1012</v>
      </c>
      <c r="H285" s="89" t="s">
        <v>3866</v>
      </c>
      <c r="I285" s="67" t="s">
        <v>203</v>
      </c>
      <c r="J285" s="89" t="s">
        <v>3866</v>
      </c>
      <c r="K285" s="67" t="s">
        <v>441</v>
      </c>
      <c r="L285" s="67" t="s">
        <v>338</v>
      </c>
      <c r="M285" s="67" t="s">
        <v>338</v>
      </c>
      <c r="N285" s="89" t="s">
        <v>3866</v>
      </c>
      <c r="O285" s="71">
        <v>45111</v>
      </c>
      <c r="P285" s="67" t="s">
        <v>3747</v>
      </c>
      <c r="Q285" s="67" t="s">
        <v>311</v>
      </c>
      <c r="R285" s="67" t="s">
        <v>408</v>
      </c>
      <c r="S285" s="67" t="s">
        <v>1210</v>
      </c>
      <c r="T285" s="68">
        <v>2.4540999999999999</v>
      </c>
      <c r="U285" s="67" t="s">
        <v>824</v>
      </c>
      <c r="V285" s="69">
        <v>7.4999999999999997E-2</v>
      </c>
      <c r="W285" s="89" t="s">
        <v>3866</v>
      </c>
      <c r="X285" s="89" t="s">
        <v>3866</v>
      </c>
      <c r="Y285" s="89" t="s">
        <v>3866</v>
      </c>
      <c r="Z285" s="69">
        <v>5.1200000000000002E-2</v>
      </c>
      <c r="AA285" s="71">
        <v>47648</v>
      </c>
      <c r="AB285" s="67" t="s">
        <v>411</v>
      </c>
      <c r="AC285" s="89" t="s">
        <v>3866</v>
      </c>
      <c r="AD285" s="89" t="s">
        <v>3866</v>
      </c>
      <c r="AE285" s="89" t="s">
        <v>3866</v>
      </c>
      <c r="AF285" s="91" t="s">
        <v>3866</v>
      </c>
      <c r="AG285" s="89" t="s">
        <v>3866</v>
      </c>
      <c r="AH285" s="89" t="s">
        <v>3866</v>
      </c>
      <c r="AI285" s="89" t="s">
        <v>3866</v>
      </c>
      <c r="AJ285" s="67" t="s">
        <v>337</v>
      </c>
      <c r="AK285" s="67" t="s">
        <v>887</v>
      </c>
      <c r="AL285" s="89" t="s">
        <v>3866</v>
      </c>
      <c r="AM285" s="67" t="s">
        <v>890</v>
      </c>
      <c r="AN285" s="71">
        <v>45657</v>
      </c>
      <c r="AO285" s="71">
        <v>45657</v>
      </c>
      <c r="AP285" s="89" t="s">
        <v>3866</v>
      </c>
      <c r="AQ285" s="68">
        <v>119277.09</v>
      </c>
      <c r="AR285" s="68">
        <v>106.70345</v>
      </c>
      <c r="AS285" s="68">
        <v>1</v>
      </c>
      <c r="AT285" s="68">
        <v>127.27276999999999</v>
      </c>
      <c r="AU285" s="68">
        <v>127.27276999999999</v>
      </c>
      <c r="AV285" s="90" t="s">
        <v>3866</v>
      </c>
      <c r="AW285" s="90" t="s">
        <v>3866</v>
      </c>
      <c r="AX285" s="89" t="s">
        <v>3866</v>
      </c>
      <c r="AY285" s="89" t="s">
        <v>3866</v>
      </c>
      <c r="AZ285" s="69">
        <v>1.403E-3</v>
      </c>
      <c r="BA285" s="69">
        <v>9.2999999999999997E-5</v>
      </c>
      <c r="BB285" s="76" t="s">
        <v>3864</v>
      </c>
    </row>
    <row r="286" spans="1:54" ht="15" customHeight="1">
      <c r="A286" s="67">
        <v>447</v>
      </c>
      <c r="B286" s="67">
        <v>447</v>
      </c>
      <c r="C286" s="89" t="s">
        <v>3866</v>
      </c>
      <c r="D286" s="89" t="s">
        <v>3866</v>
      </c>
      <c r="E286" s="89" t="s">
        <v>3866</v>
      </c>
      <c r="F286" s="67">
        <v>2111122225</v>
      </c>
      <c r="G286" s="67" t="s">
        <v>1012</v>
      </c>
      <c r="H286" s="89" t="s">
        <v>3866</v>
      </c>
      <c r="I286" s="67" t="s">
        <v>203</v>
      </c>
      <c r="J286" s="89" t="s">
        <v>3866</v>
      </c>
      <c r="K286" s="67" t="s">
        <v>441</v>
      </c>
      <c r="L286" s="67" t="s">
        <v>338</v>
      </c>
      <c r="M286" s="67" t="s">
        <v>338</v>
      </c>
      <c r="N286" s="89" t="s">
        <v>3866</v>
      </c>
      <c r="O286" s="71">
        <v>44664</v>
      </c>
      <c r="P286" s="67" t="s">
        <v>3747</v>
      </c>
      <c r="Q286" s="67" t="s">
        <v>311</v>
      </c>
      <c r="R286" s="67" t="s">
        <v>408</v>
      </c>
      <c r="S286" s="67" t="s">
        <v>1210</v>
      </c>
      <c r="T286" s="68">
        <v>1.9458</v>
      </c>
      <c r="U286" s="67" t="s">
        <v>824</v>
      </c>
      <c r="V286" s="69">
        <v>7.4999999999999997E-2</v>
      </c>
      <c r="W286" s="89" t="s">
        <v>3866</v>
      </c>
      <c r="X286" s="89" t="s">
        <v>3866</v>
      </c>
      <c r="Y286" s="89" t="s">
        <v>3866</v>
      </c>
      <c r="Z286" s="69">
        <v>5.1200000000000002E-2</v>
      </c>
      <c r="AA286" s="71">
        <v>47191</v>
      </c>
      <c r="AB286" s="67" t="s">
        <v>411</v>
      </c>
      <c r="AC286" s="89" t="s">
        <v>3866</v>
      </c>
      <c r="AD286" s="89" t="s">
        <v>3866</v>
      </c>
      <c r="AE286" s="89" t="s">
        <v>3866</v>
      </c>
      <c r="AF286" s="91" t="s">
        <v>3866</v>
      </c>
      <c r="AG286" s="89" t="s">
        <v>3866</v>
      </c>
      <c r="AH286" s="89" t="s">
        <v>3866</v>
      </c>
      <c r="AI286" s="89" t="s">
        <v>3866</v>
      </c>
      <c r="AJ286" s="67" t="s">
        <v>337</v>
      </c>
      <c r="AK286" s="67" t="s">
        <v>887</v>
      </c>
      <c r="AL286" s="89" t="s">
        <v>3866</v>
      </c>
      <c r="AM286" s="67" t="s">
        <v>890</v>
      </c>
      <c r="AN286" s="71">
        <v>45657</v>
      </c>
      <c r="AO286" s="71">
        <v>45657</v>
      </c>
      <c r="AP286" s="89" t="s">
        <v>3866</v>
      </c>
      <c r="AQ286" s="68">
        <v>109707.84</v>
      </c>
      <c r="AR286" s="68">
        <v>106.599109</v>
      </c>
      <c r="AS286" s="68">
        <v>1</v>
      </c>
      <c r="AT286" s="68">
        <v>116.94758</v>
      </c>
      <c r="AU286" s="68">
        <v>116.94758</v>
      </c>
      <c r="AV286" s="90" t="s">
        <v>3866</v>
      </c>
      <c r="AW286" s="90" t="s">
        <v>3866</v>
      </c>
      <c r="AX286" s="89" t="s">
        <v>3866</v>
      </c>
      <c r="AY286" s="89" t="s">
        <v>3866</v>
      </c>
      <c r="AZ286" s="69">
        <v>1.289E-3</v>
      </c>
      <c r="BA286" s="69">
        <v>8.5000000000000006E-5</v>
      </c>
      <c r="BB286" s="76" t="s">
        <v>3864</v>
      </c>
    </row>
    <row r="287" spans="1:54" ht="15" customHeight="1">
      <c r="A287" s="67">
        <v>447</v>
      </c>
      <c r="B287" s="67">
        <v>447</v>
      </c>
      <c r="C287" s="89" t="s">
        <v>3866</v>
      </c>
      <c r="D287" s="89" t="s">
        <v>3866</v>
      </c>
      <c r="E287" s="89" t="s">
        <v>3866</v>
      </c>
      <c r="F287" s="67">
        <v>2111122226</v>
      </c>
      <c r="G287" s="67" t="s">
        <v>1012</v>
      </c>
      <c r="H287" s="89" t="s">
        <v>3866</v>
      </c>
      <c r="I287" s="67" t="s">
        <v>203</v>
      </c>
      <c r="J287" s="89" t="s">
        <v>3866</v>
      </c>
      <c r="K287" s="67" t="s">
        <v>441</v>
      </c>
      <c r="L287" s="67" t="s">
        <v>338</v>
      </c>
      <c r="M287" s="67" t="s">
        <v>338</v>
      </c>
      <c r="N287" s="89" t="s">
        <v>3866</v>
      </c>
      <c r="O287" s="71">
        <v>45141</v>
      </c>
      <c r="P287" s="67" t="s">
        <v>3747</v>
      </c>
      <c r="Q287" s="67" t="s">
        <v>311</v>
      </c>
      <c r="R287" s="67" t="s">
        <v>408</v>
      </c>
      <c r="S287" s="67" t="s">
        <v>1210</v>
      </c>
      <c r="T287" s="68">
        <v>1.36</v>
      </c>
      <c r="U287" s="67" t="s">
        <v>3748</v>
      </c>
      <c r="V287" s="69">
        <v>0</v>
      </c>
      <c r="W287" s="89" t="s">
        <v>3866</v>
      </c>
      <c r="X287" s="89" t="s">
        <v>3866</v>
      </c>
      <c r="Y287" s="89" t="s">
        <v>3866</v>
      </c>
      <c r="Z287" s="69">
        <v>2.35E-2</v>
      </c>
      <c r="AA287" s="71">
        <v>46613</v>
      </c>
      <c r="AB287" s="67" t="s">
        <v>411</v>
      </c>
      <c r="AC287" s="89" t="s">
        <v>3866</v>
      </c>
      <c r="AD287" s="89" t="s">
        <v>3866</v>
      </c>
      <c r="AE287" s="89" t="s">
        <v>3866</v>
      </c>
      <c r="AF287" s="91" t="s">
        <v>3866</v>
      </c>
      <c r="AG287" s="89" t="s">
        <v>3866</v>
      </c>
      <c r="AH287" s="89" t="s">
        <v>3866</v>
      </c>
      <c r="AI287" s="89" t="s">
        <v>3866</v>
      </c>
      <c r="AJ287" s="67" t="s">
        <v>337</v>
      </c>
      <c r="AK287" s="67" t="s">
        <v>887</v>
      </c>
      <c r="AL287" s="89" t="s">
        <v>3866</v>
      </c>
      <c r="AM287" s="67" t="s">
        <v>890</v>
      </c>
      <c r="AN287" s="71">
        <v>45657</v>
      </c>
      <c r="AO287" s="71">
        <v>45657</v>
      </c>
      <c r="AP287" s="89" t="s">
        <v>3866</v>
      </c>
      <c r="AQ287" s="68">
        <v>63026.27</v>
      </c>
      <c r="AR287" s="68">
        <v>104.73618399999999</v>
      </c>
      <c r="AS287" s="68">
        <v>1</v>
      </c>
      <c r="AT287" s="68">
        <v>66.011309999999995</v>
      </c>
      <c r="AU287" s="68">
        <v>66.011309999999995</v>
      </c>
      <c r="AV287" s="90" t="s">
        <v>3866</v>
      </c>
      <c r="AW287" s="90" t="s">
        <v>3866</v>
      </c>
      <c r="AX287" s="89" t="s">
        <v>3866</v>
      </c>
      <c r="AY287" s="89" t="s">
        <v>3866</v>
      </c>
      <c r="AZ287" s="69">
        <v>7.27E-4</v>
      </c>
      <c r="BA287" s="69">
        <v>4.8000000000000001E-5</v>
      </c>
      <c r="BB287" s="76" t="s">
        <v>3864</v>
      </c>
    </row>
    <row r="288" spans="1:54" ht="15" customHeight="1">
      <c r="A288" s="67">
        <v>447</v>
      </c>
      <c r="B288" s="67">
        <v>447</v>
      </c>
      <c r="C288" s="89" t="s">
        <v>3866</v>
      </c>
      <c r="D288" s="89" t="s">
        <v>3866</v>
      </c>
      <c r="E288" s="89" t="s">
        <v>3866</v>
      </c>
      <c r="F288" s="67">
        <v>2111222222</v>
      </c>
      <c r="G288" s="67" t="s">
        <v>1012</v>
      </c>
      <c r="H288" s="89" t="s">
        <v>3866</v>
      </c>
      <c r="I288" s="67" t="s">
        <v>203</v>
      </c>
      <c r="J288" s="89" t="s">
        <v>3866</v>
      </c>
      <c r="K288" s="67" t="s">
        <v>441</v>
      </c>
      <c r="L288" s="67" t="s">
        <v>338</v>
      </c>
      <c r="M288" s="67" t="s">
        <v>338</v>
      </c>
      <c r="N288" s="89" t="s">
        <v>3866</v>
      </c>
      <c r="O288" s="71">
        <v>45608</v>
      </c>
      <c r="P288" s="67" t="s">
        <v>3747</v>
      </c>
      <c r="Q288" s="67" t="s">
        <v>311</v>
      </c>
      <c r="R288" s="67" t="s">
        <v>408</v>
      </c>
      <c r="S288" s="67" t="s">
        <v>1210</v>
      </c>
      <c r="T288" s="68">
        <v>2.9133</v>
      </c>
      <c r="U288" s="67" t="s">
        <v>3748</v>
      </c>
      <c r="V288" s="69">
        <v>0</v>
      </c>
      <c r="W288" s="89" t="s">
        <v>3866</v>
      </c>
      <c r="X288" s="89" t="s">
        <v>3866</v>
      </c>
      <c r="Y288" s="89" t="s">
        <v>3866</v>
      </c>
      <c r="Z288" s="69">
        <v>2.3599999999999999E-2</v>
      </c>
      <c r="AA288" s="71">
        <v>47801</v>
      </c>
      <c r="AB288" s="67" t="s">
        <v>411</v>
      </c>
      <c r="AC288" s="89" t="s">
        <v>3866</v>
      </c>
      <c r="AD288" s="89" t="s">
        <v>3866</v>
      </c>
      <c r="AE288" s="89" t="s">
        <v>3866</v>
      </c>
      <c r="AF288" s="91" t="s">
        <v>3866</v>
      </c>
      <c r="AG288" s="89" t="s">
        <v>3866</v>
      </c>
      <c r="AH288" s="89" t="s">
        <v>3866</v>
      </c>
      <c r="AI288" s="89" t="s">
        <v>3866</v>
      </c>
      <c r="AJ288" s="67" t="s">
        <v>337</v>
      </c>
      <c r="AK288" s="67" t="s">
        <v>887</v>
      </c>
      <c r="AL288" s="89" t="s">
        <v>3866</v>
      </c>
      <c r="AM288" s="67" t="s">
        <v>890</v>
      </c>
      <c r="AN288" s="71">
        <v>45657</v>
      </c>
      <c r="AO288" s="71">
        <v>45657</v>
      </c>
      <c r="AP288" s="89" t="s">
        <v>3866</v>
      </c>
      <c r="AQ288" s="68">
        <v>329101.78000000003</v>
      </c>
      <c r="AR288" s="68">
        <v>102.12082700000001</v>
      </c>
      <c r="AS288" s="68">
        <v>1</v>
      </c>
      <c r="AT288" s="68">
        <v>336.08145999999999</v>
      </c>
      <c r="AU288" s="68">
        <v>336.08145999999999</v>
      </c>
      <c r="AV288" s="90" t="s">
        <v>3866</v>
      </c>
      <c r="AW288" s="90" t="s">
        <v>3866</v>
      </c>
      <c r="AX288" s="89" t="s">
        <v>3866</v>
      </c>
      <c r="AY288" s="89" t="s">
        <v>3866</v>
      </c>
      <c r="AZ288" s="69">
        <v>3.7060000000000001E-3</v>
      </c>
      <c r="BA288" s="69">
        <v>2.4600000000000002E-4</v>
      </c>
      <c r="BB288" s="76" t="s">
        <v>3864</v>
      </c>
    </row>
    <row r="289" spans="1:54" ht="15" customHeight="1">
      <c r="A289" s="67">
        <v>447</v>
      </c>
      <c r="B289" s="67">
        <v>447</v>
      </c>
      <c r="C289" s="89" t="s">
        <v>3866</v>
      </c>
      <c r="D289" s="89" t="s">
        <v>3866</v>
      </c>
      <c r="E289" s="89" t="s">
        <v>3866</v>
      </c>
      <c r="F289" s="67">
        <v>2111222224</v>
      </c>
      <c r="G289" s="67" t="s">
        <v>1012</v>
      </c>
      <c r="H289" s="89" t="s">
        <v>3866</v>
      </c>
      <c r="I289" s="67" t="s">
        <v>203</v>
      </c>
      <c r="J289" s="89" t="s">
        <v>3866</v>
      </c>
      <c r="K289" s="67" t="s">
        <v>441</v>
      </c>
      <c r="L289" s="67" t="s">
        <v>338</v>
      </c>
      <c r="M289" s="67" t="s">
        <v>338</v>
      </c>
      <c r="N289" s="89" t="s">
        <v>3866</v>
      </c>
      <c r="O289" s="71">
        <v>43846</v>
      </c>
      <c r="P289" s="67" t="s">
        <v>3747</v>
      </c>
      <c r="Q289" s="67" t="s">
        <v>311</v>
      </c>
      <c r="R289" s="67" t="s">
        <v>408</v>
      </c>
      <c r="S289" s="67" t="s">
        <v>1210</v>
      </c>
      <c r="T289" s="68">
        <v>1.4489000000000001</v>
      </c>
      <c r="U289" s="67" t="s">
        <v>824</v>
      </c>
      <c r="V289" s="69">
        <v>6.5000000000000002E-2</v>
      </c>
      <c r="W289" s="89" t="s">
        <v>3866</v>
      </c>
      <c r="X289" s="89" t="s">
        <v>3866</v>
      </c>
      <c r="Y289" s="89" t="s">
        <v>3866</v>
      </c>
      <c r="Z289" s="69">
        <v>5.1200000000000002E-2</v>
      </c>
      <c r="AA289" s="71">
        <v>46401</v>
      </c>
      <c r="AB289" s="67" t="s">
        <v>411</v>
      </c>
      <c r="AC289" s="89" t="s">
        <v>3866</v>
      </c>
      <c r="AD289" s="89" t="s">
        <v>3866</v>
      </c>
      <c r="AE289" s="89" t="s">
        <v>3866</v>
      </c>
      <c r="AF289" s="91" t="s">
        <v>3866</v>
      </c>
      <c r="AG289" s="89" t="s">
        <v>3866</v>
      </c>
      <c r="AH289" s="89" t="s">
        <v>3866</v>
      </c>
      <c r="AI289" s="89" t="s">
        <v>3866</v>
      </c>
      <c r="AJ289" s="67" t="s">
        <v>337</v>
      </c>
      <c r="AK289" s="67" t="s">
        <v>887</v>
      </c>
      <c r="AL289" s="89" t="s">
        <v>3866</v>
      </c>
      <c r="AM289" s="67" t="s">
        <v>890</v>
      </c>
      <c r="AN289" s="71">
        <v>45657</v>
      </c>
      <c r="AO289" s="71">
        <v>45657</v>
      </c>
      <c r="AP289" s="89" t="s">
        <v>3866</v>
      </c>
      <c r="AQ289" s="68">
        <v>143981.75</v>
      </c>
      <c r="AR289" s="68">
        <v>102.95614500000001</v>
      </c>
      <c r="AS289" s="68">
        <v>1</v>
      </c>
      <c r="AT289" s="68">
        <v>148.23805999999999</v>
      </c>
      <c r="AU289" s="68">
        <v>148.23805999999999</v>
      </c>
      <c r="AV289" s="90" t="s">
        <v>3866</v>
      </c>
      <c r="AW289" s="90" t="s">
        <v>3866</v>
      </c>
      <c r="AX289" s="89" t="s">
        <v>3866</v>
      </c>
      <c r="AY289" s="89" t="s">
        <v>3866</v>
      </c>
      <c r="AZ289" s="69">
        <v>1.634E-3</v>
      </c>
      <c r="BA289" s="69">
        <v>1.08E-4</v>
      </c>
      <c r="BB289" s="76" t="s">
        <v>3864</v>
      </c>
    </row>
    <row r="290" spans="1:54" ht="15" customHeight="1">
      <c r="A290" s="67">
        <v>447</v>
      </c>
      <c r="B290" s="67">
        <v>447</v>
      </c>
      <c r="C290" s="89" t="s">
        <v>3866</v>
      </c>
      <c r="D290" s="89" t="s">
        <v>3866</v>
      </c>
      <c r="E290" s="89" t="s">
        <v>3866</v>
      </c>
      <c r="F290" s="67">
        <v>2111222225</v>
      </c>
      <c r="G290" s="67" t="s">
        <v>1012</v>
      </c>
      <c r="H290" s="89" t="s">
        <v>3866</v>
      </c>
      <c r="I290" s="67" t="s">
        <v>203</v>
      </c>
      <c r="J290" s="89" t="s">
        <v>3866</v>
      </c>
      <c r="K290" s="67" t="s">
        <v>441</v>
      </c>
      <c r="L290" s="67" t="s">
        <v>338</v>
      </c>
      <c r="M290" s="67" t="s">
        <v>338</v>
      </c>
      <c r="N290" s="89" t="s">
        <v>3866</v>
      </c>
      <c r="O290" s="71">
        <v>45075</v>
      </c>
      <c r="P290" s="67" t="s">
        <v>3747</v>
      </c>
      <c r="Q290" s="67" t="s">
        <v>311</v>
      </c>
      <c r="R290" s="67" t="s">
        <v>408</v>
      </c>
      <c r="S290" s="67" t="s">
        <v>1210</v>
      </c>
      <c r="T290" s="68">
        <v>2.4216000000000002</v>
      </c>
      <c r="U290" s="67" t="s">
        <v>824</v>
      </c>
      <c r="V290" s="69">
        <v>7.4999999999999997E-2</v>
      </c>
      <c r="W290" s="89" t="s">
        <v>3866</v>
      </c>
      <c r="X290" s="89" t="s">
        <v>3866</v>
      </c>
      <c r="Y290" s="89" t="s">
        <v>3866</v>
      </c>
      <c r="Z290" s="69">
        <v>5.1200000000000002E-2</v>
      </c>
      <c r="AA290" s="71">
        <v>47617</v>
      </c>
      <c r="AB290" s="67" t="s">
        <v>411</v>
      </c>
      <c r="AC290" s="89" t="s">
        <v>3866</v>
      </c>
      <c r="AD290" s="89" t="s">
        <v>3866</v>
      </c>
      <c r="AE290" s="89" t="s">
        <v>3866</v>
      </c>
      <c r="AF290" s="91" t="s">
        <v>3866</v>
      </c>
      <c r="AG290" s="89" t="s">
        <v>3866</v>
      </c>
      <c r="AH290" s="89" t="s">
        <v>3866</v>
      </c>
      <c r="AI290" s="89" t="s">
        <v>3866</v>
      </c>
      <c r="AJ290" s="67" t="s">
        <v>337</v>
      </c>
      <c r="AK290" s="67" t="s">
        <v>887</v>
      </c>
      <c r="AL290" s="89" t="s">
        <v>3866</v>
      </c>
      <c r="AM290" s="67" t="s">
        <v>890</v>
      </c>
      <c r="AN290" s="71">
        <v>45657</v>
      </c>
      <c r="AO290" s="71">
        <v>45657</v>
      </c>
      <c r="AP290" s="89" t="s">
        <v>3866</v>
      </c>
      <c r="AQ290" s="68">
        <v>67753.16</v>
      </c>
      <c r="AR290" s="68">
        <v>106.616415</v>
      </c>
      <c r="AS290" s="68">
        <v>1</v>
      </c>
      <c r="AT290" s="68">
        <v>72.235990000000001</v>
      </c>
      <c r="AU290" s="68">
        <v>72.235990000000001</v>
      </c>
      <c r="AV290" s="90" t="s">
        <v>3866</v>
      </c>
      <c r="AW290" s="90" t="s">
        <v>3866</v>
      </c>
      <c r="AX290" s="89" t="s">
        <v>3866</v>
      </c>
      <c r="AY290" s="89" t="s">
        <v>3866</v>
      </c>
      <c r="AZ290" s="69">
        <v>7.9600000000000005E-4</v>
      </c>
      <c r="BA290" s="69">
        <v>5.3000000000000001E-5</v>
      </c>
      <c r="BB290" s="76" t="s">
        <v>3864</v>
      </c>
    </row>
    <row r="291" spans="1:54" ht="15" customHeight="1">
      <c r="A291" s="67">
        <v>447</v>
      </c>
      <c r="B291" s="67">
        <v>447</v>
      </c>
      <c r="C291" s="89" t="s">
        <v>3866</v>
      </c>
      <c r="D291" s="89" t="s">
        <v>3866</v>
      </c>
      <c r="E291" s="89" t="s">
        <v>3866</v>
      </c>
      <c r="F291" s="67">
        <v>2111322225</v>
      </c>
      <c r="G291" s="67" t="s">
        <v>1012</v>
      </c>
      <c r="H291" s="89" t="s">
        <v>3866</v>
      </c>
      <c r="I291" s="67" t="s">
        <v>203</v>
      </c>
      <c r="J291" s="89" t="s">
        <v>3866</v>
      </c>
      <c r="K291" s="67" t="s">
        <v>441</v>
      </c>
      <c r="L291" s="67" t="s">
        <v>338</v>
      </c>
      <c r="M291" s="67" t="s">
        <v>338</v>
      </c>
      <c r="N291" s="89" t="s">
        <v>3866</v>
      </c>
      <c r="O291" s="71">
        <v>44200</v>
      </c>
      <c r="P291" s="67" t="s">
        <v>3747</v>
      </c>
      <c r="Q291" s="67" t="s">
        <v>311</v>
      </c>
      <c r="R291" s="67" t="s">
        <v>408</v>
      </c>
      <c r="S291" s="67" t="s">
        <v>1210</v>
      </c>
      <c r="T291" s="68">
        <v>1.4550000000000001</v>
      </c>
      <c r="U291" s="67" t="s">
        <v>824</v>
      </c>
      <c r="V291" s="69">
        <v>6.1499999999999999E-2</v>
      </c>
      <c r="W291" s="89" t="s">
        <v>3866</v>
      </c>
      <c r="X291" s="89" t="s">
        <v>3866</v>
      </c>
      <c r="Y291" s="89" t="s">
        <v>3866</v>
      </c>
      <c r="Z291" s="69">
        <v>5.1200000000000002E-2</v>
      </c>
      <c r="AA291" s="71">
        <v>46735</v>
      </c>
      <c r="AB291" s="67" t="s">
        <v>411</v>
      </c>
      <c r="AC291" s="89" t="s">
        <v>3866</v>
      </c>
      <c r="AD291" s="89" t="s">
        <v>3866</v>
      </c>
      <c r="AE291" s="89" t="s">
        <v>3866</v>
      </c>
      <c r="AF291" s="91" t="s">
        <v>3866</v>
      </c>
      <c r="AG291" s="89" t="s">
        <v>3866</v>
      </c>
      <c r="AH291" s="89" t="s">
        <v>3866</v>
      </c>
      <c r="AI291" s="89" t="s">
        <v>3866</v>
      </c>
      <c r="AJ291" s="67" t="s">
        <v>337</v>
      </c>
      <c r="AK291" s="67" t="s">
        <v>887</v>
      </c>
      <c r="AL291" s="89" t="s">
        <v>3866</v>
      </c>
      <c r="AM291" s="67" t="s">
        <v>890</v>
      </c>
      <c r="AN291" s="71">
        <v>45657</v>
      </c>
      <c r="AO291" s="71">
        <v>45657</v>
      </c>
      <c r="AP291" s="89" t="s">
        <v>3866</v>
      </c>
      <c r="AQ291" s="68">
        <v>62954.75</v>
      </c>
      <c r="AR291" s="68">
        <v>102.01034900000001</v>
      </c>
      <c r="AS291" s="68">
        <v>1</v>
      </c>
      <c r="AT291" s="68">
        <v>64.220359999999999</v>
      </c>
      <c r="AU291" s="68">
        <v>64.220359999999999</v>
      </c>
      <c r="AV291" s="90" t="s">
        <v>3866</v>
      </c>
      <c r="AW291" s="90" t="s">
        <v>3866</v>
      </c>
      <c r="AX291" s="89" t="s">
        <v>3866</v>
      </c>
      <c r="AY291" s="89" t="s">
        <v>3866</v>
      </c>
      <c r="AZ291" s="69">
        <v>7.0799999999999997E-4</v>
      </c>
      <c r="BA291" s="69">
        <v>4.6999999999999997E-5</v>
      </c>
      <c r="BB291" s="76" t="s">
        <v>3864</v>
      </c>
    </row>
    <row r="292" spans="1:54" ht="15" customHeight="1">
      <c r="A292" s="67">
        <v>447</v>
      </c>
      <c r="B292" s="67">
        <v>447</v>
      </c>
      <c r="C292" s="89" t="s">
        <v>3866</v>
      </c>
      <c r="D292" s="89" t="s">
        <v>3866</v>
      </c>
      <c r="E292" s="89" t="s">
        <v>3866</v>
      </c>
      <c r="F292" s="67">
        <v>2111122222</v>
      </c>
      <c r="G292" s="67" t="s">
        <v>1012</v>
      </c>
      <c r="H292" s="89" t="s">
        <v>3866</v>
      </c>
      <c r="I292" s="67" t="s">
        <v>203</v>
      </c>
      <c r="J292" s="89" t="s">
        <v>3866</v>
      </c>
      <c r="K292" s="67" t="s">
        <v>441</v>
      </c>
      <c r="L292" s="67" t="s">
        <v>338</v>
      </c>
      <c r="M292" s="67" t="s">
        <v>338</v>
      </c>
      <c r="N292" s="89" t="s">
        <v>3866</v>
      </c>
      <c r="O292" s="71">
        <v>45161</v>
      </c>
      <c r="P292" s="67" t="s">
        <v>3747</v>
      </c>
      <c r="Q292" s="67" t="s">
        <v>311</v>
      </c>
      <c r="R292" s="67" t="s">
        <v>408</v>
      </c>
      <c r="S292" s="67" t="s">
        <v>1210</v>
      </c>
      <c r="T292" s="68">
        <v>1.8474999999999999</v>
      </c>
      <c r="U292" s="67" t="s">
        <v>3748</v>
      </c>
      <c r="V292" s="69">
        <v>0</v>
      </c>
      <c r="W292" s="89" t="s">
        <v>3866</v>
      </c>
      <c r="X292" s="89" t="s">
        <v>3866</v>
      </c>
      <c r="Y292" s="89" t="s">
        <v>3866</v>
      </c>
      <c r="Z292" s="69">
        <v>2.3699999999999999E-2</v>
      </c>
      <c r="AA292" s="71">
        <v>46979</v>
      </c>
      <c r="AB292" s="67" t="s">
        <v>411</v>
      </c>
      <c r="AC292" s="89" t="s">
        <v>3866</v>
      </c>
      <c r="AD292" s="89" t="s">
        <v>3866</v>
      </c>
      <c r="AE292" s="89" t="s">
        <v>3866</v>
      </c>
      <c r="AF292" s="91" t="s">
        <v>3866</v>
      </c>
      <c r="AG292" s="89" t="s">
        <v>3866</v>
      </c>
      <c r="AH292" s="89" t="s">
        <v>3866</v>
      </c>
      <c r="AI292" s="89" t="s">
        <v>3866</v>
      </c>
      <c r="AJ292" s="67" t="s">
        <v>337</v>
      </c>
      <c r="AK292" s="67" t="s">
        <v>887</v>
      </c>
      <c r="AL292" s="89" t="s">
        <v>3866</v>
      </c>
      <c r="AM292" s="67" t="s">
        <v>890</v>
      </c>
      <c r="AN292" s="71">
        <v>45657</v>
      </c>
      <c r="AO292" s="71">
        <v>45657</v>
      </c>
      <c r="AP292" s="89" t="s">
        <v>3866</v>
      </c>
      <c r="AQ292" s="68">
        <v>57499.96</v>
      </c>
      <c r="AR292" s="68">
        <v>104.512525</v>
      </c>
      <c r="AS292" s="68">
        <v>1</v>
      </c>
      <c r="AT292" s="68">
        <v>60.094659999999998</v>
      </c>
      <c r="AU292" s="68">
        <v>60.094659999999998</v>
      </c>
      <c r="AV292" s="90" t="s">
        <v>3866</v>
      </c>
      <c r="AW292" s="90" t="s">
        <v>3866</v>
      </c>
      <c r="AX292" s="89" t="s">
        <v>3866</v>
      </c>
      <c r="AY292" s="89" t="s">
        <v>3866</v>
      </c>
      <c r="AZ292" s="69">
        <v>6.6200000000000005E-4</v>
      </c>
      <c r="BA292" s="69">
        <v>4.3999999999999999E-5</v>
      </c>
      <c r="BB292" s="76" t="s">
        <v>3864</v>
      </c>
    </row>
    <row r="293" spans="1:54" ht="15" customHeight="1">
      <c r="A293" s="67">
        <v>447</v>
      </c>
      <c r="B293" s="67">
        <v>447</v>
      </c>
      <c r="C293" s="89" t="s">
        <v>3866</v>
      </c>
      <c r="D293" s="89" t="s">
        <v>3866</v>
      </c>
      <c r="E293" s="89" t="s">
        <v>3866</v>
      </c>
      <c r="F293" s="67">
        <v>90150720</v>
      </c>
      <c r="G293" s="67" t="s">
        <v>1013</v>
      </c>
      <c r="H293" s="67" t="s">
        <v>799</v>
      </c>
      <c r="I293" s="67" t="s">
        <v>203</v>
      </c>
      <c r="J293" s="89" t="s">
        <v>3866</v>
      </c>
      <c r="K293" s="67" t="s">
        <v>450</v>
      </c>
      <c r="L293" s="67" t="s">
        <v>338</v>
      </c>
      <c r="M293" s="67" t="s">
        <v>337</v>
      </c>
      <c r="N293" s="89" t="s">
        <v>3866</v>
      </c>
      <c r="O293" s="71">
        <v>38258</v>
      </c>
      <c r="P293" s="67" t="s">
        <v>1438</v>
      </c>
      <c r="Q293" s="67" t="s">
        <v>414</v>
      </c>
      <c r="R293" s="67" t="s">
        <v>407</v>
      </c>
      <c r="S293" s="67" t="s">
        <v>1210</v>
      </c>
      <c r="T293" s="68">
        <v>1.46</v>
      </c>
      <c r="U293" s="67" t="s">
        <v>3748</v>
      </c>
      <c r="V293" s="69">
        <v>5.1694999999999998E-2</v>
      </c>
      <c r="W293" s="89" t="s">
        <v>3866</v>
      </c>
      <c r="X293" s="89" t="s">
        <v>3866</v>
      </c>
      <c r="Y293" s="89" t="s">
        <v>3866</v>
      </c>
      <c r="Z293" s="69">
        <v>2.24E-2</v>
      </c>
      <c r="AA293" s="71">
        <v>46568</v>
      </c>
      <c r="AB293" s="67" t="s">
        <v>411</v>
      </c>
      <c r="AC293" s="89" t="s">
        <v>3866</v>
      </c>
      <c r="AD293" s="89" t="s">
        <v>3866</v>
      </c>
      <c r="AE293" s="89" t="s">
        <v>3866</v>
      </c>
      <c r="AF293" s="71">
        <v>45291</v>
      </c>
      <c r="AG293" s="89" t="s">
        <v>3866</v>
      </c>
      <c r="AH293" s="89" t="s">
        <v>3866</v>
      </c>
      <c r="AI293" s="89" t="s">
        <v>3866</v>
      </c>
      <c r="AJ293" s="67" t="s">
        <v>337</v>
      </c>
      <c r="AK293" s="67" t="s">
        <v>887</v>
      </c>
      <c r="AL293" s="89" t="s">
        <v>3866</v>
      </c>
      <c r="AM293" s="67" t="s">
        <v>890</v>
      </c>
      <c r="AN293" s="71">
        <v>45657</v>
      </c>
      <c r="AO293" s="71">
        <v>45657</v>
      </c>
      <c r="AP293" s="89" t="s">
        <v>3866</v>
      </c>
      <c r="AQ293" s="68">
        <v>618230.21</v>
      </c>
      <c r="AR293" s="68">
        <v>153.94999999999999</v>
      </c>
      <c r="AS293" s="68">
        <v>1</v>
      </c>
      <c r="AT293" s="68">
        <v>951.7654</v>
      </c>
      <c r="AU293" s="68">
        <v>951.7654</v>
      </c>
      <c r="AV293" s="90" t="s">
        <v>3866</v>
      </c>
      <c r="AW293" s="90" t="s">
        <v>3866</v>
      </c>
      <c r="AX293" s="89" t="s">
        <v>3866</v>
      </c>
      <c r="AY293" s="89" t="s">
        <v>3866</v>
      </c>
      <c r="AZ293" s="69">
        <v>1.0494E-2</v>
      </c>
      <c r="BA293" s="69">
        <v>6.9800000000000005E-4</v>
      </c>
      <c r="BB293" s="76" t="s">
        <v>3864</v>
      </c>
    </row>
    <row r="294" spans="1:54" ht="15" customHeight="1">
      <c r="A294" s="67">
        <v>447</v>
      </c>
      <c r="B294" s="67">
        <v>447</v>
      </c>
      <c r="C294" s="89" t="s">
        <v>3866</v>
      </c>
      <c r="D294" s="89" t="s">
        <v>3866</v>
      </c>
      <c r="E294" s="89" t="s">
        <v>3866</v>
      </c>
      <c r="F294" s="67">
        <v>903010001</v>
      </c>
      <c r="G294" s="67" t="s">
        <v>1013</v>
      </c>
      <c r="H294" s="67" t="s">
        <v>799</v>
      </c>
      <c r="I294" s="67" t="s">
        <v>203</v>
      </c>
      <c r="J294" s="89" t="s">
        <v>3866</v>
      </c>
      <c r="K294" s="67" t="s">
        <v>484</v>
      </c>
      <c r="L294" s="67" t="s">
        <v>338</v>
      </c>
      <c r="M294" s="67" t="s">
        <v>337</v>
      </c>
      <c r="N294" s="89" t="s">
        <v>3866</v>
      </c>
      <c r="O294" s="71">
        <v>44280</v>
      </c>
      <c r="P294" s="67" t="s">
        <v>3750</v>
      </c>
      <c r="Q294" s="67" t="s">
        <v>311</v>
      </c>
      <c r="R294" s="67" t="s">
        <v>407</v>
      </c>
      <c r="S294" s="67" t="s">
        <v>1210</v>
      </c>
      <c r="T294" s="68">
        <v>10.16</v>
      </c>
      <c r="U294" s="67" t="s">
        <v>3748</v>
      </c>
      <c r="V294" s="69">
        <v>0.03</v>
      </c>
      <c r="W294" s="89" t="s">
        <v>3866</v>
      </c>
      <c r="X294" s="89" t="s">
        <v>3866</v>
      </c>
      <c r="Y294" s="89" t="s">
        <v>3866</v>
      </c>
      <c r="Z294" s="69">
        <v>3.5700000000000003E-2</v>
      </c>
      <c r="AA294" s="71">
        <v>54239</v>
      </c>
      <c r="AB294" s="67" t="s">
        <v>411</v>
      </c>
      <c r="AC294" s="89" t="s">
        <v>3866</v>
      </c>
      <c r="AD294" s="89" t="s">
        <v>3866</v>
      </c>
      <c r="AE294" s="89" t="s">
        <v>3866</v>
      </c>
      <c r="AF294" s="71">
        <v>45291</v>
      </c>
      <c r="AG294" s="89" t="s">
        <v>3866</v>
      </c>
      <c r="AH294" s="89" t="s">
        <v>3866</v>
      </c>
      <c r="AI294" s="89" t="s">
        <v>3866</v>
      </c>
      <c r="AJ294" s="67" t="s">
        <v>337</v>
      </c>
      <c r="AK294" s="67" t="s">
        <v>887</v>
      </c>
      <c r="AL294" s="89" t="s">
        <v>3866</v>
      </c>
      <c r="AM294" s="67" t="s">
        <v>890</v>
      </c>
      <c r="AN294" s="71">
        <v>45657</v>
      </c>
      <c r="AO294" s="71">
        <v>45657</v>
      </c>
      <c r="AP294" s="89" t="s">
        <v>3866</v>
      </c>
      <c r="AQ294" s="68">
        <v>3229010.59</v>
      </c>
      <c r="AR294" s="68">
        <v>109.1</v>
      </c>
      <c r="AS294" s="68">
        <v>1</v>
      </c>
      <c r="AT294" s="68">
        <v>3522.8505500000001</v>
      </c>
      <c r="AU294" s="68">
        <v>3522.8505500000001</v>
      </c>
      <c r="AV294" s="90" t="s">
        <v>3866</v>
      </c>
      <c r="AW294" s="90" t="s">
        <v>3866</v>
      </c>
      <c r="AX294" s="89" t="s">
        <v>3866</v>
      </c>
      <c r="AY294" s="89" t="s">
        <v>3866</v>
      </c>
      <c r="AZ294" s="69">
        <v>3.8845999999999999E-2</v>
      </c>
      <c r="BA294" s="69">
        <v>2.5850000000000001E-3</v>
      </c>
      <c r="BB294" s="76" t="s">
        <v>3864</v>
      </c>
    </row>
    <row r="295" spans="1:54" ht="15" customHeight="1">
      <c r="A295" s="67">
        <v>447</v>
      </c>
      <c r="B295" s="67">
        <v>447</v>
      </c>
      <c r="C295" s="89" t="s">
        <v>3866</v>
      </c>
      <c r="D295" s="89" t="s">
        <v>3866</v>
      </c>
      <c r="E295" s="89" t="s">
        <v>3866</v>
      </c>
      <c r="F295" s="67">
        <v>90301001</v>
      </c>
      <c r="G295" s="67" t="s">
        <v>1013</v>
      </c>
      <c r="H295" s="67" t="s">
        <v>799</v>
      </c>
      <c r="I295" s="67" t="s">
        <v>203</v>
      </c>
      <c r="J295" s="89" t="s">
        <v>3866</v>
      </c>
      <c r="K295" s="67" t="s">
        <v>484</v>
      </c>
      <c r="L295" s="67" t="s">
        <v>338</v>
      </c>
      <c r="M295" s="67" t="s">
        <v>337</v>
      </c>
      <c r="N295" s="89" t="s">
        <v>3866</v>
      </c>
      <c r="O295" s="71">
        <v>44280</v>
      </c>
      <c r="P295" s="67" t="s">
        <v>3750</v>
      </c>
      <c r="Q295" s="67" t="s">
        <v>311</v>
      </c>
      <c r="R295" s="67" t="s">
        <v>407</v>
      </c>
      <c r="S295" s="67" t="s">
        <v>1210</v>
      </c>
      <c r="T295" s="68">
        <v>10.16</v>
      </c>
      <c r="U295" s="67" t="s">
        <v>3748</v>
      </c>
      <c r="V295" s="69">
        <v>0.03</v>
      </c>
      <c r="W295" s="89" t="s">
        <v>3866</v>
      </c>
      <c r="X295" s="89" t="s">
        <v>3866</v>
      </c>
      <c r="Y295" s="89" t="s">
        <v>3866</v>
      </c>
      <c r="Z295" s="69">
        <v>3.5700000000000003E-2</v>
      </c>
      <c r="AA295" s="71">
        <v>54239</v>
      </c>
      <c r="AB295" s="67" t="s">
        <v>411</v>
      </c>
      <c r="AC295" s="89" t="s">
        <v>3866</v>
      </c>
      <c r="AD295" s="89" t="s">
        <v>3866</v>
      </c>
      <c r="AE295" s="89" t="s">
        <v>3866</v>
      </c>
      <c r="AF295" s="71">
        <v>45291</v>
      </c>
      <c r="AG295" s="89" t="s">
        <v>3866</v>
      </c>
      <c r="AH295" s="89" t="s">
        <v>3866</v>
      </c>
      <c r="AI295" s="89" t="s">
        <v>3866</v>
      </c>
      <c r="AJ295" s="67" t="s">
        <v>337</v>
      </c>
      <c r="AK295" s="67" t="s">
        <v>887</v>
      </c>
      <c r="AL295" s="89" t="s">
        <v>3866</v>
      </c>
      <c r="AM295" s="67" t="s">
        <v>890</v>
      </c>
      <c r="AN295" s="71">
        <v>45657</v>
      </c>
      <c r="AO295" s="71">
        <v>45657</v>
      </c>
      <c r="AP295" s="89" t="s">
        <v>3866</v>
      </c>
      <c r="AQ295" s="68">
        <v>209138.79</v>
      </c>
      <c r="AR295" s="68">
        <v>109.1</v>
      </c>
      <c r="AS295" s="68">
        <v>1</v>
      </c>
      <c r="AT295" s="68">
        <v>228.17041</v>
      </c>
      <c r="AU295" s="68">
        <v>228.17041</v>
      </c>
      <c r="AV295" s="90" t="s">
        <v>3866</v>
      </c>
      <c r="AW295" s="90" t="s">
        <v>3866</v>
      </c>
      <c r="AX295" s="89" t="s">
        <v>3866</v>
      </c>
      <c r="AY295" s="89" t="s">
        <v>3866</v>
      </c>
      <c r="AZ295" s="69">
        <v>2.5149999999999999E-3</v>
      </c>
      <c r="BA295" s="69">
        <v>1.66E-4</v>
      </c>
      <c r="BB295" s="76" t="s">
        <v>3864</v>
      </c>
    </row>
    <row r="296" spans="1:54" ht="15" customHeight="1">
      <c r="A296" s="67">
        <v>447</v>
      </c>
      <c r="B296" s="67">
        <v>447</v>
      </c>
      <c r="C296" s="89" t="s">
        <v>3866</v>
      </c>
      <c r="D296" s="89" t="s">
        <v>3866</v>
      </c>
      <c r="E296" s="89" t="s">
        <v>3866</v>
      </c>
      <c r="F296" s="67">
        <v>90301117</v>
      </c>
      <c r="G296" s="67" t="s">
        <v>1013</v>
      </c>
      <c r="H296" s="67" t="s">
        <v>816</v>
      </c>
      <c r="I296" s="67" t="s">
        <v>203</v>
      </c>
      <c r="J296" s="89" t="s">
        <v>3866</v>
      </c>
      <c r="K296" s="67" t="s">
        <v>463</v>
      </c>
      <c r="L296" s="67" t="s">
        <v>338</v>
      </c>
      <c r="M296" s="67" t="s">
        <v>337</v>
      </c>
      <c r="N296" s="89" t="s">
        <v>3866</v>
      </c>
      <c r="O296" s="71">
        <v>44187</v>
      </c>
      <c r="P296" s="67" t="s">
        <v>1854</v>
      </c>
      <c r="Q296" s="67" t="s">
        <v>414</v>
      </c>
      <c r="R296" s="67" t="s">
        <v>407</v>
      </c>
      <c r="S296" s="67" t="s">
        <v>1210</v>
      </c>
      <c r="T296" s="68">
        <v>18.21</v>
      </c>
      <c r="U296" s="67" t="s">
        <v>3748</v>
      </c>
      <c r="V296" s="69">
        <v>2.8882999999999999E-2</v>
      </c>
      <c r="W296" s="89" t="s">
        <v>3866</v>
      </c>
      <c r="X296" s="89" t="s">
        <v>3866</v>
      </c>
      <c r="Y296" s="89" t="s">
        <v>3866</v>
      </c>
      <c r="Z296" s="69">
        <v>4.1200000000000001E-2</v>
      </c>
      <c r="AA296" s="71">
        <v>52305</v>
      </c>
      <c r="AB296" s="67" t="s">
        <v>411</v>
      </c>
      <c r="AC296" s="89" t="s">
        <v>3866</v>
      </c>
      <c r="AD296" s="89" t="s">
        <v>3866</v>
      </c>
      <c r="AE296" s="89" t="s">
        <v>3866</v>
      </c>
      <c r="AF296" s="71">
        <v>45200</v>
      </c>
      <c r="AG296" s="89" t="s">
        <v>3866</v>
      </c>
      <c r="AH296" s="89" t="s">
        <v>3866</v>
      </c>
      <c r="AI296" s="89" t="s">
        <v>3866</v>
      </c>
      <c r="AJ296" s="67" t="s">
        <v>337</v>
      </c>
      <c r="AK296" s="67" t="s">
        <v>887</v>
      </c>
      <c r="AL296" s="89" t="s">
        <v>3866</v>
      </c>
      <c r="AM296" s="67" t="s">
        <v>890</v>
      </c>
      <c r="AN296" s="71">
        <v>45657</v>
      </c>
      <c r="AO296" s="71">
        <v>45657</v>
      </c>
      <c r="AP296" s="89" t="s">
        <v>3866</v>
      </c>
      <c r="AQ296" s="68">
        <v>2870.75</v>
      </c>
      <c r="AR296" s="68">
        <v>93.39</v>
      </c>
      <c r="AS296" s="68">
        <v>1</v>
      </c>
      <c r="AT296" s="68">
        <v>2.6809799999999999</v>
      </c>
      <c r="AU296" s="68">
        <v>2.6809799999999999</v>
      </c>
      <c r="AV296" s="90" t="s">
        <v>3866</v>
      </c>
      <c r="AW296" s="90" t="s">
        <v>3866</v>
      </c>
      <c r="AX296" s="89" t="s">
        <v>3866</v>
      </c>
      <c r="AY296" s="89" t="s">
        <v>3866</v>
      </c>
      <c r="AZ296" s="69">
        <v>2.9E-5</v>
      </c>
      <c r="BA296" s="69">
        <v>9.9999999999999995E-7</v>
      </c>
      <c r="BB296" s="76" t="s">
        <v>3864</v>
      </c>
    </row>
    <row r="297" spans="1:54" ht="15" customHeight="1">
      <c r="A297" s="67">
        <v>447</v>
      </c>
      <c r="B297" s="67">
        <v>447</v>
      </c>
      <c r="C297" s="89" t="s">
        <v>3866</v>
      </c>
      <c r="D297" s="89" t="s">
        <v>3866</v>
      </c>
      <c r="E297" s="89" t="s">
        <v>3866</v>
      </c>
      <c r="F297" s="67">
        <v>90301119</v>
      </c>
      <c r="G297" s="67" t="s">
        <v>1013</v>
      </c>
      <c r="H297" s="67" t="s">
        <v>816</v>
      </c>
      <c r="I297" s="67" t="s">
        <v>203</v>
      </c>
      <c r="J297" s="89" t="s">
        <v>3866</v>
      </c>
      <c r="K297" s="67" t="s">
        <v>463</v>
      </c>
      <c r="L297" s="67" t="s">
        <v>338</v>
      </c>
      <c r="M297" s="67" t="s">
        <v>337</v>
      </c>
      <c r="N297" s="89" t="s">
        <v>3866</v>
      </c>
      <c r="O297" s="71">
        <v>44221</v>
      </c>
      <c r="P297" s="67" t="s">
        <v>1854</v>
      </c>
      <c r="Q297" s="67" t="s">
        <v>414</v>
      </c>
      <c r="R297" s="67" t="s">
        <v>407</v>
      </c>
      <c r="S297" s="67" t="s">
        <v>1210</v>
      </c>
      <c r="T297" s="68">
        <v>8.3800000000000008</v>
      </c>
      <c r="U297" s="67" t="s">
        <v>3748</v>
      </c>
      <c r="V297" s="69">
        <v>2.1346E-2</v>
      </c>
      <c r="W297" s="89" t="s">
        <v>3866</v>
      </c>
      <c r="X297" s="89" t="s">
        <v>3866</v>
      </c>
      <c r="Y297" s="89" t="s">
        <v>3866</v>
      </c>
      <c r="Z297" s="69">
        <v>3.6999999999999998E-2</v>
      </c>
      <c r="AA297" s="71">
        <v>51940</v>
      </c>
      <c r="AB297" s="67" t="s">
        <v>411</v>
      </c>
      <c r="AC297" s="89" t="s">
        <v>3866</v>
      </c>
      <c r="AD297" s="89" t="s">
        <v>3866</v>
      </c>
      <c r="AE297" s="89" t="s">
        <v>3866</v>
      </c>
      <c r="AF297" s="71">
        <v>45200</v>
      </c>
      <c r="AG297" s="89" t="s">
        <v>3866</v>
      </c>
      <c r="AH297" s="89" t="s">
        <v>3866</v>
      </c>
      <c r="AI297" s="89" t="s">
        <v>3866</v>
      </c>
      <c r="AJ297" s="67" t="s">
        <v>337</v>
      </c>
      <c r="AK297" s="67" t="s">
        <v>887</v>
      </c>
      <c r="AL297" s="89" t="s">
        <v>3866</v>
      </c>
      <c r="AM297" s="67" t="s">
        <v>890</v>
      </c>
      <c r="AN297" s="71">
        <v>45657</v>
      </c>
      <c r="AO297" s="71">
        <v>45657</v>
      </c>
      <c r="AP297" s="89" t="s">
        <v>3866</v>
      </c>
      <c r="AQ297" s="68">
        <v>13747.04</v>
      </c>
      <c r="AR297" s="68">
        <v>101.49</v>
      </c>
      <c r="AS297" s="68">
        <v>1</v>
      </c>
      <c r="AT297" s="68">
        <v>13.95186</v>
      </c>
      <c r="AU297" s="68">
        <v>13.95186</v>
      </c>
      <c r="AV297" s="90" t="s">
        <v>3866</v>
      </c>
      <c r="AW297" s="90" t="s">
        <v>3866</v>
      </c>
      <c r="AX297" s="89" t="s">
        <v>3866</v>
      </c>
      <c r="AY297" s="89" t="s">
        <v>3866</v>
      </c>
      <c r="AZ297" s="69">
        <v>1.5300000000000001E-4</v>
      </c>
      <c r="BA297" s="69">
        <v>9.0000000000000002E-6</v>
      </c>
      <c r="BB297" s="76" t="s">
        <v>3864</v>
      </c>
    </row>
    <row r="298" spans="1:54" ht="15" customHeight="1">
      <c r="A298" s="67">
        <v>447</v>
      </c>
      <c r="B298" s="67">
        <v>447</v>
      </c>
      <c r="C298" s="89" t="s">
        <v>3866</v>
      </c>
      <c r="D298" s="89" t="s">
        <v>3866</v>
      </c>
      <c r="E298" s="89" t="s">
        <v>3866</v>
      </c>
      <c r="F298" s="67">
        <v>90301120</v>
      </c>
      <c r="G298" s="67" t="s">
        <v>1013</v>
      </c>
      <c r="H298" s="67" t="s">
        <v>816</v>
      </c>
      <c r="I298" s="67" t="s">
        <v>203</v>
      </c>
      <c r="J298" s="89" t="s">
        <v>3866</v>
      </c>
      <c r="K298" s="67" t="s">
        <v>463</v>
      </c>
      <c r="L298" s="67" t="s">
        <v>338</v>
      </c>
      <c r="M298" s="67" t="s">
        <v>337</v>
      </c>
      <c r="N298" s="89" t="s">
        <v>3866</v>
      </c>
      <c r="O298" s="71">
        <v>44221</v>
      </c>
      <c r="P298" s="67" t="s">
        <v>1854</v>
      </c>
      <c r="Q298" s="67" t="s">
        <v>414</v>
      </c>
      <c r="R298" s="67" t="s">
        <v>407</v>
      </c>
      <c r="S298" s="67" t="s">
        <v>1210</v>
      </c>
      <c r="T298" s="68">
        <v>18.21</v>
      </c>
      <c r="U298" s="67" t="s">
        <v>3748</v>
      </c>
      <c r="V298" s="69">
        <v>2.7025E-2</v>
      </c>
      <c r="W298" s="89" t="s">
        <v>3866</v>
      </c>
      <c r="X298" s="89" t="s">
        <v>3866</v>
      </c>
      <c r="Y298" s="89" t="s">
        <v>3866</v>
      </c>
      <c r="Z298" s="69">
        <v>4.0300000000000002E-2</v>
      </c>
      <c r="AA298" s="71">
        <v>52305</v>
      </c>
      <c r="AB298" s="67" t="s">
        <v>411</v>
      </c>
      <c r="AC298" s="89" t="s">
        <v>3866</v>
      </c>
      <c r="AD298" s="89" t="s">
        <v>3866</v>
      </c>
      <c r="AE298" s="89" t="s">
        <v>3866</v>
      </c>
      <c r="AF298" s="71">
        <v>45200</v>
      </c>
      <c r="AG298" s="89" t="s">
        <v>3866</v>
      </c>
      <c r="AH298" s="89" t="s">
        <v>3866</v>
      </c>
      <c r="AI298" s="89" t="s">
        <v>3866</v>
      </c>
      <c r="AJ298" s="67" t="s">
        <v>337</v>
      </c>
      <c r="AK298" s="67" t="s">
        <v>887</v>
      </c>
      <c r="AL298" s="89" t="s">
        <v>3866</v>
      </c>
      <c r="AM298" s="67" t="s">
        <v>890</v>
      </c>
      <c r="AN298" s="71">
        <v>45657</v>
      </c>
      <c r="AO298" s="71">
        <v>45657</v>
      </c>
      <c r="AP298" s="89" t="s">
        <v>3866</v>
      </c>
      <c r="AQ298" s="68">
        <v>12843.17</v>
      </c>
      <c r="AR298" s="68">
        <v>91.81</v>
      </c>
      <c r="AS298" s="68">
        <v>1</v>
      </c>
      <c r="AT298" s="68">
        <v>11.7913</v>
      </c>
      <c r="AU298" s="68">
        <v>11.7913</v>
      </c>
      <c r="AV298" s="90" t="s">
        <v>3866</v>
      </c>
      <c r="AW298" s="90" t="s">
        <v>3866</v>
      </c>
      <c r="AX298" s="89" t="s">
        <v>3866</v>
      </c>
      <c r="AY298" s="89" t="s">
        <v>3866</v>
      </c>
      <c r="AZ298" s="69">
        <v>1.2899999999999999E-4</v>
      </c>
      <c r="BA298" s="69">
        <v>7.9999999999999996E-6</v>
      </c>
      <c r="BB298" s="76" t="s">
        <v>3864</v>
      </c>
    </row>
    <row r="299" spans="1:54" ht="15" customHeight="1">
      <c r="A299" s="67">
        <v>447</v>
      </c>
      <c r="B299" s="67">
        <v>447</v>
      </c>
      <c r="C299" s="89" t="s">
        <v>3866</v>
      </c>
      <c r="D299" s="89" t="s">
        <v>3866</v>
      </c>
      <c r="E299" s="89" t="s">
        <v>3866</v>
      </c>
      <c r="F299" s="67">
        <v>90301122</v>
      </c>
      <c r="G299" s="67" t="s">
        <v>1013</v>
      </c>
      <c r="H299" s="67" t="s">
        <v>816</v>
      </c>
      <c r="I299" s="67" t="s">
        <v>203</v>
      </c>
      <c r="J299" s="89" t="s">
        <v>3866</v>
      </c>
      <c r="K299" s="67" t="s">
        <v>463</v>
      </c>
      <c r="L299" s="67" t="s">
        <v>338</v>
      </c>
      <c r="M299" s="67" t="s">
        <v>337</v>
      </c>
      <c r="N299" s="89" t="s">
        <v>3866</v>
      </c>
      <c r="O299" s="71">
        <v>44249</v>
      </c>
      <c r="P299" s="67" t="s">
        <v>1854</v>
      </c>
      <c r="Q299" s="67" t="s">
        <v>414</v>
      </c>
      <c r="R299" s="67" t="s">
        <v>407</v>
      </c>
      <c r="S299" s="67" t="s">
        <v>1210</v>
      </c>
      <c r="T299" s="68">
        <v>8.34</v>
      </c>
      <c r="U299" s="67" t="s">
        <v>3748</v>
      </c>
      <c r="V299" s="69">
        <v>2.2970000000000001E-2</v>
      </c>
      <c r="W299" s="89" t="s">
        <v>3866</v>
      </c>
      <c r="X299" s="89" t="s">
        <v>3866</v>
      </c>
      <c r="Y299" s="89" t="s">
        <v>3866</v>
      </c>
      <c r="Z299" s="69">
        <v>3.6900000000000002E-2</v>
      </c>
      <c r="AA299" s="71">
        <v>51940</v>
      </c>
      <c r="AB299" s="67" t="s">
        <v>411</v>
      </c>
      <c r="AC299" s="89" t="s">
        <v>3866</v>
      </c>
      <c r="AD299" s="89" t="s">
        <v>3866</v>
      </c>
      <c r="AE299" s="89" t="s">
        <v>3866</v>
      </c>
      <c r="AF299" s="71">
        <v>45200</v>
      </c>
      <c r="AG299" s="89" t="s">
        <v>3866</v>
      </c>
      <c r="AH299" s="89" t="s">
        <v>3866</v>
      </c>
      <c r="AI299" s="89" t="s">
        <v>3866</v>
      </c>
      <c r="AJ299" s="67" t="s">
        <v>337</v>
      </c>
      <c r="AK299" s="67" t="s">
        <v>887</v>
      </c>
      <c r="AL299" s="89" t="s">
        <v>3866</v>
      </c>
      <c r="AM299" s="67" t="s">
        <v>890</v>
      </c>
      <c r="AN299" s="71">
        <v>45657</v>
      </c>
      <c r="AO299" s="71">
        <v>45657</v>
      </c>
      <c r="AP299" s="89" t="s">
        <v>3866</v>
      </c>
      <c r="AQ299" s="68">
        <v>6268.84</v>
      </c>
      <c r="AR299" s="68">
        <v>103.17</v>
      </c>
      <c r="AS299" s="68">
        <v>1</v>
      </c>
      <c r="AT299" s="68">
        <v>6.4675500000000001</v>
      </c>
      <c r="AU299" s="68">
        <v>6.4675500000000001</v>
      </c>
      <c r="AV299" s="90" t="s">
        <v>3866</v>
      </c>
      <c r="AW299" s="90" t="s">
        <v>3866</v>
      </c>
      <c r="AX299" s="89" t="s">
        <v>3866</v>
      </c>
      <c r="AY299" s="89" t="s">
        <v>3866</v>
      </c>
      <c r="AZ299" s="69">
        <v>7.1000000000000005E-5</v>
      </c>
      <c r="BA299" s="69">
        <v>3.9999999999999998E-6</v>
      </c>
      <c r="BB299" s="76" t="s">
        <v>3864</v>
      </c>
    </row>
    <row r="300" spans="1:54" ht="15" customHeight="1">
      <c r="A300" s="67">
        <v>447</v>
      </c>
      <c r="B300" s="67">
        <v>447</v>
      </c>
      <c r="C300" s="89" t="s">
        <v>3866</v>
      </c>
      <c r="D300" s="89" t="s">
        <v>3866</v>
      </c>
      <c r="E300" s="89" t="s">
        <v>3866</v>
      </c>
      <c r="F300" s="67">
        <v>90301123</v>
      </c>
      <c r="G300" s="67" t="s">
        <v>1013</v>
      </c>
      <c r="H300" s="67" t="s">
        <v>816</v>
      </c>
      <c r="I300" s="67" t="s">
        <v>203</v>
      </c>
      <c r="J300" s="89" t="s">
        <v>3866</v>
      </c>
      <c r="K300" s="67" t="s">
        <v>463</v>
      </c>
      <c r="L300" s="67" t="s">
        <v>338</v>
      </c>
      <c r="M300" s="67" t="s">
        <v>337</v>
      </c>
      <c r="N300" s="89" t="s">
        <v>3866</v>
      </c>
      <c r="O300" s="71">
        <v>44249</v>
      </c>
      <c r="P300" s="67" t="s">
        <v>1854</v>
      </c>
      <c r="Q300" s="67" t="s">
        <v>414</v>
      </c>
      <c r="R300" s="67" t="s">
        <v>407</v>
      </c>
      <c r="S300" s="67" t="s">
        <v>1210</v>
      </c>
      <c r="T300" s="68">
        <v>18.21</v>
      </c>
      <c r="U300" s="67" t="s">
        <v>3748</v>
      </c>
      <c r="V300" s="69">
        <v>2.8549999999999999E-2</v>
      </c>
      <c r="W300" s="89" t="s">
        <v>3866</v>
      </c>
      <c r="X300" s="89" t="s">
        <v>3866</v>
      </c>
      <c r="Y300" s="89" t="s">
        <v>3866</v>
      </c>
      <c r="Z300" s="69">
        <v>3.9899999999999998E-2</v>
      </c>
      <c r="AA300" s="71">
        <v>52305</v>
      </c>
      <c r="AB300" s="67" t="s">
        <v>411</v>
      </c>
      <c r="AC300" s="89" t="s">
        <v>3866</v>
      </c>
      <c r="AD300" s="89" t="s">
        <v>3866</v>
      </c>
      <c r="AE300" s="89" t="s">
        <v>3866</v>
      </c>
      <c r="AF300" s="71">
        <v>45200</v>
      </c>
      <c r="AG300" s="89" t="s">
        <v>3866</v>
      </c>
      <c r="AH300" s="89" t="s">
        <v>3866</v>
      </c>
      <c r="AI300" s="89" t="s">
        <v>3866</v>
      </c>
      <c r="AJ300" s="67" t="s">
        <v>337</v>
      </c>
      <c r="AK300" s="67" t="s">
        <v>887</v>
      </c>
      <c r="AL300" s="89" t="s">
        <v>3866</v>
      </c>
      <c r="AM300" s="67" t="s">
        <v>890</v>
      </c>
      <c r="AN300" s="71">
        <v>45657</v>
      </c>
      <c r="AO300" s="71">
        <v>45657</v>
      </c>
      <c r="AP300" s="89" t="s">
        <v>3866</v>
      </c>
      <c r="AQ300" s="68">
        <v>5870.22</v>
      </c>
      <c r="AR300" s="68">
        <v>95.03</v>
      </c>
      <c r="AS300" s="68">
        <v>1</v>
      </c>
      <c r="AT300" s="68">
        <v>5.5784599999999998</v>
      </c>
      <c r="AU300" s="68">
        <v>5.5784599999999998</v>
      </c>
      <c r="AV300" s="90" t="s">
        <v>3866</v>
      </c>
      <c r="AW300" s="90" t="s">
        <v>3866</v>
      </c>
      <c r="AX300" s="89" t="s">
        <v>3866</v>
      </c>
      <c r="AY300" s="89" t="s">
        <v>3866</v>
      </c>
      <c r="AZ300" s="69">
        <v>6.0999999999999999E-5</v>
      </c>
      <c r="BA300" s="69">
        <v>3.0000000000000001E-6</v>
      </c>
      <c r="BB300" s="76" t="s">
        <v>3864</v>
      </c>
    </row>
    <row r="301" spans="1:54" ht="15" customHeight="1">
      <c r="A301" s="67">
        <v>447</v>
      </c>
      <c r="B301" s="67">
        <v>447</v>
      </c>
      <c r="C301" s="89" t="s">
        <v>3866</v>
      </c>
      <c r="D301" s="89" t="s">
        <v>3866</v>
      </c>
      <c r="E301" s="89" t="s">
        <v>3866</v>
      </c>
      <c r="F301" s="67">
        <v>90301125</v>
      </c>
      <c r="G301" s="67" t="s">
        <v>1013</v>
      </c>
      <c r="H301" s="67" t="s">
        <v>816</v>
      </c>
      <c r="I301" s="67" t="s">
        <v>203</v>
      </c>
      <c r="J301" s="89" t="s">
        <v>3866</v>
      </c>
      <c r="K301" s="67" t="s">
        <v>463</v>
      </c>
      <c r="L301" s="67" t="s">
        <v>338</v>
      </c>
      <c r="M301" s="67" t="s">
        <v>337</v>
      </c>
      <c r="N301" s="89" t="s">
        <v>3866</v>
      </c>
      <c r="O301" s="71">
        <v>44312</v>
      </c>
      <c r="P301" s="67" t="s">
        <v>1854</v>
      </c>
      <c r="Q301" s="67" t="s">
        <v>414</v>
      </c>
      <c r="R301" s="67" t="s">
        <v>407</v>
      </c>
      <c r="S301" s="67" t="s">
        <v>1210</v>
      </c>
      <c r="T301" s="68">
        <v>8.32</v>
      </c>
      <c r="U301" s="67" t="s">
        <v>3748</v>
      </c>
      <c r="V301" s="69">
        <v>2.3333E-2</v>
      </c>
      <c r="W301" s="89" t="s">
        <v>3866</v>
      </c>
      <c r="X301" s="89" t="s">
        <v>3866</v>
      </c>
      <c r="Y301" s="89" t="s">
        <v>3866</v>
      </c>
      <c r="Z301" s="69">
        <v>3.7400000000000003E-2</v>
      </c>
      <c r="AA301" s="71">
        <v>51940</v>
      </c>
      <c r="AB301" s="67" t="s">
        <v>411</v>
      </c>
      <c r="AC301" s="89" t="s">
        <v>3866</v>
      </c>
      <c r="AD301" s="89" t="s">
        <v>3866</v>
      </c>
      <c r="AE301" s="89" t="s">
        <v>3866</v>
      </c>
      <c r="AF301" s="71">
        <v>45200</v>
      </c>
      <c r="AG301" s="89" t="s">
        <v>3866</v>
      </c>
      <c r="AH301" s="89" t="s">
        <v>3866</v>
      </c>
      <c r="AI301" s="89" t="s">
        <v>3866</v>
      </c>
      <c r="AJ301" s="67" t="s">
        <v>337</v>
      </c>
      <c r="AK301" s="67" t="s">
        <v>887</v>
      </c>
      <c r="AL301" s="89" t="s">
        <v>3866</v>
      </c>
      <c r="AM301" s="67" t="s">
        <v>890</v>
      </c>
      <c r="AN301" s="71">
        <v>45657</v>
      </c>
      <c r="AO301" s="71">
        <v>45657</v>
      </c>
      <c r="AP301" s="89" t="s">
        <v>3866</v>
      </c>
      <c r="AQ301" s="68">
        <v>3886.56</v>
      </c>
      <c r="AR301" s="68">
        <v>102.12</v>
      </c>
      <c r="AS301" s="68">
        <v>1</v>
      </c>
      <c r="AT301" s="68">
        <v>3.96895</v>
      </c>
      <c r="AU301" s="68">
        <v>3.96895</v>
      </c>
      <c r="AV301" s="90" t="s">
        <v>3866</v>
      </c>
      <c r="AW301" s="90" t="s">
        <v>3866</v>
      </c>
      <c r="AX301" s="89" t="s">
        <v>3866</v>
      </c>
      <c r="AY301" s="89" t="s">
        <v>3866</v>
      </c>
      <c r="AZ301" s="69">
        <v>4.3000000000000002E-5</v>
      </c>
      <c r="BA301" s="69">
        <v>1.9999999999999999E-6</v>
      </c>
      <c r="BB301" s="76" t="s">
        <v>3864</v>
      </c>
    </row>
    <row r="302" spans="1:54" ht="15" customHeight="1">
      <c r="A302" s="67">
        <v>447</v>
      </c>
      <c r="B302" s="67">
        <v>447</v>
      </c>
      <c r="C302" s="89" t="s">
        <v>3866</v>
      </c>
      <c r="D302" s="89" t="s">
        <v>3866</v>
      </c>
      <c r="E302" s="89" t="s">
        <v>3866</v>
      </c>
      <c r="F302" s="67">
        <v>90301126</v>
      </c>
      <c r="G302" s="67" t="s">
        <v>1013</v>
      </c>
      <c r="H302" s="67" t="s">
        <v>816</v>
      </c>
      <c r="I302" s="67" t="s">
        <v>203</v>
      </c>
      <c r="J302" s="89" t="s">
        <v>3866</v>
      </c>
      <c r="K302" s="67" t="s">
        <v>463</v>
      </c>
      <c r="L302" s="67" t="s">
        <v>338</v>
      </c>
      <c r="M302" s="67" t="s">
        <v>337</v>
      </c>
      <c r="N302" s="89" t="s">
        <v>3866</v>
      </c>
      <c r="O302" s="71">
        <v>44312</v>
      </c>
      <c r="P302" s="67" t="s">
        <v>1854</v>
      </c>
      <c r="Q302" s="67" t="s">
        <v>414</v>
      </c>
      <c r="R302" s="67" t="s">
        <v>407</v>
      </c>
      <c r="S302" s="67" t="s">
        <v>1210</v>
      </c>
      <c r="T302" s="68">
        <v>18.21</v>
      </c>
      <c r="U302" s="67" t="s">
        <v>3748</v>
      </c>
      <c r="V302" s="69">
        <v>2.8784000000000001E-2</v>
      </c>
      <c r="W302" s="89" t="s">
        <v>3866</v>
      </c>
      <c r="X302" s="89" t="s">
        <v>3866</v>
      </c>
      <c r="Y302" s="89" t="s">
        <v>3866</v>
      </c>
      <c r="Z302" s="69">
        <v>4.0500000000000001E-2</v>
      </c>
      <c r="AA302" s="71">
        <v>52305</v>
      </c>
      <c r="AB302" s="67" t="s">
        <v>411</v>
      </c>
      <c r="AC302" s="89" t="s">
        <v>3866</v>
      </c>
      <c r="AD302" s="89" t="s">
        <v>3866</v>
      </c>
      <c r="AE302" s="89" t="s">
        <v>3866</v>
      </c>
      <c r="AF302" s="71">
        <v>45200</v>
      </c>
      <c r="AG302" s="89" t="s">
        <v>3866</v>
      </c>
      <c r="AH302" s="89" t="s">
        <v>3866</v>
      </c>
      <c r="AI302" s="89" t="s">
        <v>3866</v>
      </c>
      <c r="AJ302" s="67" t="s">
        <v>337</v>
      </c>
      <c r="AK302" s="67" t="s">
        <v>887</v>
      </c>
      <c r="AL302" s="89" t="s">
        <v>3866</v>
      </c>
      <c r="AM302" s="67" t="s">
        <v>890</v>
      </c>
      <c r="AN302" s="71">
        <v>45657</v>
      </c>
      <c r="AO302" s="71">
        <v>45657</v>
      </c>
      <c r="AP302" s="89" t="s">
        <v>3866</v>
      </c>
      <c r="AQ302" s="68">
        <v>3637.8</v>
      </c>
      <c r="AR302" s="68">
        <v>93.74</v>
      </c>
      <c r="AS302" s="68">
        <v>1</v>
      </c>
      <c r="AT302" s="68">
        <v>3.4100700000000002</v>
      </c>
      <c r="AU302" s="68">
        <v>3.4100700000000002</v>
      </c>
      <c r="AV302" s="90" t="s">
        <v>3866</v>
      </c>
      <c r="AW302" s="90" t="s">
        <v>3866</v>
      </c>
      <c r="AX302" s="89" t="s">
        <v>3866</v>
      </c>
      <c r="AY302" s="89" t="s">
        <v>3866</v>
      </c>
      <c r="AZ302" s="69">
        <v>3.6000000000000001E-5</v>
      </c>
      <c r="BA302" s="69">
        <v>9.9999999999999995E-7</v>
      </c>
      <c r="BB302" s="76" t="s">
        <v>3864</v>
      </c>
    </row>
    <row r="303" spans="1:54" ht="15" customHeight="1">
      <c r="A303" s="67">
        <v>447</v>
      </c>
      <c r="B303" s="67">
        <v>447</v>
      </c>
      <c r="C303" s="89" t="s">
        <v>3866</v>
      </c>
      <c r="D303" s="89" t="s">
        <v>3866</v>
      </c>
      <c r="E303" s="89" t="s">
        <v>3866</v>
      </c>
      <c r="F303" s="67">
        <v>90301116</v>
      </c>
      <c r="G303" s="67" t="s">
        <v>1013</v>
      </c>
      <c r="H303" s="67" t="s">
        <v>816</v>
      </c>
      <c r="I303" s="67" t="s">
        <v>203</v>
      </c>
      <c r="J303" s="89" t="s">
        <v>3866</v>
      </c>
      <c r="K303" s="67" t="s">
        <v>463</v>
      </c>
      <c r="L303" s="67" t="s">
        <v>338</v>
      </c>
      <c r="M303" s="67" t="s">
        <v>337</v>
      </c>
      <c r="N303" s="89" t="s">
        <v>3866</v>
      </c>
      <c r="O303" s="71">
        <v>44187</v>
      </c>
      <c r="P303" s="67" t="s">
        <v>1854</v>
      </c>
      <c r="Q303" s="67" t="s">
        <v>414</v>
      </c>
      <c r="R303" s="67" t="s">
        <v>407</v>
      </c>
      <c r="S303" s="67" t="s">
        <v>1210</v>
      </c>
      <c r="T303" s="68">
        <v>8.32</v>
      </c>
      <c r="U303" s="67" t="s">
        <v>3748</v>
      </c>
      <c r="V303" s="69">
        <v>2.3164000000000001E-2</v>
      </c>
      <c r="W303" s="89" t="s">
        <v>3866</v>
      </c>
      <c r="X303" s="89" t="s">
        <v>3866</v>
      </c>
      <c r="Y303" s="89" t="s">
        <v>3866</v>
      </c>
      <c r="Z303" s="69">
        <v>3.7600000000000001E-2</v>
      </c>
      <c r="AA303" s="71">
        <v>51940</v>
      </c>
      <c r="AB303" s="67" t="s">
        <v>411</v>
      </c>
      <c r="AC303" s="89" t="s">
        <v>3866</v>
      </c>
      <c r="AD303" s="89" t="s">
        <v>3866</v>
      </c>
      <c r="AE303" s="89" t="s">
        <v>3866</v>
      </c>
      <c r="AF303" s="71">
        <v>45200</v>
      </c>
      <c r="AG303" s="89" t="s">
        <v>3866</v>
      </c>
      <c r="AH303" s="89" t="s">
        <v>3866</v>
      </c>
      <c r="AI303" s="89" t="s">
        <v>3866</v>
      </c>
      <c r="AJ303" s="67" t="s">
        <v>337</v>
      </c>
      <c r="AK303" s="67" t="s">
        <v>887</v>
      </c>
      <c r="AL303" s="89" t="s">
        <v>3866</v>
      </c>
      <c r="AM303" s="67" t="s">
        <v>890</v>
      </c>
      <c r="AN303" s="71">
        <v>45657</v>
      </c>
      <c r="AO303" s="71">
        <v>45657</v>
      </c>
      <c r="AP303" s="89" t="s">
        <v>3866</v>
      </c>
      <c r="AQ303" s="68">
        <v>3061.28</v>
      </c>
      <c r="AR303" s="68">
        <v>102.57</v>
      </c>
      <c r="AS303" s="68">
        <v>1</v>
      </c>
      <c r="AT303" s="68">
        <v>3.1399400000000002</v>
      </c>
      <c r="AU303" s="68">
        <v>3.1399400000000002</v>
      </c>
      <c r="AV303" s="90" t="s">
        <v>3866</v>
      </c>
      <c r="AW303" s="90" t="s">
        <v>3866</v>
      </c>
      <c r="AX303" s="89" t="s">
        <v>3866</v>
      </c>
      <c r="AY303" s="89" t="s">
        <v>3866</v>
      </c>
      <c r="AZ303" s="69">
        <v>3.3000000000000003E-5</v>
      </c>
      <c r="BA303" s="69">
        <v>9.9999999999999995E-7</v>
      </c>
      <c r="BB303" s="76" t="s">
        <v>3864</v>
      </c>
    </row>
    <row r="304" spans="1:54" ht="15" customHeight="1">
      <c r="A304" s="67">
        <v>447</v>
      </c>
      <c r="B304" s="67">
        <v>447</v>
      </c>
      <c r="C304" s="89" t="s">
        <v>3866</v>
      </c>
      <c r="D304" s="89" t="s">
        <v>3866</v>
      </c>
      <c r="E304" s="89" t="s">
        <v>3866</v>
      </c>
      <c r="F304" s="67">
        <v>90301128</v>
      </c>
      <c r="G304" s="67" t="s">
        <v>1013</v>
      </c>
      <c r="H304" s="67" t="s">
        <v>816</v>
      </c>
      <c r="I304" s="67" t="s">
        <v>203</v>
      </c>
      <c r="J304" s="89" t="s">
        <v>3866</v>
      </c>
      <c r="K304" s="67" t="s">
        <v>463</v>
      </c>
      <c r="L304" s="67" t="s">
        <v>338</v>
      </c>
      <c r="M304" s="67" t="s">
        <v>337</v>
      </c>
      <c r="N304" s="89" t="s">
        <v>3866</v>
      </c>
      <c r="O304" s="71">
        <v>44336</v>
      </c>
      <c r="P304" s="67" t="s">
        <v>1854</v>
      </c>
      <c r="Q304" s="67" t="s">
        <v>414</v>
      </c>
      <c r="R304" s="67" t="s">
        <v>407</v>
      </c>
      <c r="S304" s="67" t="s">
        <v>1210</v>
      </c>
      <c r="T304" s="68">
        <v>8.35</v>
      </c>
      <c r="U304" s="67" t="s">
        <v>3748</v>
      </c>
      <c r="V304" s="69">
        <v>2.1857999999999999E-2</v>
      </c>
      <c r="W304" s="89" t="s">
        <v>3866</v>
      </c>
      <c r="X304" s="89" t="s">
        <v>3866</v>
      </c>
      <c r="Y304" s="89" t="s">
        <v>3866</v>
      </c>
      <c r="Z304" s="69">
        <v>3.7600000000000001E-2</v>
      </c>
      <c r="AA304" s="71">
        <v>51940</v>
      </c>
      <c r="AB304" s="67" t="s">
        <v>411</v>
      </c>
      <c r="AC304" s="89" t="s">
        <v>3866</v>
      </c>
      <c r="AD304" s="89" t="s">
        <v>3866</v>
      </c>
      <c r="AE304" s="89" t="s">
        <v>3866</v>
      </c>
      <c r="AF304" s="71">
        <v>45200</v>
      </c>
      <c r="AG304" s="89" t="s">
        <v>3866</v>
      </c>
      <c r="AH304" s="89" t="s">
        <v>3866</v>
      </c>
      <c r="AI304" s="89" t="s">
        <v>3866</v>
      </c>
      <c r="AJ304" s="67" t="s">
        <v>337</v>
      </c>
      <c r="AK304" s="67" t="s">
        <v>887</v>
      </c>
      <c r="AL304" s="89" t="s">
        <v>3866</v>
      </c>
      <c r="AM304" s="67" t="s">
        <v>890</v>
      </c>
      <c r="AN304" s="71">
        <v>45657</v>
      </c>
      <c r="AO304" s="71">
        <v>45657</v>
      </c>
      <c r="AP304" s="89" t="s">
        <v>3866</v>
      </c>
      <c r="AQ304" s="68">
        <v>10437.76</v>
      </c>
      <c r="AR304" s="68">
        <v>100.3</v>
      </c>
      <c r="AS304" s="68">
        <v>1</v>
      </c>
      <c r="AT304" s="68">
        <v>10.469060000000001</v>
      </c>
      <c r="AU304" s="68">
        <v>10.469060000000001</v>
      </c>
      <c r="AV304" s="90" t="s">
        <v>3866</v>
      </c>
      <c r="AW304" s="90" t="s">
        <v>3866</v>
      </c>
      <c r="AX304" s="89" t="s">
        <v>3866</v>
      </c>
      <c r="AY304" s="89" t="s">
        <v>3866</v>
      </c>
      <c r="AZ304" s="69">
        <v>1.1400000000000001E-4</v>
      </c>
      <c r="BA304" s="69">
        <v>6.9999999999999999E-6</v>
      </c>
      <c r="BB304" s="76" t="s">
        <v>3864</v>
      </c>
    </row>
    <row r="305" spans="1:54" ht="15" customHeight="1">
      <c r="A305" s="67">
        <v>447</v>
      </c>
      <c r="B305" s="67">
        <v>447</v>
      </c>
      <c r="C305" s="89" t="s">
        <v>3866</v>
      </c>
      <c r="D305" s="89" t="s">
        <v>3866</v>
      </c>
      <c r="E305" s="89" t="s">
        <v>3866</v>
      </c>
      <c r="F305" s="67">
        <v>90301131</v>
      </c>
      <c r="G305" s="67" t="s">
        <v>1013</v>
      </c>
      <c r="H305" s="67" t="s">
        <v>816</v>
      </c>
      <c r="I305" s="67" t="s">
        <v>203</v>
      </c>
      <c r="J305" s="89" t="s">
        <v>3866</v>
      </c>
      <c r="K305" s="67" t="s">
        <v>463</v>
      </c>
      <c r="L305" s="67" t="s">
        <v>338</v>
      </c>
      <c r="M305" s="67" t="s">
        <v>337</v>
      </c>
      <c r="N305" s="89" t="s">
        <v>3866</v>
      </c>
      <c r="O305" s="71">
        <v>44357</v>
      </c>
      <c r="P305" s="67" t="s">
        <v>1854</v>
      </c>
      <c r="Q305" s="67" t="s">
        <v>414</v>
      </c>
      <c r="R305" s="67" t="s">
        <v>407</v>
      </c>
      <c r="S305" s="67" t="s">
        <v>1210</v>
      </c>
      <c r="T305" s="68">
        <v>8.3699999999999992</v>
      </c>
      <c r="U305" s="67" t="s">
        <v>3748</v>
      </c>
      <c r="V305" s="69">
        <v>2.1097999999999999E-2</v>
      </c>
      <c r="W305" s="89" t="s">
        <v>3866</v>
      </c>
      <c r="X305" s="89" t="s">
        <v>3866</v>
      </c>
      <c r="Y305" s="89" t="s">
        <v>3866</v>
      </c>
      <c r="Z305" s="69">
        <v>3.7499999999999999E-2</v>
      </c>
      <c r="AA305" s="71">
        <v>51940</v>
      </c>
      <c r="AB305" s="67" t="s">
        <v>411</v>
      </c>
      <c r="AC305" s="89" t="s">
        <v>3866</v>
      </c>
      <c r="AD305" s="89" t="s">
        <v>3866</v>
      </c>
      <c r="AE305" s="89" t="s">
        <v>3866</v>
      </c>
      <c r="AF305" s="71">
        <v>45200</v>
      </c>
      <c r="AG305" s="89" t="s">
        <v>3866</v>
      </c>
      <c r="AH305" s="89" t="s">
        <v>3866</v>
      </c>
      <c r="AI305" s="89" t="s">
        <v>3866</v>
      </c>
      <c r="AJ305" s="67" t="s">
        <v>337</v>
      </c>
      <c r="AK305" s="67" t="s">
        <v>887</v>
      </c>
      <c r="AL305" s="89" t="s">
        <v>3866</v>
      </c>
      <c r="AM305" s="67" t="s">
        <v>890</v>
      </c>
      <c r="AN305" s="71">
        <v>45657</v>
      </c>
      <c r="AO305" s="71">
        <v>45657</v>
      </c>
      <c r="AP305" s="89" t="s">
        <v>3866</v>
      </c>
      <c r="AQ305" s="68">
        <v>6958.49</v>
      </c>
      <c r="AR305" s="68">
        <v>99.69</v>
      </c>
      <c r="AS305" s="68">
        <v>1</v>
      </c>
      <c r="AT305" s="68">
        <v>6.9369100000000001</v>
      </c>
      <c r="AU305" s="68">
        <v>6.9369100000000001</v>
      </c>
      <c r="AV305" s="90" t="s">
        <v>3866</v>
      </c>
      <c r="AW305" s="90" t="s">
        <v>3866</v>
      </c>
      <c r="AX305" s="89" t="s">
        <v>3866</v>
      </c>
      <c r="AY305" s="89" t="s">
        <v>3866</v>
      </c>
      <c r="AZ305" s="69">
        <v>7.4999999999999993E-5</v>
      </c>
      <c r="BA305" s="69">
        <v>3.9999999999999998E-6</v>
      </c>
      <c r="BB305" s="76" t="s">
        <v>3864</v>
      </c>
    </row>
    <row r="306" spans="1:54" ht="15" customHeight="1">
      <c r="A306" s="67">
        <v>447</v>
      </c>
      <c r="B306" s="67">
        <v>447</v>
      </c>
      <c r="C306" s="89" t="s">
        <v>3866</v>
      </c>
      <c r="D306" s="89" t="s">
        <v>3866</v>
      </c>
      <c r="E306" s="89" t="s">
        <v>3866</v>
      </c>
      <c r="F306" s="67">
        <v>90301132</v>
      </c>
      <c r="G306" s="67" t="s">
        <v>1013</v>
      </c>
      <c r="H306" s="67" t="s">
        <v>816</v>
      </c>
      <c r="I306" s="67" t="s">
        <v>203</v>
      </c>
      <c r="J306" s="89" t="s">
        <v>3866</v>
      </c>
      <c r="K306" s="67" t="s">
        <v>463</v>
      </c>
      <c r="L306" s="67" t="s">
        <v>338</v>
      </c>
      <c r="M306" s="67" t="s">
        <v>337</v>
      </c>
      <c r="N306" s="89" t="s">
        <v>3866</v>
      </c>
      <c r="O306" s="71">
        <v>44357</v>
      </c>
      <c r="P306" s="67" t="s">
        <v>1854</v>
      </c>
      <c r="Q306" s="67" t="s">
        <v>414</v>
      </c>
      <c r="R306" s="67" t="s">
        <v>407</v>
      </c>
      <c r="S306" s="67" t="s">
        <v>1210</v>
      </c>
      <c r="T306" s="68">
        <v>18.21</v>
      </c>
      <c r="U306" s="67" t="s">
        <v>3748</v>
      </c>
      <c r="V306" s="69">
        <v>2.9551000000000001E-2</v>
      </c>
      <c r="W306" s="89" t="s">
        <v>3866</v>
      </c>
      <c r="X306" s="89" t="s">
        <v>3866</v>
      </c>
      <c r="Y306" s="89" t="s">
        <v>3866</v>
      </c>
      <c r="Z306" s="69">
        <v>4.0500000000000001E-2</v>
      </c>
      <c r="AA306" s="71">
        <v>52305</v>
      </c>
      <c r="AB306" s="67" t="s">
        <v>411</v>
      </c>
      <c r="AC306" s="89" t="s">
        <v>3866</v>
      </c>
      <c r="AD306" s="89" t="s">
        <v>3866</v>
      </c>
      <c r="AE306" s="89" t="s">
        <v>3866</v>
      </c>
      <c r="AF306" s="71">
        <v>45200</v>
      </c>
      <c r="AG306" s="89" t="s">
        <v>3866</v>
      </c>
      <c r="AH306" s="89" t="s">
        <v>3866</v>
      </c>
      <c r="AI306" s="89" t="s">
        <v>3866</v>
      </c>
      <c r="AJ306" s="67" t="s">
        <v>337</v>
      </c>
      <c r="AK306" s="67" t="s">
        <v>887</v>
      </c>
      <c r="AL306" s="89" t="s">
        <v>3866</v>
      </c>
      <c r="AM306" s="67" t="s">
        <v>890</v>
      </c>
      <c r="AN306" s="71">
        <v>45657</v>
      </c>
      <c r="AO306" s="71">
        <v>45657</v>
      </c>
      <c r="AP306" s="89" t="s">
        <v>3866</v>
      </c>
      <c r="AQ306" s="68">
        <v>6547.11</v>
      </c>
      <c r="AR306" s="68">
        <v>94.74</v>
      </c>
      <c r="AS306" s="68">
        <v>1</v>
      </c>
      <c r="AT306" s="68">
        <v>6.2027299999999999</v>
      </c>
      <c r="AU306" s="68">
        <v>6.2027299999999999</v>
      </c>
      <c r="AV306" s="90" t="s">
        <v>3866</v>
      </c>
      <c r="AW306" s="90" t="s">
        <v>3866</v>
      </c>
      <c r="AX306" s="89" t="s">
        <v>3866</v>
      </c>
      <c r="AY306" s="89" t="s">
        <v>3866</v>
      </c>
      <c r="AZ306" s="69">
        <v>6.7999999999999999E-5</v>
      </c>
      <c r="BA306" s="69">
        <v>3.9999999999999998E-6</v>
      </c>
      <c r="BB306" s="76" t="s">
        <v>3864</v>
      </c>
    </row>
    <row r="307" spans="1:54" ht="15" customHeight="1">
      <c r="A307" s="67">
        <v>447</v>
      </c>
      <c r="B307" s="67">
        <v>447</v>
      </c>
      <c r="C307" s="89" t="s">
        <v>3866</v>
      </c>
      <c r="D307" s="89" t="s">
        <v>3866</v>
      </c>
      <c r="E307" s="89" t="s">
        <v>3866</v>
      </c>
      <c r="F307" s="67">
        <v>90301134</v>
      </c>
      <c r="G307" s="67" t="s">
        <v>1013</v>
      </c>
      <c r="H307" s="67" t="s">
        <v>816</v>
      </c>
      <c r="I307" s="67" t="s">
        <v>203</v>
      </c>
      <c r="J307" s="89" t="s">
        <v>3866</v>
      </c>
      <c r="K307" s="67" t="s">
        <v>463</v>
      </c>
      <c r="L307" s="67" t="s">
        <v>338</v>
      </c>
      <c r="M307" s="67" t="s">
        <v>337</v>
      </c>
      <c r="N307" s="89" t="s">
        <v>3866</v>
      </c>
      <c r="O307" s="71">
        <v>44402</v>
      </c>
      <c r="P307" s="67" t="s">
        <v>1854</v>
      </c>
      <c r="Q307" s="67" t="s">
        <v>414</v>
      </c>
      <c r="R307" s="67" t="s">
        <v>407</v>
      </c>
      <c r="S307" s="67" t="s">
        <v>1210</v>
      </c>
      <c r="T307" s="68">
        <v>8.3699999999999992</v>
      </c>
      <c r="U307" s="67" t="s">
        <v>3748</v>
      </c>
      <c r="V307" s="69">
        <v>2.1395000000000001E-2</v>
      </c>
      <c r="W307" s="89" t="s">
        <v>3866</v>
      </c>
      <c r="X307" s="89" t="s">
        <v>3866</v>
      </c>
      <c r="Y307" s="89" t="s">
        <v>3866</v>
      </c>
      <c r="Z307" s="69">
        <v>3.7400000000000003E-2</v>
      </c>
      <c r="AA307" s="71">
        <v>51940</v>
      </c>
      <c r="AB307" s="67" t="s">
        <v>411</v>
      </c>
      <c r="AC307" s="89" t="s">
        <v>3866</v>
      </c>
      <c r="AD307" s="89" t="s">
        <v>3866</v>
      </c>
      <c r="AE307" s="89" t="s">
        <v>3866</v>
      </c>
      <c r="AF307" s="71">
        <v>45200</v>
      </c>
      <c r="AG307" s="89" t="s">
        <v>3866</v>
      </c>
      <c r="AH307" s="89" t="s">
        <v>3866</v>
      </c>
      <c r="AI307" s="89" t="s">
        <v>3866</v>
      </c>
      <c r="AJ307" s="67" t="s">
        <v>337</v>
      </c>
      <c r="AK307" s="67" t="s">
        <v>887</v>
      </c>
      <c r="AL307" s="89" t="s">
        <v>3866</v>
      </c>
      <c r="AM307" s="67" t="s">
        <v>890</v>
      </c>
      <c r="AN307" s="71">
        <v>45657</v>
      </c>
      <c r="AO307" s="71">
        <v>45657</v>
      </c>
      <c r="AP307" s="89" t="s">
        <v>3866</v>
      </c>
      <c r="AQ307" s="68">
        <v>19387.810000000001</v>
      </c>
      <c r="AR307" s="68">
        <v>99.62</v>
      </c>
      <c r="AS307" s="68">
        <v>1</v>
      </c>
      <c r="AT307" s="68">
        <v>19.314129999999999</v>
      </c>
      <c r="AU307" s="68">
        <v>19.314129999999999</v>
      </c>
      <c r="AV307" s="90" t="s">
        <v>3866</v>
      </c>
      <c r="AW307" s="90" t="s">
        <v>3866</v>
      </c>
      <c r="AX307" s="89" t="s">
        <v>3866</v>
      </c>
      <c r="AY307" s="89" t="s">
        <v>3866</v>
      </c>
      <c r="AZ307" s="69">
        <v>2.12E-4</v>
      </c>
      <c r="BA307" s="69">
        <v>1.4E-5</v>
      </c>
      <c r="BB307" s="76" t="s">
        <v>3864</v>
      </c>
    </row>
    <row r="308" spans="1:54" ht="15" customHeight="1">
      <c r="A308" s="67">
        <v>447</v>
      </c>
      <c r="B308" s="67">
        <v>447</v>
      </c>
      <c r="C308" s="89" t="s">
        <v>3866</v>
      </c>
      <c r="D308" s="89" t="s">
        <v>3866</v>
      </c>
      <c r="E308" s="89" t="s">
        <v>3866</v>
      </c>
      <c r="F308" s="67">
        <v>90301135</v>
      </c>
      <c r="G308" s="67" t="s">
        <v>1013</v>
      </c>
      <c r="H308" s="67" t="s">
        <v>816</v>
      </c>
      <c r="I308" s="67" t="s">
        <v>203</v>
      </c>
      <c r="J308" s="89" t="s">
        <v>3866</v>
      </c>
      <c r="K308" s="67" t="s">
        <v>463</v>
      </c>
      <c r="L308" s="67" t="s">
        <v>338</v>
      </c>
      <c r="M308" s="67" t="s">
        <v>337</v>
      </c>
      <c r="N308" s="89" t="s">
        <v>3866</v>
      </c>
      <c r="O308" s="71">
        <v>44402</v>
      </c>
      <c r="P308" s="67" t="s">
        <v>1854</v>
      </c>
      <c r="Q308" s="67" t="s">
        <v>414</v>
      </c>
      <c r="R308" s="67" t="s">
        <v>407</v>
      </c>
      <c r="S308" s="67" t="s">
        <v>1210</v>
      </c>
      <c r="T308" s="68">
        <v>18.21</v>
      </c>
      <c r="U308" s="67" t="s">
        <v>3748</v>
      </c>
      <c r="V308" s="69">
        <v>2.8568E-2</v>
      </c>
      <c r="W308" s="89" t="s">
        <v>3866</v>
      </c>
      <c r="X308" s="89" t="s">
        <v>3866</v>
      </c>
      <c r="Y308" s="89" t="s">
        <v>3866</v>
      </c>
      <c r="Z308" s="69">
        <v>4.0599999999999997E-2</v>
      </c>
      <c r="AA308" s="71">
        <v>52305</v>
      </c>
      <c r="AB308" s="67" t="s">
        <v>411</v>
      </c>
      <c r="AC308" s="89" t="s">
        <v>3866</v>
      </c>
      <c r="AD308" s="89" t="s">
        <v>3866</v>
      </c>
      <c r="AE308" s="89" t="s">
        <v>3866</v>
      </c>
      <c r="AF308" s="71">
        <v>45200</v>
      </c>
      <c r="AG308" s="89" t="s">
        <v>3866</v>
      </c>
      <c r="AH308" s="89" t="s">
        <v>3866</v>
      </c>
      <c r="AI308" s="89" t="s">
        <v>3866</v>
      </c>
      <c r="AJ308" s="67" t="s">
        <v>337</v>
      </c>
      <c r="AK308" s="67" t="s">
        <v>887</v>
      </c>
      <c r="AL308" s="89" t="s">
        <v>3866</v>
      </c>
      <c r="AM308" s="67" t="s">
        <v>890</v>
      </c>
      <c r="AN308" s="71">
        <v>45657</v>
      </c>
      <c r="AO308" s="71">
        <v>45657</v>
      </c>
      <c r="AP308" s="89" t="s">
        <v>3866</v>
      </c>
      <c r="AQ308" s="68">
        <v>18154.45</v>
      </c>
      <c r="AR308" s="68">
        <v>92.39</v>
      </c>
      <c r="AS308" s="68">
        <v>1</v>
      </c>
      <c r="AT308" s="68">
        <v>16.77289</v>
      </c>
      <c r="AU308" s="68">
        <v>16.77289</v>
      </c>
      <c r="AV308" s="90" t="s">
        <v>3866</v>
      </c>
      <c r="AW308" s="90" t="s">
        <v>3866</v>
      </c>
      <c r="AX308" s="89" t="s">
        <v>3866</v>
      </c>
      <c r="AY308" s="89" t="s">
        <v>3866</v>
      </c>
      <c r="AZ308" s="69">
        <v>1.84E-4</v>
      </c>
      <c r="BA308" s="69">
        <v>1.1E-5</v>
      </c>
      <c r="BB308" s="76" t="s">
        <v>3864</v>
      </c>
    </row>
    <row r="309" spans="1:54" ht="15" customHeight="1">
      <c r="A309" s="67">
        <v>447</v>
      </c>
      <c r="B309" s="67">
        <v>447</v>
      </c>
      <c r="C309" s="89" t="s">
        <v>3866</v>
      </c>
      <c r="D309" s="89" t="s">
        <v>3866</v>
      </c>
      <c r="E309" s="89" t="s">
        <v>3866</v>
      </c>
      <c r="F309" s="67">
        <v>90301137</v>
      </c>
      <c r="G309" s="67" t="s">
        <v>1013</v>
      </c>
      <c r="H309" s="67" t="s">
        <v>816</v>
      </c>
      <c r="I309" s="67" t="s">
        <v>203</v>
      </c>
      <c r="J309" s="89" t="s">
        <v>3866</v>
      </c>
      <c r="K309" s="67" t="s">
        <v>463</v>
      </c>
      <c r="L309" s="67" t="s">
        <v>338</v>
      </c>
      <c r="M309" s="67" t="s">
        <v>337</v>
      </c>
      <c r="N309" s="89" t="s">
        <v>3866</v>
      </c>
      <c r="O309" s="71">
        <v>44426</v>
      </c>
      <c r="P309" s="67" t="s">
        <v>1854</v>
      </c>
      <c r="Q309" s="67" t="s">
        <v>414</v>
      </c>
      <c r="R309" s="67" t="s">
        <v>407</v>
      </c>
      <c r="S309" s="67" t="s">
        <v>1210</v>
      </c>
      <c r="T309" s="68">
        <v>8.39</v>
      </c>
      <c r="U309" s="67" t="s">
        <v>3748</v>
      </c>
      <c r="V309" s="69">
        <v>2.0329E-2</v>
      </c>
      <c r="W309" s="89" t="s">
        <v>3866</v>
      </c>
      <c r="X309" s="89" t="s">
        <v>3866</v>
      </c>
      <c r="Y309" s="89" t="s">
        <v>3866</v>
      </c>
      <c r="Z309" s="69">
        <v>3.7400000000000003E-2</v>
      </c>
      <c r="AA309" s="71">
        <v>51940</v>
      </c>
      <c r="AB309" s="67" t="s">
        <v>411</v>
      </c>
      <c r="AC309" s="89" t="s">
        <v>3866</v>
      </c>
      <c r="AD309" s="89" t="s">
        <v>3866</v>
      </c>
      <c r="AE309" s="89" t="s">
        <v>3866</v>
      </c>
      <c r="AF309" s="71">
        <v>45200</v>
      </c>
      <c r="AG309" s="89" t="s">
        <v>3866</v>
      </c>
      <c r="AH309" s="89" t="s">
        <v>3866</v>
      </c>
      <c r="AI309" s="89" t="s">
        <v>3866</v>
      </c>
      <c r="AJ309" s="67" t="s">
        <v>337</v>
      </c>
      <c r="AK309" s="67" t="s">
        <v>887</v>
      </c>
      <c r="AL309" s="89" t="s">
        <v>3866</v>
      </c>
      <c r="AM309" s="67" t="s">
        <v>890</v>
      </c>
      <c r="AN309" s="71">
        <v>45657</v>
      </c>
      <c r="AO309" s="71">
        <v>45657</v>
      </c>
      <c r="AP309" s="89" t="s">
        <v>3866</v>
      </c>
      <c r="AQ309" s="68">
        <v>10915.6</v>
      </c>
      <c r="AR309" s="68">
        <v>98.2</v>
      </c>
      <c r="AS309" s="68">
        <v>1</v>
      </c>
      <c r="AT309" s="68">
        <v>10.719110000000001</v>
      </c>
      <c r="AU309" s="68">
        <v>10.719110000000001</v>
      </c>
      <c r="AV309" s="90" t="s">
        <v>3866</v>
      </c>
      <c r="AW309" s="90" t="s">
        <v>3866</v>
      </c>
      <c r="AX309" s="89" t="s">
        <v>3866</v>
      </c>
      <c r="AY309" s="89" t="s">
        <v>3866</v>
      </c>
      <c r="AZ309" s="69">
        <v>1.17E-4</v>
      </c>
      <c r="BA309" s="69">
        <v>6.9999999999999999E-6</v>
      </c>
      <c r="BB309" s="76" t="s">
        <v>3864</v>
      </c>
    </row>
    <row r="310" spans="1:54" ht="15" customHeight="1">
      <c r="A310" s="67">
        <v>447</v>
      </c>
      <c r="B310" s="67">
        <v>447</v>
      </c>
      <c r="C310" s="89" t="s">
        <v>3866</v>
      </c>
      <c r="D310" s="89" t="s">
        <v>3866</v>
      </c>
      <c r="E310" s="89" t="s">
        <v>3866</v>
      </c>
      <c r="F310" s="67">
        <v>90301138</v>
      </c>
      <c r="G310" s="67" t="s">
        <v>1013</v>
      </c>
      <c r="H310" s="67" t="s">
        <v>816</v>
      </c>
      <c r="I310" s="67" t="s">
        <v>203</v>
      </c>
      <c r="J310" s="89" t="s">
        <v>3866</v>
      </c>
      <c r="K310" s="67" t="s">
        <v>463</v>
      </c>
      <c r="L310" s="67" t="s">
        <v>338</v>
      </c>
      <c r="M310" s="67" t="s">
        <v>337</v>
      </c>
      <c r="N310" s="89" t="s">
        <v>3866</v>
      </c>
      <c r="O310" s="71">
        <v>44426</v>
      </c>
      <c r="P310" s="67" t="s">
        <v>1854</v>
      </c>
      <c r="Q310" s="67" t="s">
        <v>414</v>
      </c>
      <c r="R310" s="67" t="s">
        <v>407</v>
      </c>
      <c r="S310" s="67" t="s">
        <v>1210</v>
      </c>
      <c r="T310" s="68">
        <v>18.21</v>
      </c>
      <c r="U310" s="67" t="s">
        <v>3748</v>
      </c>
      <c r="V310" s="69">
        <v>2.8376999999999999E-2</v>
      </c>
      <c r="W310" s="89" t="s">
        <v>3866</v>
      </c>
      <c r="X310" s="89" t="s">
        <v>3866</v>
      </c>
      <c r="Y310" s="89" t="s">
        <v>3866</v>
      </c>
      <c r="Z310" s="69">
        <v>4.0399999999999998E-2</v>
      </c>
      <c r="AA310" s="71">
        <v>52305</v>
      </c>
      <c r="AB310" s="67" t="s">
        <v>411</v>
      </c>
      <c r="AC310" s="89" t="s">
        <v>3866</v>
      </c>
      <c r="AD310" s="89" t="s">
        <v>3866</v>
      </c>
      <c r="AE310" s="89" t="s">
        <v>3866</v>
      </c>
      <c r="AF310" s="71">
        <v>45200</v>
      </c>
      <c r="AG310" s="89" t="s">
        <v>3866</v>
      </c>
      <c r="AH310" s="89" t="s">
        <v>3866</v>
      </c>
      <c r="AI310" s="89" t="s">
        <v>3866</v>
      </c>
      <c r="AJ310" s="67" t="s">
        <v>337</v>
      </c>
      <c r="AK310" s="67" t="s">
        <v>887</v>
      </c>
      <c r="AL310" s="89" t="s">
        <v>3866</v>
      </c>
      <c r="AM310" s="67" t="s">
        <v>890</v>
      </c>
      <c r="AN310" s="71">
        <v>45657</v>
      </c>
      <c r="AO310" s="71">
        <v>45657</v>
      </c>
      <c r="AP310" s="89" t="s">
        <v>3866</v>
      </c>
      <c r="AQ310" s="68">
        <v>10222.25</v>
      </c>
      <c r="AR310" s="68">
        <v>91.97</v>
      </c>
      <c r="AS310" s="68">
        <v>1</v>
      </c>
      <c r="AT310" s="68">
        <v>9.4013899999999992</v>
      </c>
      <c r="AU310" s="68">
        <v>9.4013899999999992</v>
      </c>
      <c r="AV310" s="90" t="s">
        <v>3866</v>
      </c>
      <c r="AW310" s="90" t="s">
        <v>3866</v>
      </c>
      <c r="AX310" s="89" t="s">
        <v>3866</v>
      </c>
      <c r="AY310" s="89" t="s">
        <v>3866</v>
      </c>
      <c r="AZ310" s="69">
        <v>1.03E-4</v>
      </c>
      <c r="BA310" s="69">
        <v>5.0000000000000004E-6</v>
      </c>
      <c r="BB310" s="76" t="s">
        <v>3864</v>
      </c>
    </row>
    <row r="311" spans="1:54" ht="15" customHeight="1">
      <c r="A311" s="67">
        <v>447</v>
      </c>
      <c r="B311" s="67">
        <v>447</v>
      </c>
      <c r="C311" s="89" t="s">
        <v>3866</v>
      </c>
      <c r="D311" s="89" t="s">
        <v>3866</v>
      </c>
      <c r="E311" s="89" t="s">
        <v>3866</v>
      </c>
      <c r="F311" s="67">
        <v>90301140</v>
      </c>
      <c r="G311" s="67" t="s">
        <v>1013</v>
      </c>
      <c r="H311" s="67" t="s">
        <v>816</v>
      </c>
      <c r="I311" s="67" t="s">
        <v>203</v>
      </c>
      <c r="J311" s="89" t="s">
        <v>3866</v>
      </c>
      <c r="K311" s="67" t="s">
        <v>463</v>
      </c>
      <c r="L311" s="67" t="s">
        <v>338</v>
      </c>
      <c r="M311" s="67" t="s">
        <v>337</v>
      </c>
      <c r="N311" s="89" t="s">
        <v>3866</v>
      </c>
      <c r="O311" s="71">
        <v>44452</v>
      </c>
      <c r="P311" s="67" t="s">
        <v>1854</v>
      </c>
      <c r="Q311" s="67" t="s">
        <v>414</v>
      </c>
      <c r="R311" s="67" t="s">
        <v>407</v>
      </c>
      <c r="S311" s="67" t="s">
        <v>1210</v>
      </c>
      <c r="T311" s="68">
        <v>8.42</v>
      </c>
      <c r="U311" s="67" t="s">
        <v>3748</v>
      </c>
      <c r="V311" s="69">
        <v>1.9311999999999999E-2</v>
      </c>
      <c r="W311" s="89" t="s">
        <v>3866</v>
      </c>
      <c r="X311" s="89" t="s">
        <v>3866</v>
      </c>
      <c r="Y311" s="89" t="s">
        <v>3866</v>
      </c>
      <c r="Z311" s="69">
        <v>3.7100000000000001E-2</v>
      </c>
      <c r="AA311" s="71">
        <v>51940</v>
      </c>
      <c r="AB311" s="67" t="s">
        <v>411</v>
      </c>
      <c r="AC311" s="89" t="s">
        <v>3866</v>
      </c>
      <c r="AD311" s="89" t="s">
        <v>3866</v>
      </c>
      <c r="AE311" s="89" t="s">
        <v>3866</v>
      </c>
      <c r="AF311" s="71">
        <v>45200</v>
      </c>
      <c r="AG311" s="89" t="s">
        <v>3866</v>
      </c>
      <c r="AH311" s="89" t="s">
        <v>3866</v>
      </c>
      <c r="AI311" s="89" t="s">
        <v>3866</v>
      </c>
      <c r="AJ311" s="67" t="s">
        <v>337</v>
      </c>
      <c r="AK311" s="67" t="s">
        <v>887</v>
      </c>
      <c r="AL311" s="89" t="s">
        <v>3866</v>
      </c>
      <c r="AM311" s="67" t="s">
        <v>890</v>
      </c>
      <c r="AN311" s="71">
        <v>45657</v>
      </c>
      <c r="AO311" s="71">
        <v>45657</v>
      </c>
      <c r="AP311" s="89" t="s">
        <v>3866</v>
      </c>
      <c r="AQ311" s="68">
        <v>4793.4799999999996</v>
      </c>
      <c r="AR311" s="68">
        <v>97.54</v>
      </c>
      <c r="AS311" s="68">
        <v>1</v>
      </c>
      <c r="AT311" s="68">
        <v>4.6755500000000003</v>
      </c>
      <c r="AU311" s="68">
        <v>4.6755500000000003</v>
      </c>
      <c r="AV311" s="90" t="s">
        <v>3866</v>
      </c>
      <c r="AW311" s="90" t="s">
        <v>3866</v>
      </c>
      <c r="AX311" s="89" t="s">
        <v>3866</v>
      </c>
      <c r="AY311" s="89" t="s">
        <v>3866</v>
      </c>
      <c r="AZ311" s="69">
        <v>5.0000000000000002E-5</v>
      </c>
      <c r="BA311" s="69">
        <v>1.9999999999999999E-6</v>
      </c>
      <c r="BB311" s="76" t="s">
        <v>3864</v>
      </c>
    </row>
    <row r="312" spans="1:54" ht="15" customHeight="1">
      <c r="A312" s="67">
        <v>447</v>
      </c>
      <c r="B312" s="67">
        <v>447</v>
      </c>
      <c r="C312" s="89" t="s">
        <v>3866</v>
      </c>
      <c r="D312" s="89" t="s">
        <v>3866</v>
      </c>
      <c r="E312" s="89" t="s">
        <v>3866</v>
      </c>
      <c r="F312" s="67">
        <v>90301129</v>
      </c>
      <c r="G312" s="67" t="s">
        <v>1013</v>
      </c>
      <c r="H312" s="67" t="s">
        <v>816</v>
      </c>
      <c r="I312" s="67" t="s">
        <v>203</v>
      </c>
      <c r="J312" s="89" t="s">
        <v>3866</v>
      </c>
      <c r="K312" s="67" t="s">
        <v>463</v>
      </c>
      <c r="L312" s="67" t="s">
        <v>338</v>
      </c>
      <c r="M312" s="67" t="s">
        <v>337</v>
      </c>
      <c r="N312" s="89" t="s">
        <v>3866</v>
      </c>
      <c r="O312" s="71">
        <v>44336</v>
      </c>
      <c r="P312" s="67" t="s">
        <v>1854</v>
      </c>
      <c r="Q312" s="67" t="s">
        <v>414</v>
      </c>
      <c r="R312" s="67" t="s">
        <v>407</v>
      </c>
      <c r="S312" s="67" t="s">
        <v>1210</v>
      </c>
      <c r="T312" s="68">
        <v>18.21</v>
      </c>
      <c r="U312" s="67" t="s">
        <v>3748</v>
      </c>
      <c r="V312" s="69">
        <v>2.9763000000000001E-2</v>
      </c>
      <c r="W312" s="89" t="s">
        <v>3866</v>
      </c>
      <c r="X312" s="89" t="s">
        <v>3866</v>
      </c>
      <c r="Y312" s="89" t="s">
        <v>3866</v>
      </c>
      <c r="Z312" s="69">
        <v>4.07E-2</v>
      </c>
      <c r="AA312" s="71">
        <v>52305</v>
      </c>
      <c r="AB312" s="67" t="s">
        <v>411</v>
      </c>
      <c r="AC312" s="89" t="s">
        <v>3866</v>
      </c>
      <c r="AD312" s="89" t="s">
        <v>3866</v>
      </c>
      <c r="AE312" s="89" t="s">
        <v>3866</v>
      </c>
      <c r="AF312" s="71">
        <v>45200</v>
      </c>
      <c r="AG312" s="89" t="s">
        <v>3866</v>
      </c>
      <c r="AH312" s="89" t="s">
        <v>3866</v>
      </c>
      <c r="AI312" s="89" t="s">
        <v>3866</v>
      </c>
      <c r="AJ312" s="67" t="s">
        <v>337</v>
      </c>
      <c r="AK312" s="67" t="s">
        <v>887</v>
      </c>
      <c r="AL312" s="89" t="s">
        <v>3866</v>
      </c>
      <c r="AM312" s="67" t="s">
        <v>890</v>
      </c>
      <c r="AN312" s="71">
        <v>45657</v>
      </c>
      <c r="AO312" s="71">
        <v>45657</v>
      </c>
      <c r="AP312" s="89" t="s">
        <v>3866</v>
      </c>
      <c r="AQ312" s="68">
        <v>9820.83</v>
      </c>
      <c r="AR312" s="68">
        <v>94.81</v>
      </c>
      <c r="AS312" s="68">
        <v>1</v>
      </c>
      <c r="AT312" s="68">
        <v>9.3111200000000007</v>
      </c>
      <c r="AU312" s="68">
        <v>9.3111200000000007</v>
      </c>
      <c r="AV312" s="90" t="s">
        <v>3866</v>
      </c>
      <c r="AW312" s="90" t="s">
        <v>3866</v>
      </c>
      <c r="AX312" s="89" t="s">
        <v>3866</v>
      </c>
      <c r="AY312" s="89" t="s">
        <v>3866</v>
      </c>
      <c r="AZ312" s="69">
        <v>1.02E-4</v>
      </c>
      <c r="BA312" s="69">
        <v>5.0000000000000004E-6</v>
      </c>
      <c r="BB312" s="76" t="s">
        <v>3864</v>
      </c>
    </row>
    <row r="313" spans="1:54" ht="15" customHeight="1">
      <c r="A313" s="67">
        <v>447</v>
      </c>
      <c r="B313" s="67">
        <v>447</v>
      </c>
      <c r="C313" s="89" t="s">
        <v>3866</v>
      </c>
      <c r="D313" s="89" t="s">
        <v>3866</v>
      </c>
      <c r="E313" s="89" t="s">
        <v>3866</v>
      </c>
      <c r="F313" s="67">
        <v>90301142</v>
      </c>
      <c r="G313" s="67" t="s">
        <v>1013</v>
      </c>
      <c r="H313" s="67" t="s">
        <v>816</v>
      </c>
      <c r="I313" s="67" t="s">
        <v>203</v>
      </c>
      <c r="J313" s="89" t="s">
        <v>3866</v>
      </c>
      <c r="K313" s="67" t="s">
        <v>463</v>
      </c>
      <c r="L313" s="67" t="s">
        <v>338</v>
      </c>
      <c r="M313" s="67" t="s">
        <v>337</v>
      </c>
      <c r="N313" s="89" t="s">
        <v>3866</v>
      </c>
      <c r="O313" s="71">
        <v>44487</v>
      </c>
      <c r="P313" s="67" t="s">
        <v>1854</v>
      </c>
      <c r="Q313" s="67" t="s">
        <v>414</v>
      </c>
      <c r="R313" s="67" t="s">
        <v>407</v>
      </c>
      <c r="S313" s="67" t="s">
        <v>1210</v>
      </c>
      <c r="T313" s="68">
        <v>8.42</v>
      </c>
      <c r="U313" s="67" t="s">
        <v>3748</v>
      </c>
      <c r="V313" s="69">
        <v>1.8280999999999999E-2</v>
      </c>
      <c r="W313" s="89" t="s">
        <v>3866</v>
      </c>
      <c r="X313" s="89" t="s">
        <v>3866</v>
      </c>
      <c r="Y313" s="89" t="s">
        <v>3866</v>
      </c>
      <c r="Z313" s="69">
        <v>3.8300000000000001E-2</v>
      </c>
      <c r="AA313" s="71">
        <v>51940</v>
      </c>
      <c r="AB313" s="67" t="s">
        <v>411</v>
      </c>
      <c r="AC313" s="89" t="s">
        <v>3866</v>
      </c>
      <c r="AD313" s="89" t="s">
        <v>3866</v>
      </c>
      <c r="AE313" s="89" t="s">
        <v>3866</v>
      </c>
      <c r="AF313" s="71">
        <v>45200</v>
      </c>
      <c r="AG313" s="89" t="s">
        <v>3866</v>
      </c>
      <c r="AH313" s="89" t="s">
        <v>3866</v>
      </c>
      <c r="AI313" s="89" t="s">
        <v>3866</v>
      </c>
      <c r="AJ313" s="67" t="s">
        <v>337</v>
      </c>
      <c r="AK313" s="67" t="s">
        <v>887</v>
      </c>
      <c r="AL313" s="89" t="s">
        <v>3866</v>
      </c>
      <c r="AM313" s="67" t="s">
        <v>890</v>
      </c>
      <c r="AN313" s="71">
        <v>45657</v>
      </c>
      <c r="AO313" s="71">
        <v>45657</v>
      </c>
      <c r="AP313" s="89" t="s">
        <v>3866</v>
      </c>
      <c r="AQ313" s="68">
        <v>26736.51</v>
      </c>
      <c r="AR313" s="68">
        <v>95.2</v>
      </c>
      <c r="AS313" s="68">
        <v>1</v>
      </c>
      <c r="AT313" s="68">
        <v>25.453140000000001</v>
      </c>
      <c r="AU313" s="68">
        <v>25.453140000000001</v>
      </c>
      <c r="AV313" s="90" t="s">
        <v>3866</v>
      </c>
      <c r="AW313" s="90" t="s">
        <v>3866</v>
      </c>
      <c r="AX313" s="89" t="s">
        <v>3866</v>
      </c>
      <c r="AY313" s="89" t="s">
        <v>3866</v>
      </c>
      <c r="AZ313" s="69">
        <v>2.7999999999999998E-4</v>
      </c>
      <c r="BA313" s="69">
        <v>1.8E-5</v>
      </c>
      <c r="BB313" s="76" t="s">
        <v>3864</v>
      </c>
    </row>
    <row r="314" spans="1:54" ht="15" customHeight="1">
      <c r="A314" s="67">
        <v>447</v>
      </c>
      <c r="B314" s="67">
        <v>447</v>
      </c>
      <c r="C314" s="89" t="s">
        <v>3866</v>
      </c>
      <c r="D314" s="89" t="s">
        <v>3866</v>
      </c>
      <c r="E314" s="89" t="s">
        <v>3866</v>
      </c>
      <c r="F314" s="67">
        <v>90301114</v>
      </c>
      <c r="G314" s="67" t="s">
        <v>1013</v>
      </c>
      <c r="H314" s="67" t="s">
        <v>816</v>
      </c>
      <c r="I314" s="67" t="s">
        <v>203</v>
      </c>
      <c r="J314" s="89" t="s">
        <v>3866</v>
      </c>
      <c r="K314" s="67" t="s">
        <v>463</v>
      </c>
      <c r="L314" s="67" t="s">
        <v>338</v>
      </c>
      <c r="M314" s="67" t="s">
        <v>337</v>
      </c>
      <c r="N314" s="89" t="s">
        <v>3866</v>
      </c>
      <c r="O314" s="71">
        <v>44088</v>
      </c>
      <c r="P314" s="67" t="s">
        <v>1854</v>
      </c>
      <c r="Q314" s="67" t="s">
        <v>414</v>
      </c>
      <c r="R314" s="67" t="s">
        <v>407</v>
      </c>
      <c r="S314" s="67" t="s">
        <v>1210</v>
      </c>
      <c r="T314" s="68">
        <v>18.21</v>
      </c>
      <c r="U314" s="67" t="s">
        <v>3748</v>
      </c>
      <c r="V314" s="69">
        <v>2.7421999999999998E-2</v>
      </c>
      <c r="W314" s="89" t="s">
        <v>3866</v>
      </c>
      <c r="X314" s="89" t="s">
        <v>3866</v>
      </c>
      <c r="Y314" s="89" t="s">
        <v>3866</v>
      </c>
      <c r="Z314" s="69">
        <v>3.7499999999999999E-2</v>
      </c>
      <c r="AA314" s="71">
        <v>52305</v>
      </c>
      <c r="AB314" s="67" t="s">
        <v>411</v>
      </c>
      <c r="AC314" s="89" t="s">
        <v>3866</v>
      </c>
      <c r="AD314" s="89" t="s">
        <v>3866</v>
      </c>
      <c r="AE314" s="89" t="s">
        <v>3866</v>
      </c>
      <c r="AF314" s="71">
        <v>45200</v>
      </c>
      <c r="AG314" s="89" t="s">
        <v>3866</v>
      </c>
      <c r="AH314" s="89" t="s">
        <v>3866</v>
      </c>
      <c r="AI314" s="89" t="s">
        <v>3866</v>
      </c>
      <c r="AJ314" s="67" t="s">
        <v>337</v>
      </c>
      <c r="AK314" s="67" t="s">
        <v>887</v>
      </c>
      <c r="AL314" s="89" t="s">
        <v>3866</v>
      </c>
      <c r="AM314" s="67" t="s">
        <v>890</v>
      </c>
      <c r="AN314" s="71">
        <v>45657</v>
      </c>
      <c r="AO314" s="71">
        <v>45657</v>
      </c>
      <c r="AP314" s="89" t="s">
        <v>3866</v>
      </c>
      <c r="AQ314" s="68">
        <v>2671.97</v>
      </c>
      <c r="AR314" s="68">
        <v>96.96</v>
      </c>
      <c r="AS314" s="68">
        <v>1</v>
      </c>
      <c r="AT314" s="68">
        <v>2.5907399999999998</v>
      </c>
      <c r="AU314" s="68">
        <v>2.5907399999999998</v>
      </c>
      <c r="AV314" s="90" t="s">
        <v>3866</v>
      </c>
      <c r="AW314" s="90" t="s">
        <v>3866</v>
      </c>
      <c r="AX314" s="89" t="s">
        <v>3866</v>
      </c>
      <c r="AY314" s="89" t="s">
        <v>3866</v>
      </c>
      <c r="AZ314" s="69">
        <v>2.8E-5</v>
      </c>
      <c r="BA314" s="69">
        <v>9.9999999999999995E-7</v>
      </c>
      <c r="BB314" s="76" t="s">
        <v>3864</v>
      </c>
    </row>
    <row r="315" spans="1:54" ht="15" customHeight="1">
      <c r="A315" s="67">
        <v>447</v>
      </c>
      <c r="B315" s="67">
        <v>447</v>
      </c>
      <c r="C315" s="89" t="s">
        <v>3866</v>
      </c>
      <c r="D315" s="89" t="s">
        <v>3866</v>
      </c>
      <c r="E315" s="89" t="s">
        <v>3866</v>
      </c>
      <c r="F315" s="67">
        <v>90301111</v>
      </c>
      <c r="G315" s="67" t="s">
        <v>1013</v>
      </c>
      <c r="H315" s="67" t="s">
        <v>816</v>
      </c>
      <c r="I315" s="67" t="s">
        <v>203</v>
      </c>
      <c r="J315" s="89" t="s">
        <v>3866</v>
      </c>
      <c r="K315" s="67" t="s">
        <v>463</v>
      </c>
      <c r="L315" s="67" t="s">
        <v>338</v>
      </c>
      <c r="M315" s="67" t="s">
        <v>337</v>
      </c>
      <c r="N315" s="89" t="s">
        <v>3866</v>
      </c>
      <c r="O315" s="71">
        <v>44054</v>
      </c>
      <c r="P315" s="67" t="s">
        <v>1854</v>
      </c>
      <c r="Q315" s="67" t="s">
        <v>414</v>
      </c>
      <c r="R315" s="67" t="s">
        <v>407</v>
      </c>
      <c r="S315" s="67" t="s">
        <v>1210</v>
      </c>
      <c r="T315" s="68">
        <v>18.21</v>
      </c>
      <c r="U315" s="67" t="s">
        <v>3748</v>
      </c>
      <c r="V315" s="69">
        <v>2.8264999999999998E-2</v>
      </c>
      <c r="W315" s="89" t="s">
        <v>3866</v>
      </c>
      <c r="X315" s="89" t="s">
        <v>3866</v>
      </c>
      <c r="Y315" s="89" t="s">
        <v>3866</v>
      </c>
      <c r="Z315" s="69">
        <v>3.7900000000000003E-2</v>
      </c>
      <c r="AA315" s="71">
        <v>52305</v>
      </c>
      <c r="AB315" s="67" t="s">
        <v>411</v>
      </c>
      <c r="AC315" s="89" t="s">
        <v>3866</v>
      </c>
      <c r="AD315" s="89" t="s">
        <v>3866</v>
      </c>
      <c r="AE315" s="89" t="s">
        <v>3866</v>
      </c>
      <c r="AF315" s="71">
        <v>45200</v>
      </c>
      <c r="AG315" s="89" t="s">
        <v>3866</v>
      </c>
      <c r="AH315" s="89" t="s">
        <v>3866</v>
      </c>
      <c r="AI315" s="89" t="s">
        <v>3866</v>
      </c>
      <c r="AJ315" s="67" t="s">
        <v>337</v>
      </c>
      <c r="AK315" s="67" t="s">
        <v>887</v>
      </c>
      <c r="AL315" s="89" t="s">
        <v>3866</v>
      </c>
      <c r="AM315" s="67" t="s">
        <v>890</v>
      </c>
      <c r="AN315" s="71">
        <v>45657</v>
      </c>
      <c r="AO315" s="71">
        <v>45657</v>
      </c>
      <c r="AP315" s="89" t="s">
        <v>3866</v>
      </c>
      <c r="AQ315" s="68">
        <v>4944.72</v>
      </c>
      <c r="AR315" s="68">
        <v>98</v>
      </c>
      <c r="AS315" s="68">
        <v>1</v>
      </c>
      <c r="AT315" s="68">
        <v>4.8458199999999998</v>
      </c>
      <c r="AU315" s="68">
        <v>4.8458199999999998</v>
      </c>
      <c r="AV315" s="90" t="s">
        <v>3866</v>
      </c>
      <c r="AW315" s="90" t="s">
        <v>3866</v>
      </c>
      <c r="AX315" s="89" t="s">
        <v>3866</v>
      </c>
      <c r="AY315" s="89" t="s">
        <v>3866</v>
      </c>
      <c r="AZ315" s="69">
        <v>5.3000000000000001E-5</v>
      </c>
      <c r="BA315" s="69">
        <v>3.0000000000000001E-6</v>
      </c>
      <c r="BB315" s="76" t="s">
        <v>3864</v>
      </c>
    </row>
    <row r="316" spans="1:54" ht="15" customHeight="1">
      <c r="A316" s="67">
        <v>447</v>
      </c>
      <c r="B316" s="67">
        <v>447</v>
      </c>
      <c r="C316" s="89" t="s">
        <v>3866</v>
      </c>
      <c r="D316" s="89" t="s">
        <v>3866</v>
      </c>
      <c r="E316" s="89" t="s">
        <v>3866</v>
      </c>
      <c r="F316" s="67">
        <v>90301010</v>
      </c>
      <c r="G316" s="67" t="s">
        <v>1013</v>
      </c>
      <c r="H316" s="67" t="s">
        <v>3752</v>
      </c>
      <c r="I316" s="67" t="s">
        <v>203</v>
      </c>
      <c r="J316" s="89" t="s">
        <v>3866</v>
      </c>
      <c r="K316" s="67" t="s">
        <v>477</v>
      </c>
      <c r="L316" s="67" t="s">
        <v>338</v>
      </c>
      <c r="M316" s="67" t="s">
        <v>337</v>
      </c>
      <c r="N316" s="89" t="s">
        <v>3866</v>
      </c>
      <c r="O316" s="71">
        <v>45099</v>
      </c>
      <c r="P316" s="67" t="s">
        <v>409</v>
      </c>
      <c r="Q316" s="67" t="s">
        <v>409</v>
      </c>
      <c r="R316" s="67" t="s">
        <v>409</v>
      </c>
      <c r="S316" s="67" t="s">
        <v>1210</v>
      </c>
      <c r="T316" s="68">
        <v>3.23</v>
      </c>
      <c r="U316" s="67" t="s">
        <v>3748</v>
      </c>
      <c r="V316" s="69">
        <v>4.3400000000000001E-2</v>
      </c>
      <c r="W316" s="89" t="s">
        <v>3866</v>
      </c>
      <c r="X316" s="89" t="s">
        <v>3866</v>
      </c>
      <c r="Y316" s="89" t="s">
        <v>3866</v>
      </c>
      <c r="Z316" s="69">
        <v>3.44E-2</v>
      </c>
      <c r="AA316" s="71">
        <v>46924</v>
      </c>
      <c r="AB316" s="67" t="s">
        <v>411</v>
      </c>
      <c r="AC316" s="89" t="s">
        <v>3866</v>
      </c>
      <c r="AD316" s="89" t="s">
        <v>3866</v>
      </c>
      <c r="AE316" s="89" t="s">
        <v>3866</v>
      </c>
      <c r="AF316" s="91" t="s">
        <v>3866</v>
      </c>
      <c r="AG316" s="89" t="s">
        <v>3866</v>
      </c>
      <c r="AH316" s="89" t="s">
        <v>3866</v>
      </c>
      <c r="AI316" s="89" t="s">
        <v>3866</v>
      </c>
      <c r="AJ316" s="67" t="s">
        <v>337</v>
      </c>
      <c r="AK316" s="67" t="s">
        <v>887</v>
      </c>
      <c r="AL316" s="89" t="s">
        <v>3866</v>
      </c>
      <c r="AM316" s="67" t="s">
        <v>890</v>
      </c>
      <c r="AN316" s="71">
        <v>45657</v>
      </c>
      <c r="AO316" s="71">
        <v>45657</v>
      </c>
      <c r="AP316" s="89" t="s">
        <v>3866</v>
      </c>
      <c r="AQ316" s="68">
        <v>5118.41</v>
      </c>
      <c r="AR316" s="68">
        <v>107.69</v>
      </c>
      <c r="AS316" s="68">
        <v>1</v>
      </c>
      <c r="AT316" s="68">
        <v>5.5119999999999996</v>
      </c>
      <c r="AU316" s="68">
        <v>5.5119999999999996</v>
      </c>
      <c r="AV316" s="90" t="s">
        <v>3866</v>
      </c>
      <c r="AW316" s="90" t="s">
        <v>3866</v>
      </c>
      <c r="AX316" s="89" t="s">
        <v>3866</v>
      </c>
      <c r="AY316" s="89" t="s">
        <v>3866</v>
      </c>
      <c r="AZ316" s="69">
        <v>5.8999999999999998E-5</v>
      </c>
      <c r="BA316" s="69">
        <v>3.0000000000000001E-6</v>
      </c>
      <c r="BB316" s="76" t="s">
        <v>3864</v>
      </c>
    </row>
    <row r="317" spans="1:54" ht="15" customHeight="1">
      <c r="A317" s="67">
        <v>447</v>
      </c>
      <c r="B317" s="67">
        <v>447</v>
      </c>
      <c r="C317" s="89" t="s">
        <v>3866</v>
      </c>
      <c r="D317" s="89" t="s">
        <v>3866</v>
      </c>
      <c r="E317" s="89" t="s">
        <v>3866</v>
      </c>
      <c r="F317" s="67">
        <v>90301011</v>
      </c>
      <c r="G317" s="67" t="s">
        <v>1013</v>
      </c>
      <c r="H317" s="67" t="s">
        <v>3752</v>
      </c>
      <c r="I317" s="67" t="s">
        <v>203</v>
      </c>
      <c r="J317" s="89" t="s">
        <v>3866</v>
      </c>
      <c r="K317" s="67" t="s">
        <v>477</v>
      </c>
      <c r="L317" s="67" t="s">
        <v>338</v>
      </c>
      <c r="M317" s="67" t="s">
        <v>337</v>
      </c>
      <c r="N317" s="89" t="s">
        <v>3866</v>
      </c>
      <c r="O317" s="71">
        <v>45166</v>
      </c>
      <c r="P317" s="67" t="s">
        <v>409</v>
      </c>
      <c r="Q317" s="67" t="s">
        <v>409</v>
      </c>
      <c r="R317" s="67" t="s">
        <v>409</v>
      </c>
      <c r="S317" s="67" t="s">
        <v>1210</v>
      </c>
      <c r="T317" s="68">
        <v>3.37</v>
      </c>
      <c r="U317" s="67" t="s">
        <v>3748</v>
      </c>
      <c r="V317" s="69">
        <v>4.4816000000000002E-2</v>
      </c>
      <c r="W317" s="89" t="s">
        <v>3866</v>
      </c>
      <c r="X317" s="89" t="s">
        <v>3866</v>
      </c>
      <c r="Y317" s="89" t="s">
        <v>3866</v>
      </c>
      <c r="Z317" s="69">
        <v>3.4799999999999998E-2</v>
      </c>
      <c r="AA317" s="71">
        <v>46985</v>
      </c>
      <c r="AB317" s="67" t="s">
        <v>411</v>
      </c>
      <c r="AC317" s="89" t="s">
        <v>3866</v>
      </c>
      <c r="AD317" s="89" t="s">
        <v>3866</v>
      </c>
      <c r="AE317" s="89" t="s">
        <v>3866</v>
      </c>
      <c r="AF317" s="91" t="s">
        <v>3866</v>
      </c>
      <c r="AG317" s="89" t="s">
        <v>3866</v>
      </c>
      <c r="AH317" s="89" t="s">
        <v>3866</v>
      </c>
      <c r="AI317" s="89" t="s">
        <v>3866</v>
      </c>
      <c r="AJ317" s="67" t="s">
        <v>337</v>
      </c>
      <c r="AK317" s="67" t="s">
        <v>887</v>
      </c>
      <c r="AL317" s="89" t="s">
        <v>3866</v>
      </c>
      <c r="AM317" s="67" t="s">
        <v>890</v>
      </c>
      <c r="AN317" s="71">
        <v>45657</v>
      </c>
      <c r="AO317" s="71">
        <v>45657</v>
      </c>
      <c r="AP317" s="89" t="s">
        <v>3866</v>
      </c>
      <c r="AQ317" s="68">
        <v>33967</v>
      </c>
      <c r="AR317" s="68">
        <v>107.9</v>
      </c>
      <c r="AS317" s="68">
        <v>1</v>
      </c>
      <c r="AT317" s="68">
        <v>36.650379999999998</v>
      </c>
      <c r="AU317" s="68">
        <v>36.650379999999998</v>
      </c>
      <c r="AV317" s="90" t="s">
        <v>3866</v>
      </c>
      <c r="AW317" s="90" t="s">
        <v>3866</v>
      </c>
      <c r="AX317" s="89" t="s">
        <v>3866</v>
      </c>
      <c r="AY317" s="89" t="s">
        <v>3866</v>
      </c>
      <c r="AZ317" s="69">
        <v>4.0299999999999998E-4</v>
      </c>
      <c r="BA317" s="69">
        <v>2.5999999999999998E-5</v>
      </c>
      <c r="BB317" s="76" t="s">
        <v>3864</v>
      </c>
    </row>
    <row r="318" spans="1:54" ht="15" customHeight="1">
      <c r="A318" s="67">
        <v>447</v>
      </c>
      <c r="B318" s="67">
        <v>447</v>
      </c>
      <c r="C318" s="89" t="s">
        <v>3866</v>
      </c>
      <c r="D318" s="89" t="s">
        <v>3866</v>
      </c>
      <c r="E318" s="89" t="s">
        <v>3866</v>
      </c>
      <c r="F318" s="67">
        <v>90301012</v>
      </c>
      <c r="G318" s="67" t="s">
        <v>1013</v>
      </c>
      <c r="H318" s="67" t="s">
        <v>3752</v>
      </c>
      <c r="I318" s="67" t="s">
        <v>203</v>
      </c>
      <c r="J318" s="89" t="s">
        <v>3866</v>
      </c>
      <c r="K318" s="67" t="s">
        <v>477</v>
      </c>
      <c r="L318" s="67" t="s">
        <v>338</v>
      </c>
      <c r="M318" s="67" t="s">
        <v>337</v>
      </c>
      <c r="N318" s="89" t="s">
        <v>3866</v>
      </c>
      <c r="O318" s="71">
        <v>45237</v>
      </c>
      <c r="P318" s="67" t="s">
        <v>409</v>
      </c>
      <c r="Q318" s="67" t="s">
        <v>409</v>
      </c>
      <c r="R318" s="67" t="s">
        <v>409</v>
      </c>
      <c r="S318" s="67" t="s">
        <v>1210</v>
      </c>
      <c r="T318" s="68">
        <v>3.49</v>
      </c>
      <c r="U318" s="67" t="s">
        <v>3748</v>
      </c>
      <c r="V318" s="69">
        <v>4.8259999999999997E-2</v>
      </c>
      <c r="W318" s="89" t="s">
        <v>3866</v>
      </c>
      <c r="X318" s="89" t="s">
        <v>3866</v>
      </c>
      <c r="Y318" s="89" t="s">
        <v>3866</v>
      </c>
      <c r="Z318" s="69">
        <v>3.1800000000000002E-2</v>
      </c>
      <c r="AA318" s="71">
        <v>47046</v>
      </c>
      <c r="AB318" s="67" t="s">
        <v>411</v>
      </c>
      <c r="AC318" s="89" t="s">
        <v>3866</v>
      </c>
      <c r="AD318" s="89" t="s">
        <v>3866</v>
      </c>
      <c r="AE318" s="89" t="s">
        <v>3866</v>
      </c>
      <c r="AF318" s="91" t="s">
        <v>3866</v>
      </c>
      <c r="AG318" s="89" t="s">
        <v>3866</v>
      </c>
      <c r="AH318" s="89" t="s">
        <v>3866</v>
      </c>
      <c r="AI318" s="89" t="s">
        <v>3866</v>
      </c>
      <c r="AJ318" s="67" t="s">
        <v>337</v>
      </c>
      <c r="AK318" s="67" t="s">
        <v>887</v>
      </c>
      <c r="AL318" s="89" t="s">
        <v>3866</v>
      </c>
      <c r="AM318" s="67" t="s">
        <v>890</v>
      </c>
      <c r="AN318" s="71">
        <v>45657</v>
      </c>
      <c r="AO318" s="71">
        <v>45657</v>
      </c>
      <c r="AP318" s="89" t="s">
        <v>3866</v>
      </c>
      <c r="AQ318" s="68">
        <v>16584.89</v>
      </c>
      <c r="AR318" s="68">
        <v>110.06</v>
      </c>
      <c r="AS318" s="68">
        <v>1</v>
      </c>
      <c r="AT318" s="68">
        <v>18.253319999999999</v>
      </c>
      <c r="AU318" s="68">
        <v>18.253319999999999</v>
      </c>
      <c r="AV318" s="90" t="s">
        <v>3866</v>
      </c>
      <c r="AW318" s="90" t="s">
        <v>3866</v>
      </c>
      <c r="AX318" s="89" t="s">
        <v>3866</v>
      </c>
      <c r="AY318" s="89" t="s">
        <v>3866</v>
      </c>
      <c r="AZ318" s="69">
        <v>2.0000000000000001E-4</v>
      </c>
      <c r="BA318" s="69">
        <v>1.2999999999999999E-5</v>
      </c>
      <c r="BB318" s="76" t="s">
        <v>3864</v>
      </c>
    </row>
    <row r="319" spans="1:54" ht="15" customHeight="1">
      <c r="A319" s="67">
        <v>447</v>
      </c>
      <c r="B319" s="67">
        <v>447</v>
      </c>
      <c r="C319" s="89" t="s">
        <v>3866</v>
      </c>
      <c r="D319" s="89" t="s">
        <v>3866</v>
      </c>
      <c r="E319" s="89" t="s">
        <v>3866</v>
      </c>
      <c r="F319" s="67">
        <v>90301013</v>
      </c>
      <c r="G319" s="67" t="s">
        <v>1013</v>
      </c>
      <c r="H319" s="67" t="s">
        <v>3752</v>
      </c>
      <c r="I319" s="67" t="s">
        <v>203</v>
      </c>
      <c r="J319" s="89" t="s">
        <v>3866</v>
      </c>
      <c r="K319" s="67" t="s">
        <v>477</v>
      </c>
      <c r="L319" s="67" t="s">
        <v>338</v>
      </c>
      <c r="M319" s="67" t="s">
        <v>337</v>
      </c>
      <c r="N319" s="89" t="s">
        <v>3866</v>
      </c>
      <c r="O319" s="71">
        <v>45301</v>
      </c>
      <c r="P319" s="67" t="s">
        <v>409</v>
      </c>
      <c r="Q319" s="67" t="s">
        <v>409</v>
      </c>
      <c r="R319" s="67" t="s">
        <v>409</v>
      </c>
      <c r="S319" s="67" t="s">
        <v>1210</v>
      </c>
      <c r="T319" s="68">
        <v>3.65</v>
      </c>
      <c r="U319" s="67" t="s">
        <v>3748</v>
      </c>
      <c r="V319" s="69">
        <v>4.3900000000000002E-2</v>
      </c>
      <c r="W319" s="89" t="s">
        <v>3866</v>
      </c>
      <c r="X319" s="89" t="s">
        <v>3866</v>
      </c>
      <c r="Y319" s="89" t="s">
        <v>3866</v>
      </c>
      <c r="Z319" s="69">
        <v>3.5700000000000003E-2</v>
      </c>
      <c r="AA319" s="71">
        <v>47107</v>
      </c>
      <c r="AB319" s="67" t="s">
        <v>411</v>
      </c>
      <c r="AC319" s="89" t="s">
        <v>3866</v>
      </c>
      <c r="AD319" s="89" t="s">
        <v>3866</v>
      </c>
      <c r="AE319" s="89" t="s">
        <v>3866</v>
      </c>
      <c r="AF319" s="91" t="s">
        <v>3866</v>
      </c>
      <c r="AG319" s="89" t="s">
        <v>3866</v>
      </c>
      <c r="AH319" s="89" t="s">
        <v>3866</v>
      </c>
      <c r="AI319" s="89" t="s">
        <v>3866</v>
      </c>
      <c r="AJ319" s="67" t="s">
        <v>337</v>
      </c>
      <c r="AK319" s="67" t="s">
        <v>887</v>
      </c>
      <c r="AL319" s="89" t="s">
        <v>3866</v>
      </c>
      <c r="AM319" s="67" t="s">
        <v>890</v>
      </c>
      <c r="AN319" s="71">
        <v>45657</v>
      </c>
      <c r="AO319" s="71">
        <v>45657</v>
      </c>
      <c r="AP319" s="89" t="s">
        <v>3866</v>
      </c>
      <c r="AQ319" s="68">
        <v>11254.13</v>
      </c>
      <c r="AR319" s="68">
        <v>106.9</v>
      </c>
      <c r="AS319" s="68">
        <v>1</v>
      </c>
      <c r="AT319" s="68">
        <v>12.03065</v>
      </c>
      <c r="AU319" s="68">
        <v>12.03065</v>
      </c>
      <c r="AV319" s="90" t="s">
        <v>3866</v>
      </c>
      <c r="AW319" s="90" t="s">
        <v>3866</v>
      </c>
      <c r="AX319" s="89" t="s">
        <v>3866</v>
      </c>
      <c r="AY319" s="89" t="s">
        <v>3866</v>
      </c>
      <c r="AZ319" s="69">
        <v>1.3200000000000001E-4</v>
      </c>
      <c r="BA319" s="69">
        <v>7.9999999999999996E-6</v>
      </c>
      <c r="BB319" s="76" t="s">
        <v>3864</v>
      </c>
    </row>
    <row r="320" spans="1:54" ht="15" customHeight="1">
      <c r="A320" s="67">
        <v>447</v>
      </c>
      <c r="B320" s="67">
        <v>447</v>
      </c>
      <c r="C320" s="89" t="s">
        <v>3866</v>
      </c>
      <c r="D320" s="89" t="s">
        <v>3866</v>
      </c>
      <c r="E320" s="89" t="s">
        <v>3866</v>
      </c>
      <c r="F320" s="67">
        <v>90301014</v>
      </c>
      <c r="G320" s="67" t="s">
        <v>1013</v>
      </c>
      <c r="H320" s="67" t="s">
        <v>3752</v>
      </c>
      <c r="I320" s="67" t="s">
        <v>203</v>
      </c>
      <c r="J320" s="89" t="s">
        <v>3866</v>
      </c>
      <c r="K320" s="67" t="s">
        <v>477</v>
      </c>
      <c r="L320" s="67" t="s">
        <v>338</v>
      </c>
      <c r="M320" s="67" t="s">
        <v>337</v>
      </c>
      <c r="N320" s="89" t="s">
        <v>3866</v>
      </c>
      <c r="O320" s="71">
        <v>45372</v>
      </c>
      <c r="P320" s="67" t="s">
        <v>409</v>
      </c>
      <c r="Q320" s="67" t="s">
        <v>409</v>
      </c>
      <c r="R320" s="67" t="s">
        <v>409</v>
      </c>
      <c r="S320" s="67" t="s">
        <v>1210</v>
      </c>
      <c r="T320" s="68">
        <v>3.84</v>
      </c>
      <c r="U320" s="67" t="s">
        <v>3748</v>
      </c>
      <c r="V320" s="69">
        <v>4.5839999999999999E-2</v>
      </c>
      <c r="W320" s="89" t="s">
        <v>3866</v>
      </c>
      <c r="X320" s="89" t="s">
        <v>3866</v>
      </c>
      <c r="Y320" s="89" t="s">
        <v>3866</v>
      </c>
      <c r="Z320" s="69">
        <v>4.2200000000000001E-2</v>
      </c>
      <c r="AA320" s="71">
        <v>47197</v>
      </c>
      <c r="AB320" s="67" t="s">
        <v>411</v>
      </c>
      <c r="AC320" s="89" t="s">
        <v>3866</v>
      </c>
      <c r="AD320" s="89" t="s">
        <v>3866</v>
      </c>
      <c r="AE320" s="89" t="s">
        <v>3866</v>
      </c>
      <c r="AF320" s="91" t="s">
        <v>3866</v>
      </c>
      <c r="AG320" s="89" t="s">
        <v>3866</v>
      </c>
      <c r="AH320" s="89" t="s">
        <v>3866</v>
      </c>
      <c r="AI320" s="89" t="s">
        <v>3866</v>
      </c>
      <c r="AJ320" s="67" t="s">
        <v>337</v>
      </c>
      <c r="AK320" s="67" t="s">
        <v>887</v>
      </c>
      <c r="AL320" s="89" t="s">
        <v>3866</v>
      </c>
      <c r="AM320" s="67" t="s">
        <v>890</v>
      </c>
      <c r="AN320" s="71">
        <v>45657</v>
      </c>
      <c r="AO320" s="71">
        <v>45657</v>
      </c>
      <c r="AP320" s="89" t="s">
        <v>3866</v>
      </c>
      <c r="AQ320" s="68">
        <v>10130.16</v>
      </c>
      <c r="AR320" s="68">
        <v>105.03</v>
      </c>
      <c r="AS320" s="68">
        <v>1</v>
      </c>
      <c r="AT320" s="68">
        <v>10.639699999999999</v>
      </c>
      <c r="AU320" s="68">
        <v>10.639699999999999</v>
      </c>
      <c r="AV320" s="90" t="s">
        <v>3866</v>
      </c>
      <c r="AW320" s="90" t="s">
        <v>3866</v>
      </c>
      <c r="AX320" s="89" t="s">
        <v>3866</v>
      </c>
      <c r="AY320" s="89" t="s">
        <v>3866</v>
      </c>
      <c r="AZ320" s="69">
        <v>1.17E-4</v>
      </c>
      <c r="BA320" s="69">
        <v>6.9999999999999999E-6</v>
      </c>
      <c r="BB320" s="76" t="s">
        <v>3864</v>
      </c>
    </row>
    <row r="321" spans="1:54" ht="15" customHeight="1">
      <c r="A321" s="67">
        <v>447</v>
      </c>
      <c r="B321" s="67">
        <v>447</v>
      </c>
      <c r="C321" s="89" t="s">
        <v>3866</v>
      </c>
      <c r="D321" s="89" t="s">
        <v>3866</v>
      </c>
      <c r="E321" s="89" t="s">
        <v>3866</v>
      </c>
      <c r="F321" s="67">
        <v>90301015</v>
      </c>
      <c r="G321" s="67" t="s">
        <v>1013</v>
      </c>
      <c r="H321" s="67" t="s">
        <v>3752</v>
      </c>
      <c r="I321" s="67" t="s">
        <v>203</v>
      </c>
      <c r="J321" s="89" t="s">
        <v>3866</v>
      </c>
      <c r="K321" s="67" t="s">
        <v>477</v>
      </c>
      <c r="L321" s="67" t="s">
        <v>338</v>
      </c>
      <c r="M321" s="67" t="s">
        <v>337</v>
      </c>
      <c r="N321" s="89" t="s">
        <v>3866</v>
      </c>
      <c r="O321" s="71">
        <v>45474</v>
      </c>
      <c r="P321" s="67" t="s">
        <v>409</v>
      </c>
      <c r="Q321" s="67" t="s">
        <v>409</v>
      </c>
      <c r="R321" s="67" t="s">
        <v>409</v>
      </c>
      <c r="S321" s="67" t="s">
        <v>1210</v>
      </c>
      <c r="T321" s="68">
        <v>4</v>
      </c>
      <c r="U321" s="67" t="s">
        <v>3748</v>
      </c>
      <c r="V321" s="69">
        <v>5.0849999999999999E-2</v>
      </c>
      <c r="W321" s="89" t="s">
        <v>3866</v>
      </c>
      <c r="X321" s="89" t="s">
        <v>3866</v>
      </c>
      <c r="Y321" s="89" t="s">
        <v>3866</v>
      </c>
      <c r="Z321" s="69">
        <v>4.0899999999999999E-2</v>
      </c>
      <c r="AA321" s="71">
        <v>47289</v>
      </c>
      <c r="AB321" s="67" t="s">
        <v>411</v>
      </c>
      <c r="AC321" s="89" t="s">
        <v>3866</v>
      </c>
      <c r="AD321" s="89" t="s">
        <v>3866</v>
      </c>
      <c r="AE321" s="89" t="s">
        <v>3866</v>
      </c>
      <c r="AF321" s="91" t="s">
        <v>3866</v>
      </c>
      <c r="AG321" s="89" t="s">
        <v>3866</v>
      </c>
      <c r="AH321" s="89" t="s">
        <v>3866</v>
      </c>
      <c r="AI321" s="89" t="s">
        <v>3866</v>
      </c>
      <c r="AJ321" s="67" t="s">
        <v>337</v>
      </c>
      <c r="AK321" s="67" t="s">
        <v>887</v>
      </c>
      <c r="AL321" s="89" t="s">
        <v>3866</v>
      </c>
      <c r="AM321" s="67" t="s">
        <v>890</v>
      </c>
      <c r="AN321" s="71">
        <v>45657</v>
      </c>
      <c r="AO321" s="71">
        <v>45657</v>
      </c>
      <c r="AP321" s="89" t="s">
        <v>3866</v>
      </c>
      <c r="AQ321" s="68">
        <v>15775</v>
      </c>
      <c r="AR321" s="68">
        <v>106.04</v>
      </c>
      <c r="AS321" s="68">
        <v>1</v>
      </c>
      <c r="AT321" s="68">
        <v>16.727799999999998</v>
      </c>
      <c r="AU321" s="68">
        <v>16.727799999999998</v>
      </c>
      <c r="AV321" s="90" t="s">
        <v>3866</v>
      </c>
      <c r="AW321" s="90" t="s">
        <v>3866</v>
      </c>
      <c r="AX321" s="89" t="s">
        <v>3866</v>
      </c>
      <c r="AY321" s="89" t="s">
        <v>3866</v>
      </c>
      <c r="AZ321" s="69">
        <v>1.83E-4</v>
      </c>
      <c r="BA321" s="69">
        <v>1.1E-5</v>
      </c>
      <c r="BB321" s="76" t="s">
        <v>3864</v>
      </c>
    </row>
    <row r="322" spans="1:54" ht="15" customHeight="1">
      <c r="A322" s="67">
        <v>447</v>
      </c>
      <c r="B322" s="67">
        <v>447</v>
      </c>
      <c r="C322" s="89" t="s">
        <v>3866</v>
      </c>
      <c r="D322" s="89" t="s">
        <v>3866</v>
      </c>
      <c r="E322" s="89" t="s">
        <v>3866</v>
      </c>
      <c r="F322" s="67">
        <v>90301016</v>
      </c>
      <c r="G322" s="67" t="s">
        <v>1013</v>
      </c>
      <c r="H322" s="67" t="s">
        <v>3752</v>
      </c>
      <c r="I322" s="67" t="s">
        <v>203</v>
      </c>
      <c r="J322" s="89" t="s">
        <v>3866</v>
      </c>
      <c r="K322" s="67" t="s">
        <v>477</v>
      </c>
      <c r="L322" s="67" t="s">
        <v>338</v>
      </c>
      <c r="M322" s="67" t="s">
        <v>337</v>
      </c>
      <c r="N322" s="89" t="s">
        <v>3866</v>
      </c>
      <c r="O322" s="71">
        <v>45505</v>
      </c>
      <c r="P322" s="67" t="s">
        <v>409</v>
      </c>
      <c r="Q322" s="67" t="s">
        <v>409</v>
      </c>
      <c r="R322" s="67" t="s">
        <v>409</v>
      </c>
      <c r="S322" s="67" t="s">
        <v>1210</v>
      </c>
      <c r="T322" s="68">
        <v>4.0599999999999996</v>
      </c>
      <c r="U322" s="67" t="s">
        <v>3748</v>
      </c>
      <c r="V322" s="69">
        <v>5.0310000000000001E-2</v>
      </c>
      <c r="W322" s="89" t="s">
        <v>3866</v>
      </c>
      <c r="X322" s="89" t="s">
        <v>3866</v>
      </c>
      <c r="Y322" s="89" t="s">
        <v>3866</v>
      </c>
      <c r="Z322" s="69">
        <v>4.19E-2</v>
      </c>
      <c r="AA322" s="71">
        <v>47319</v>
      </c>
      <c r="AB322" s="67" t="s">
        <v>411</v>
      </c>
      <c r="AC322" s="89" t="s">
        <v>3866</v>
      </c>
      <c r="AD322" s="89" t="s">
        <v>3866</v>
      </c>
      <c r="AE322" s="89" t="s">
        <v>3866</v>
      </c>
      <c r="AF322" s="91" t="s">
        <v>3866</v>
      </c>
      <c r="AG322" s="89" t="s">
        <v>3866</v>
      </c>
      <c r="AH322" s="89" t="s">
        <v>3866</v>
      </c>
      <c r="AI322" s="89" t="s">
        <v>3866</v>
      </c>
      <c r="AJ322" s="67" t="s">
        <v>337</v>
      </c>
      <c r="AK322" s="67" t="s">
        <v>887</v>
      </c>
      <c r="AL322" s="89" t="s">
        <v>3866</v>
      </c>
      <c r="AM322" s="67" t="s">
        <v>890</v>
      </c>
      <c r="AN322" s="71">
        <v>45657</v>
      </c>
      <c r="AO322" s="71">
        <v>45657</v>
      </c>
      <c r="AP322" s="89" t="s">
        <v>3866</v>
      </c>
      <c r="AQ322" s="68">
        <v>10462.77</v>
      </c>
      <c r="AR322" s="68">
        <v>105.38</v>
      </c>
      <c r="AS322" s="68">
        <v>1</v>
      </c>
      <c r="AT322" s="68">
        <v>11.025650000000001</v>
      </c>
      <c r="AU322" s="68">
        <v>11.025650000000001</v>
      </c>
      <c r="AV322" s="90" t="s">
        <v>3866</v>
      </c>
      <c r="AW322" s="90" t="s">
        <v>3866</v>
      </c>
      <c r="AX322" s="89" t="s">
        <v>3866</v>
      </c>
      <c r="AY322" s="89" t="s">
        <v>3866</v>
      </c>
      <c r="AZ322" s="69">
        <v>1.2E-4</v>
      </c>
      <c r="BA322" s="69">
        <v>6.9999999999999999E-6</v>
      </c>
      <c r="BB322" s="76" t="s">
        <v>3864</v>
      </c>
    </row>
    <row r="323" spans="1:54" ht="15" customHeight="1">
      <c r="A323" s="67">
        <v>447</v>
      </c>
      <c r="B323" s="67">
        <v>447</v>
      </c>
      <c r="C323" s="89" t="s">
        <v>3866</v>
      </c>
      <c r="D323" s="89" t="s">
        <v>3866</v>
      </c>
      <c r="E323" s="89" t="s">
        <v>3866</v>
      </c>
      <c r="F323" s="67">
        <v>90301113</v>
      </c>
      <c r="G323" s="67" t="s">
        <v>1013</v>
      </c>
      <c r="H323" s="67" t="s">
        <v>816</v>
      </c>
      <c r="I323" s="67" t="s">
        <v>203</v>
      </c>
      <c r="J323" s="89" t="s">
        <v>3866</v>
      </c>
      <c r="K323" s="67" t="s">
        <v>463</v>
      </c>
      <c r="L323" s="67" t="s">
        <v>338</v>
      </c>
      <c r="M323" s="67" t="s">
        <v>337</v>
      </c>
      <c r="N323" s="89" t="s">
        <v>3866</v>
      </c>
      <c r="O323" s="71">
        <v>44088</v>
      </c>
      <c r="P323" s="67" t="s">
        <v>1854</v>
      </c>
      <c r="Q323" s="67" t="s">
        <v>414</v>
      </c>
      <c r="R323" s="67" t="s">
        <v>407</v>
      </c>
      <c r="S323" s="67" t="s">
        <v>1210</v>
      </c>
      <c r="T323" s="68">
        <v>8.42</v>
      </c>
      <c r="U323" s="67" t="s">
        <v>3748</v>
      </c>
      <c r="V323" s="69">
        <v>2.1756000000000001E-2</v>
      </c>
      <c r="W323" s="89" t="s">
        <v>3866</v>
      </c>
      <c r="X323" s="89" t="s">
        <v>3866</v>
      </c>
      <c r="Y323" s="89" t="s">
        <v>3866</v>
      </c>
      <c r="Z323" s="69">
        <v>3.4799999999999998E-2</v>
      </c>
      <c r="AA323" s="71">
        <v>51940</v>
      </c>
      <c r="AB323" s="67" t="s">
        <v>411</v>
      </c>
      <c r="AC323" s="89" t="s">
        <v>3866</v>
      </c>
      <c r="AD323" s="89" t="s">
        <v>3866</v>
      </c>
      <c r="AE323" s="89" t="s">
        <v>3866</v>
      </c>
      <c r="AF323" s="71">
        <v>45200</v>
      </c>
      <c r="AG323" s="89" t="s">
        <v>3866</v>
      </c>
      <c r="AH323" s="89" t="s">
        <v>3866</v>
      </c>
      <c r="AI323" s="89" t="s">
        <v>3866</v>
      </c>
      <c r="AJ323" s="67" t="s">
        <v>337</v>
      </c>
      <c r="AK323" s="67" t="s">
        <v>887</v>
      </c>
      <c r="AL323" s="89" t="s">
        <v>3866</v>
      </c>
      <c r="AM323" s="67" t="s">
        <v>890</v>
      </c>
      <c r="AN323" s="71">
        <v>45657</v>
      </c>
      <c r="AO323" s="71">
        <v>45657</v>
      </c>
      <c r="AP323" s="89" t="s">
        <v>3866</v>
      </c>
      <c r="AQ323" s="68">
        <v>2853.76</v>
      </c>
      <c r="AR323" s="68">
        <v>103.57</v>
      </c>
      <c r="AS323" s="68">
        <v>1</v>
      </c>
      <c r="AT323" s="68">
        <v>2.9556300000000002</v>
      </c>
      <c r="AU323" s="68">
        <v>2.9556300000000002</v>
      </c>
      <c r="AV323" s="90" t="s">
        <v>3866</v>
      </c>
      <c r="AW323" s="90" t="s">
        <v>3866</v>
      </c>
      <c r="AX323" s="89" t="s">
        <v>3866</v>
      </c>
      <c r="AY323" s="89" t="s">
        <v>3866</v>
      </c>
      <c r="AZ323" s="69">
        <v>3.1999999999999999E-5</v>
      </c>
      <c r="BA323" s="69">
        <v>9.9999999999999995E-7</v>
      </c>
      <c r="BB323" s="76" t="s">
        <v>3864</v>
      </c>
    </row>
    <row r="324" spans="1:54" ht="15" customHeight="1">
      <c r="A324" s="67">
        <v>447</v>
      </c>
      <c r="B324" s="67">
        <v>447</v>
      </c>
      <c r="C324" s="89" t="s">
        <v>3866</v>
      </c>
      <c r="D324" s="89" t="s">
        <v>3866</v>
      </c>
      <c r="E324" s="89" t="s">
        <v>3866</v>
      </c>
      <c r="F324" s="67">
        <v>90301017</v>
      </c>
      <c r="G324" s="67" t="s">
        <v>1013</v>
      </c>
      <c r="H324" s="67" t="s">
        <v>3752</v>
      </c>
      <c r="I324" s="67" t="s">
        <v>203</v>
      </c>
      <c r="J324" s="89" t="s">
        <v>3866</v>
      </c>
      <c r="K324" s="67" t="s">
        <v>477</v>
      </c>
      <c r="L324" s="67" t="s">
        <v>338</v>
      </c>
      <c r="M324" s="67" t="s">
        <v>337</v>
      </c>
      <c r="N324" s="89" t="s">
        <v>3866</v>
      </c>
      <c r="O324" s="71">
        <v>45530</v>
      </c>
      <c r="P324" s="67" t="s">
        <v>409</v>
      </c>
      <c r="Q324" s="67" t="s">
        <v>409</v>
      </c>
      <c r="R324" s="67" t="s">
        <v>409</v>
      </c>
      <c r="S324" s="67" t="s">
        <v>1210</v>
      </c>
      <c r="T324" s="68">
        <v>3.9</v>
      </c>
      <c r="U324" s="67" t="s">
        <v>3748</v>
      </c>
      <c r="V324" s="69">
        <v>4.9349999999999998E-2</v>
      </c>
      <c r="W324" s="89" t="s">
        <v>3866</v>
      </c>
      <c r="X324" s="89" t="s">
        <v>3866</v>
      </c>
      <c r="Y324" s="89" t="s">
        <v>3866</v>
      </c>
      <c r="Z324" s="69">
        <v>4.1700000000000001E-2</v>
      </c>
      <c r="AA324" s="71">
        <v>47350</v>
      </c>
      <c r="AB324" s="67" t="s">
        <v>411</v>
      </c>
      <c r="AC324" s="89" t="s">
        <v>3866</v>
      </c>
      <c r="AD324" s="89" t="s">
        <v>3866</v>
      </c>
      <c r="AE324" s="89" t="s">
        <v>3866</v>
      </c>
      <c r="AF324" s="91" t="s">
        <v>3866</v>
      </c>
      <c r="AG324" s="89" t="s">
        <v>3866</v>
      </c>
      <c r="AH324" s="89" t="s">
        <v>3866</v>
      </c>
      <c r="AI324" s="89" t="s">
        <v>3866</v>
      </c>
      <c r="AJ324" s="67" t="s">
        <v>337</v>
      </c>
      <c r="AK324" s="67" t="s">
        <v>887</v>
      </c>
      <c r="AL324" s="89" t="s">
        <v>3866</v>
      </c>
      <c r="AM324" s="67" t="s">
        <v>890</v>
      </c>
      <c r="AN324" s="71">
        <v>45657</v>
      </c>
      <c r="AO324" s="71">
        <v>45657</v>
      </c>
      <c r="AP324" s="89" t="s">
        <v>3866</v>
      </c>
      <c r="AQ324" s="68">
        <v>9885</v>
      </c>
      <c r="AR324" s="68">
        <v>104.33</v>
      </c>
      <c r="AS324" s="68">
        <v>1</v>
      </c>
      <c r="AT324" s="68">
        <v>10.31301</v>
      </c>
      <c r="AU324" s="68">
        <v>10.31301</v>
      </c>
      <c r="AV324" s="90" t="s">
        <v>3866</v>
      </c>
      <c r="AW324" s="90" t="s">
        <v>3866</v>
      </c>
      <c r="AX324" s="89" t="s">
        <v>3866</v>
      </c>
      <c r="AY324" s="89" t="s">
        <v>3866</v>
      </c>
      <c r="AZ324" s="69">
        <v>1.12E-4</v>
      </c>
      <c r="BA324" s="69">
        <v>6.0000000000000002E-6</v>
      </c>
      <c r="BB324" s="76" t="s">
        <v>3864</v>
      </c>
    </row>
    <row r="325" spans="1:54" ht="15" customHeight="1">
      <c r="A325" s="67">
        <v>447</v>
      </c>
      <c r="B325" s="67">
        <v>447</v>
      </c>
      <c r="C325" s="89" t="s">
        <v>3866</v>
      </c>
      <c r="D325" s="89" t="s">
        <v>3866</v>
      </c>
      <c r="E325" s="89" t="s">
        <v>3866</v>
      </c>
      <c r="F325" s="67">
        <v>90301019</v>
      </c>
      <c r="G325" s="67" t="s">
        <v>1013</v>
      </c>
      <c r="H325" s="67" t="s">
        <v>3752</v>
      </c>
      <c r="I325" s="67" t="s">
        <v>203</v>
      </c>
      <c r="J325" s="89" t="s">
        <v>3866</v>
      </c>
      <c r="K325" s="67" t="s">
        <v>477</v>
      </c>
      <c r="L325" s="67" t="s">
        <v>338</v>
      </c>
      <c r="M325" s="67" t="s">
        <v>337</v>
      </c>
      <c r="N325" s="89" t="s">
        <v>3866</v>
      </c>
      <c r="O325" s="71">
        <v>45634</v>
      </c>
      <c r="P325" s="67" t="s">
        <v>409</v>
      </c>
      <c r="Q325" s="67" t="s">
        <v>409</v>
      </c>
      <c r="R325" s="67" t="s">
        <v>409</v>
      </c>
      <c r="S325" s="67" t="s">
        <v>1210</v>
      </c>
      <c r="T325" s="68">
        <v>4.33</v>
      </c>
      <c r="U325" s="67" t="s">
        <v>3748</v>
      </c>
      <c r="V325" s="69">
        <v>5.1228000000000003E-2</v>
      </c>
      <c r="W325" s="89" t="s">
        <v>3866</v>
      </c>
      <c r="X325" s="89" t="s">
        <v>3866</v>
      </c>
      <c r="Y325" s="89" t="s">
        <v>3866</v>
      </c>
      <c r="Z325" s="69">
        <v>5.04E-2</v>
      </c>
      <c r="AA325" s="71">
        <v>47442</v>
      </c>
      <c r="AB325" s="67" t="s">
        <v>411</v>
      </c>
      <c r="AC325" s="89" t="s">
        <v>3866</v>
      </c>
      <c r="AD325" s="89" t="s">
        <v>3866</v>
      </c>
      <c r="AE325" s="89" t="s">
        <v>3866</v>
      </c>
      <c r="AF325" s="91" t="s">
        <v>3866</v>
      </c>
      <c r="AG325" s="89" t="s">
        <v>3866</v>
      </c>
      <c r="AH325" s="89" t="s">
        <v>3866</v>
      </c>
      <c r="AI325" s="89" t="s">
        <v>3866</v>
      </c>
      <c r="AJ325" s="67" t="s">
        <v>337</v>
      </c>
      <c r="AK325" s="67" t="s">
        <v>887</v>
      </c>
      <c r="AL325" s="89" t="s">
        <v>3866</v>
      </c>
      <c r="AM325" s="67" t="s">
        <v>890</v>
      </c>
      <c r="AN325" s="71">
        <v>45657</v>
      </c>
      <c r="AO325" s="71">
        <v>45657</v>
      </c>
      <c r="AP325" s="89" t="s">
        <v>3866</v>
      </c>
      <c r="AQ325" s="68">
        <v>3626.15</v>
      </c>
      <c r="AR325" s="68">
        <v>101.01</v>
      </c>
      <c r="AS325" s="68">
        <v>1</v>
      </c>
      <c r="AT325" s="68">
        <v>3.6627700000000001</v>
      </c>
      <c r="AU325" s="68">
        <v>3.6627700000000001</v>
      </c>
      <c r="AV325" s="90" t="s">
        <v>3866</v>
      </c>
      <c r="AW325" s="90" t="s">
        <v>3866</v>
      </c>
      <c r="AX325" s="89" t="s">
        <v>3866</v>
      </c>
      <c r="AY325" s="89" t="s">
        <v>3866</v>
      </c>
      <c r="AZ325" s="69">
        <v>3.8999999999999999E-5</v>
      </c>
      <c r="BA325" s="69">
        <v>1.9999999999999999E-6</v>
      </c>
      <c r="BB325" s="76" t="s">
        <v>3864</v>
      </c>
    </row>
    <row r="326" spans="1:54" ht="15" customHeight="1">
      <c r="A326" s="67">
        <v>447</v>
      </c>
      <c r="B326" s="67">
        <v>447</v>
      </c>
      <c r="C326" s="89" t="s">
        <v>3866</v>
      </c>
      <c r="D326" s="89" t="s">
        <v>3866</v>
      </c>
      <c r="E326" s="89" t="s">
        <v>3866</v>
      </c>
      <c r="F326" s="67">
        <v>90301020</v>
      </c>
      <c r="G326" s="67" t="s">
        <v>1013</v>
      </c>
      <c r="H326" s="89" t="s">
        <v>3866</v>
      </c>
      <c r="I326" s="67" t="s">
        <v>203</v>
      </c>
      <c r="J326" s="89" t="s">
        <v>3866</v>
      </c>
      <c r="K326" s="67" t="s">
        <v>477</v>
      </c>
      <c r="L326" s="67" t="s">
        <v>338</v>
      </c>
      <c r="M326" s="67" t="s">
        <v>337</v>
      </c>
      <c r="N326" s="89" t="s">
        <v>3866</v>
      </c>
      <c r="O326" s="71">
        <v>45655</v>
      </c>
      <c r="P326" s="67" t="s">
        <v>409</v>
      </c>
      <c r="Q326" s="67" t="s">
        <v>409</v>
      </c>
      <c r="R326" s="67" t="s">
        <v>409</v>
      </c>
      <c r="S326" s="67" t="s">
        <v>1210</v>
      </c>
      <c r="T326" s="68">
        <v>4.37</v>
      </c>
      <c r="U326" s="67" t="s">
        <v>3748</v>
      </c>
      <c r="V326" s="69">
        <v>4.9961999999999999E-2</v>
      </c>
      <c r="W326" s="89" t="s">
        <v>3866</v>
      </c>
      <c r="X326" s="89" t="s">
        <v>3866</v>
      </c>
      <c r="Y326" s="89" t="s">
        <v>3866</v>
      </c>
      <c r="Z326" s="69">
        <v>5.0700000000000002E-2</v>
      </c>
      <c r="AA326" s="71">
        <v>47472</v>
      </c>
      <c r="AB326" s="67" t="s">
        <v>411</v>
      </c>
      <c r="AC326" s="89" t="s">
        <v>3866</v>
      </c>
      <c r="AD326" s="89" t="s">
        <v>3866</v>
      </c>
      <c r="AE326" s="89" t="s">
        <v>3866</v>
      </c>
      <c r="AF326" s="91" t="s">
        <v>3866</v>
      </c>
      <c r="AG326" s="89" t="s">
        <v>3866</v>
      </c>
      <c r="AH326" s="89" t="s">
        <v>3866</v>
      </c>
      <c r="AI326" s="89" t="s">
        <v>3866</v>
      </c>
      <c r="AJ326" s="67" t="s">
        <v>337</v>
      </c>
      <c r="AK326" s="67" t="s">
        <v>887</v>
      </c>
      <c r="AL326" s="89" t="s">
        <v>3866</v>
      </c>
      <c r="AM326" s="67" t="s">
        <v>890</v>
      </c>
      <c r="AN326" s="71">
        <v>45657</v>
      </c>
      <c r="AO326" s="71">
        <v>45657</v>
      </c>
      <c r="AP326" s="89" t="s">
        <v>3866</v>
      </c>
      <c r="AQ326" s="68">
        <v>19719</v>
      </c>
      <c r="AR326" s="68">
        <v>100.2</v>
      </c>
      <c r="AS326" s="68">
        <v>1</v>
      </c>
      <c r="AT326" s="68">
        <v>19.758430000000001</v>
      </c>
      <c r="AU326" s="68">
        <v>19.758430000000001</v>
      </c>
      <c r="AV326" s="90" t="s">
        <v>3866</v>
      </c>
      <c r="AW326" s="90" t="s">
        <v>3866</v>
      </c>
      <c r="AX326" s="89" t="s">
        <v>3866</v>
      </c>
      <c r="AY326" s="89" t="s">
        <v>3866</v>
      </c>
      <c r="AZ326" s="69">
        <v>2.1699999999999999E-4</v>
      </c>
      <c r="BA326" s="69">
        <v>1.2999999999999999E-5</v>
      </c>
      <c r="BB326" s="76" t="s">
        <v>3864</v>
      </c>
    </row>
    <row r="327" spans="1:54" ht="15" customHeight="1">
      <c r="A327" s="67">
        <v>447</v>
      </c>
      <c r="B327" s="67">
        <v>447</v>
      </c>
      <c r="C327" s="89" t="s">
        <v>3866</v>
      </c>
      <c r="D327" s="89" t="s">
        <v>3866</v>
      </c>
      <c r="E327" s="89" t="s">
        <v>3866</v>
      </c>
      <c r="F327" s="67">
        <v>903011041</v>
      </c>
      <c r="G327" s="67" t="s">
        <v>1013</v>
      </c>
      <c r="H327" s="67" t="s">
        <v>816</v>
      </c>
      <c r="I327" s="67" t="s">
        <v>203</v>
      </c>
      <c r="J327" s="89" t="s">
        <v>3866</v>
      </c>
      <c r="K327" s="67" t="s">
        <v>463</v>
      </c>
      <c r="L327" s="67" t="s">
        <v>338</v>
      </c>
      <c r="M327" s="67" t="s">
        <v>337</v>
      </c>
      <c r="N327" s="89" t="s">
        <v>3866</v>
      </c>
      <c r="O327" s="71">
        <v>43926</v>
      </c>
      <c r="P327" s="67" t="s">
        <v>1854</v>
      </c>
      <c r="Q327" s="67" t="s">
        <v>414</v>
      </c>
      <c r="R327" s="67" t="s">
        <v>407</v>
      </c>
      <c r="S327" s="67" t="s">
        <v>1210</v>
      </c>
      <c r="T327" s="68">
        <v>8.2799999999999994</v>
      </c>
      <c r="U327" s="67" t="s">
        <v>3748</v>
      </c>
      <c r="V327" s="69">
        <v>2.6499999999999999E-2</v>
      </c>
      <c r="W327" s="89" t="s">
        <v>3866</v>
      </c>
      <c r="X327" s="89" t="s">
        <v>3866</v>
      </c>
      <c r="Y327" s="89" t="s">
        <v>3866</v>
      </c>
      <c r="Z327" s="69">
        <v>3.5799999999999998E-2</v>
      </c>
      <c r="AA327" s="71">
        <v>51940</v>
      </c>
      <c r="AB327" s="67" t="s">
        <v>411</v>
      </c>
      <c r="AC327" s="89" t="s">
        <v>3866</v>
      </c>
      <c r="AD327" s="89" t="s">
        <v>3866</v>
      </c>
      <c r="AE327" s="89" t="s">
        <v>3866</v>
      </c>
      <c r="AF327" s="71">
        <v>45200</v>
      </c>
      <c r="AG327" s="89" t="s">
        <v>3866</v>
      </c>
      <c r="AH327" s="89" t="s">
        <v>3866</v>
      </c>
      <c r="AI327" s="89" t="s">
        <v>3866</v>
      </c>
      <c r="AJ327" s="67" t="s">
        <v>337</v>
      </c>
      <c r="AK327" s="67" t="s">
        <v>887</v>
      </c>
      <c r="AL327" s="89" t="s">
        <v>3866</v>
      </c>
      <c r="AM327" s="67" t="s">
        <v>890</v>
      </c>
      <c r="AN327" s="71">
        <v>45657</v>
      </c>
      <c r="AO327" s="71">
        <v>45657</v>
      </c>
      <c r="AP327" s="89" t="s">
        <v>3866</v>
      </c>
      <c r="AQ327" s="68">
        <v>481440.42</v>
      </c>
      <c r="AR327" s="68">
        <v>107.02</v>
      </c>
      <c r="AS327" s="68">
        <v>1</v>
      </c>
      <c r="AT327" s="68">
        <v>515.23752999999999</v>
      </c>
      <c r="AU327" s="68">
        <v>515.23752999999999</v>
      </c>
      <c r="AV327" s="90" t="s">
        <v>3866</v>
      </c>
      <c r="AW327" s="90" t="s">
        <v>3866</v>
      </c>
      <c r="AX327" s="89" t="s">
        <v>3866</v>
      </c>
      <c r="AY327" s="89" t="s">
        <v>3866</v>
      </c>
      <c r="AZ327" s="69">
        <v>5.6810000000000003E-3</v>
      </c>
      <c r="BA327" s="69">
        <v>3.7800000000000003E-4</v>
      </c>
      <c r="BB327" s="76" t="s">
        <v>3864</v>
      </c>
    </row>
    <row r="328" spans="1:54" ht="15" customHeight="1">
      <c r="A328" s="67">
        <v>447</v>
      </c>
      <c r="B328" s="67">
        <v>447</v>
      </c>
      <c r="C328" s="89" t="s">
        <v>3866</v>
      </c>
      <c r="D328" s="89" t="s">
        <v>3866</v>
      </c>
      <c r="E328" s="89" t="s">
        <v>3866</v>
      </c>
      <c r="F328" s="67">
        <v>903011051</v>
      </c>
      <c r="G328" s="67" t="s">
        <v>1013</v>
      </c>
      <c r="H328" s="67" t="s">
        <v>816</v>
      </c>
      <c r="I328" s="67" t="s">
        <v>203</v>
      </c>
      <c r="J328" s="89" t="s">
        <v>3866</v>
      </c>
      <c r="K328" s="67" t="s">
        <v>463</v>
      </c>
      <c r="L328" s="67" t="s">
        <v>338</v>
      </c>
      <c r="M328" s="67" t="s">
        <v>337</v>
      </c>
      <c r="N328" s="89" t="s">
        <v>3866</v>
      </c>
      <c r="O328" s="71">
        <v>43926</v>
      </c>
      <c r="P328" s="67" t="s">
        <v>1854</v>
      </c>
      <c r="Q328" s="67" t="s">
        <v>414</v>
      </c>
      <c r="R328" s="67" t="s">
        <v>407</v>
      </c>
      <c r="S328" s="67" t="s">
        <v>1210</v>
      </c>
      <c r="T328" s="68">
        <v>18.21</v>
      </c>
      <c r="U328" s="67" t="s">
        <v>3748</v>
      </c>
      <c r="V328" s="69">
        <v>3.1800000000000002E-2</v>
      </c>
      <c r="W328" s="89" t="s">
        <v>3866</v>
      </c>
      <c r="X328" s="89" t="s">
        <v>3866</v>
      </c>
      <c r="Y328" s="89" t="s">
        <v>3866</v>
      </c>
      <c r="Z328" s="69">
        <v>3.7499999999999999E-2</v>
      </c>
      <c r="AA328" s="71">
        <v>52305</v>
      </c>
      <c r="AB328" s="67" t="s">
        <v>411</v>
      </c>
      <c r="AC328" s="89" t="s">
        <v>3866</v>
      </c>
      <c r="AD328" s="89" t="s">
        <v>3866</v>
      </c>
      <c r="AE328" s="89" t="s">
        <v>3866</v>
      </c>
      <c r="AF328" s="71">
        <v>45200</v>
      </c>
      <c r="AG328" s="89" t="s">
        <v>3866</v>
      </c>
      <c r="AH328" s="89" t="s">
        <v>3866</v>
      </c>
      <c r="AI328" s="89" t="s">
        <v>3866</v>
      </c>
      <c r="AJ328" s="67" t="s">
        <v>337</v>
      </c>
      <c r="AK328" s="67" t="s">
        <v>887</v>
      </c>
      <c r="AL328" s="89" t="s">
        <v>3866</v>
      </c>
      <c r="AM328" s="67" t="s">
        <v>890</v>
      </c>
      <c r="AN328" s="71">
        <v>45657</v>
      </c>
      <c r="AO328" s="71">
        <v>45657</v>
      </c>
      <c r="AP328" s="89" t="s">
        <v>3866</v>
      </c>
      <c r="AQ328" s="68">
        <v>455624.24</v>
      </c>
      <c r="AR328" s="68">
        <v>104.97</v>
      </c>
      <c r="AS328" s="68">
        <v>1</v>
      </c>
      <c r="AT328" s="68">
        <v>478.26875000000001</v>
      </c>
      <c r="AU328" s="68">
        <v>478.26875000000001</v>
      </c>
      <c r="AV328" s="90" t="s">
        <v>3866</v>
      </c>
      <c r="AW328" s="90" t="s">
        <v>3866</v>
      </c>
      <c r="AX328" s="89" t="s">
        <v>3866</v>
      </c>
      <c r="AY328" s="89" t="s">
        <v>3866</v>
      </c>
      <c r="AZ328" s="69">
        <v>5.2719999999999998E-3</v>
      </c>
      <c r="BA328" s="69">
        <v>3.5E-4</v>
      </c>
      <c r="BB328" s="76" t="s">
        <v>3864</v>
      </c>
    </row>
    <row r="329" spans="1:54" ht="15" customHeight="1">
      <c r="A329" s="67">
        <v>447</v>
      </c>
      <c r="B329" s="67">
        <v>447</v>
      </c>
      <c r="C329" s="89" t="s">
        <v>3866</v>
      </c>
      <c r="D329" s="89" t="s">
        <v>3866</v>
      </c>
      <c r="E329" s="89" t="s">
        <v>3866</v>
      </c>
      <c r="F329" s="67">
        <v>903011061</v>
      </c>
      <c r="G329" s="67" t="s">
        <v>1013</v>
      </c>
      <c r="H329" s="67" t="s">
        <v>816</v>
      </c>
      <c r="I329" s="67" t="s">
        <v>203</v>
      </c>
      <c r="J329" s="89" t="s">
        <v>3866</v>
      </c>
      <c r="K329" s="67" t="s">
        <v>463</v>
      </c>
      <c r="L329" s="67" t="s">
        <v>338</v>
      </c>
      <c r="M329" s="67" t="s">
        <v>337</v>
      </c>
      <c r="N329" s="89" t="s">
        <v>3866</v>
      </c>
      <c r="O329" s="71">
        <v>43958</v>
      </c>
      <c r="P329" s="67" t="s">
        <v>1854</v>
      </c>
      <c r="Q329" s="67" t="s">
        <v>414</v>
      </c>
      <c r="R329" s="67" t="s">
        <v>407</v>
      </c>
      <c r="S329" s="67" t="s">
        <v>1210</v>
      </c>
      <c r="T329" s="68">
        <v>8.39</v>
      </c>
      <c r="U329" s="67" t="s">
        <v>3748</v>
      </c>
      <c r="V329" s="69">
        <v>2.4176E-2</v>
      </c>
      <c r="W329" s="89" t="s">
        <v>3866</v>
      </c>
      <c r="X329" s="89" t="s">
        <v>3866</v>
      </c>
      <c r="Y329" s="89" t="s">
        <v>3866</v>
      </c>
      <c r="Z329" s="69">
        <v>3.3300000000000003E-2</v>
      </c>
      <c r="AA329" s="71">
        <v>51940</v>
      </c>
      <c r="AB329" s="67" t="s">
        <v>411</v>
      </c>
      <c r="AC329" s="89" t="s">
        <v>3866</v>
      </c>
      <c r="AD329" s="89" t="s">
        <v>3866</v>
      </c>
      <c r="AE329" s="89" t="s">
        <v>3866</v>
      </c>
      <c r="AF329" s="71">
        <v>45200</v>
      </c>
      <c r="AG329" s="89" t="s">
        <v>3866</v>
      </c>
      <c r="AH329" s="89" t="s">
        <v>3866</v>
      </c>
      <c r="AI329" s="89" t="s">
        <v>3866</v>
      </c>
      <c r="AJ329" s="67" t="s">
        <v>337</v>
      </c>
      <c r="AK329" s="67" t="s">
        <v>887</v>
      </c>
      <c r="AL329" s="89" t="s">
        <v>3866</v>
      </c>
      <c r="AM329" s="67" t="s">
        <v>890</v>
      </c>
      <c r="AN329" s="71">
        <v>45657</v>
      </c>
      <c r="AO329" s="71">
        <v>45657</v>
      </c>
      <c r="AP329" s="89" t="s">
        <v>3866</v>
      </c>
      <c r="AQ329" s="68">
        <v>20070.900000000001</v>
      </c>
      <c r="AR329" s="68">
        <v>106.56</v>
      </c>
      <c r="AS329" s="68">
        <v>1</v>
      </c>
      <c r="AT329" s="68">
        <v>21.387540000000001</v>
      </c>
      <c r="AU329" s="68">
        <v>21.387540000000001</v>
      </c>
      <c r="AV329" s="90" t="s">
        <v>3866</v>
      </c>
      <c r="AW329" s="90" t="s">
        <v>3866</v>
      </c>
      <c r="AX329" s="89" t="s">
        <v>3866</v>
      </c>
      <c r="AY329" s="89" t="s">
        <v>3866</v>
      </c>
      <c r="AZ329" s="69">
        <v>2.3499999999999999E-4</v>
      </c>
      <c r="BA329" s="69">
        <v>1.5E-5</v>
      </c>
      <c r="BB329" s="76" t="s">
        <v>3864</v>
      </c>
    </row>
    <row r="330" spans="1:54" ht="15" customHeight="1">
      <c r="A330" s="67">
        <v>447</v>
      </c>
      <c r="B330" s="67">
        <v>447</v>
      </c>
      <c r="C330" s="89" t="s">
        <v>3866</v>
      </c>
      <c r="D330" s="89" t="s">
        <v>3866</v>
      </c>
      <c r="E330" s="89" t="s">
        <v>3866</v>
      </c>
      <c r="F330" s="67">
        <v>903011071</v>
      </c>
      <c r="G330" s="67" t="s">
        <v>1013</v>
      </c>
      <c r="H330" s="67" t="s">
        <v>816</v>
      </c>
      <c r="I330" s="67" t="s">
        <v>203</v>
      </c>
      <c r="J330" s="89" t="s">
        <v>3866</v>
      </c>
      <c r="K330" s="67" t="s">
        <v>463</v>
      </c>
      <c r="L330" s="67" t="s">
        <v>338</v>
      </c>
      <c r="M330" s="67" t="s">
        <v>337</v>
      </c>
      <c r="N330" s="89" t="s">
        <v>3866</v>
      </c>
      <c r="O330" s="71">
        <v>43958</v>
      </c>
      <c r="P330" s="67" t="s">
        <v>1854</v>
      </c>
      <c r="Q330" s="67" t="s">
        <v>414</v>
      </c>
      <c r="R330" s="67" t="s">
        <v>407</v>
      </c>
      <c r="S330" s="67" t="s">
        <v>1210</v>
      </c>
      <c r="T330" s="68">
        <v>18.21</v>
      </c>
      <c r="U330" s="67" t="s">
        <v>3748</v>
      </c>
      <c r="V330" s="69">
        <v>2.9579999999999999E-2</v>
      </c>
      <c r="W330" s="89" t="s">
        <v>3866</v>
      </c>
      <c r="X330" s="89" t="s">
        <v>3866</v>
      </c>
      <c r="Y330" s="89" t="s">
        <v>3866</v>
      </c>
      <c r="Z330" s="69">
        <v>3.7900000000000003E-2</v>
      </c>
      <c r="AA330" s="71">
        <v>52305</v>
      </c>
      <c r="AB330" s="67" t="s">
        <v>411</v>
      </c>
      <c r="AC330" s="89" t="s">
        <v>3866</v>
      </c>
      <c r="AD330" s="89" t="s">
        <v>3866</v>
      </c>
      <c r="AE330" s="89" t="s">
        <v>3866</v>
      </c>
      <c r="AF330" s="71">
        <v>45200</v>
      </c>
      <c r="AG330" s="89" t="s">
        <v>3866</v>
      </c>
      <c r="AH330" s="89" t="s">
        <v>3866</v>
      </c>
      <c r="AI330" s="89" t="s">
        <v>3866</v>
      </c>
      <c r="AJ330" s="67" t="s">
        <v>337</v>
      </c>
      <c r="AK330" s="67" t="s">
        <v>887</v>
      </c>
      <c r="AL330" s="89" t="s">
        <v>3866</v>
      </c>
      <c r="AM330" s="67" t="s">
        <v>890</v>
      </c>
      <c r="AN330" s="71">
        <v>45657</v>
      </c>
      <c r="AO330" s="71">
        <v>45657</v>
      </c>
      <c r="AP330" s="89" t="s">
        <v>3866</v>
      </c>
      <c r="AQ330" s="68">
        <v>18907.509999999998</v>
      </c>
      <c r="AR330" s="68">
        <v>99.74</v>
      </c>
      <c r="AS330" s="68">
        <v>1</v>
      </c>
      <c r="AT330" s="68">
        <v>18.858339999999998</v>
      </c>
      <c r="AU330" s="68">
        <v>18.858339999999998</v>
      </c>
      <c r="AV330" s="90" t="s">
        <v>3866</v>
      </c>
      <c r="AW330" s="90" t="s">
        <v>3866</v>
      </c>
      <c r="AX330" s="89" t="s">
        <v>3866</v>
      </c>
      <c r="AY330" s="89" t="s">
        <v>3866</v>
      </c>
      <c r="AZ330" s="69">
        <v>2.0699999999999999E-4</v>
      </c>
      <c r="BA330" s="69">
        <v>1.2E-5</v>
      </c>
      <c r="BB330" s="76" t="s">
        <v>3864</v>
      </c>
    </row>
    <row r="331" spans="1:54" ht="15" customHeight="1">
      <c r="A331" s="67">
        <v>447</v>
      </c>
      <c r="B331" s="67">
        <v>447</v>
      </c>
      <c r="C331" s="89" t="s">
        <v>3866</v>
      </c>
      <c r="D331" s="89" t="s">
        <v>3866</v>
      </c>
      <c r="E331" s="89" t="s">
        <v>3866</v>
      </c>
      <c r="F331" s="67">
        <v>90301110</v>
      </c>
      <c r="G331" s="67" t="s">
        <v>1013</v>
      </c>
      <c r="H331" s="67" t="s">
        <v>816</v>
      </c>
      <c r="I331" s="67" t="s">
        <v>203</v>
      </c>
      <c r="J331" s="89" t="s">
        <v>3866</v>
      </c>
      <c r="K331" s="67" t="s">
        <v>463</v>
      </c>
      <c r="L331" s="67" t="s">
        <v>338</v>
      </c>
      <c r="M331" s="67" t="s">
        <v>337</v>
      </c>
      <c r="N331" s="89" t="s">
        <v>3866</v>
      </c>
      <c r="O331" s="71">
        <v>44054</v>
      </c>
      <c r="P331" s="67" t="s">
        <v>1854</v>
      </c>
      <c r="Q331" s="67" t="s">
        <v>414</v>
      </c>
      <c r="R331" s="67" t="s">
        <v>407</v>
      </c>
      <c r="S331" s="67" t="s">
        <v>1210</v>
      </c>
      <c r="T331" s="68">
        <v>8.4</v>
      </c>
      <c r="U331" s="67" t="s">
        <v>3748</v>
      </c>
      <c r="V331" s="69">
        <v>2.2419000000000001E-2</v>
      </c>
      <c r="W331" s="89" t="s">
        <v>3866</v>
      </c>
      <c r="X331" s="89" t="s">
        <v>3866</v>
      </c>
      <c r="Y331" s="89" t="s">
        <v>3866</v>
      </c>
      <c r="Z331" s="69">
        <v>3.49E-2</v>
      </c>
      <c r="AA331" s="71">
        <v>51940</v>
      </c>
      <c r="AB331" s="67" t="s">
        <v>411</v>
      </c>
      <c r="AC331" s="89" t="s">
        <v>3866</v>
      </c>
      <c r="AD331" s="89" t="s">
        <v>3866</v>
      </c>
      <c r="AE331" s="89" t="s">
        <v>3866</v>
      </c>
      <c r="AF331" s="71">
        <v>45200</v>
      </c>
      <c r="AG331" s="89" t="s">
        <v>3866</v>
      </c>
      <c r="AH331" s="89" t="s">
        <v>3866</v>
      </c>
      <c r="AI331" s="89" t="s">
        <v>3866</v>
      </c>
      <c r="AJ331" s="67" t="s">
        <v>337</v>
      </c>
      <c r="AK331" s="67" t="s">
        <v>887</v>
      </c>
      <c r="AL331" s="89" t="s">
        <v>3866</v>
      </c>
      <c r="AM331" s="67" t="s">
        <v>890</v>
      </c>
      <c r="AN331" s="71">
        <v>45657</v>
      </c>
      <c r="AO331" s="71">
        <v>45657</v>
      </c>
      <c r="AP331" s="89" t="s">
        <v>3866</v>
      </c>
      <c r="AQ331" s="68">
        <v>5264.56</v>
      </c>
      <c r="AR331" s="68">
        <v>104.27</v>
      </c>
      <c r="AS331" s="68">
        <v>1</v>
      </c>
      <c r="AT331" s="68">
        <v>5.4893400000000003</v>
      </c>
      <c r="AU331" s="68">
        <v>5.4893400000000003</v>
      </c>
      <c r="AV331" s="90" t="s">
        <v>3866</v>
      </c>
      <c r="AW331" s="90" t="s">
        <v>3866</v>
      </c>
      <c r="AX331" s="89" t="s">
        <v>3866</v>
      </c>
      <c r="AY331" s="89" t="s">
        <v>3866</v>
      </c>
      <c r="AZ331" s="69">
        <v>6.0000000000000002E-5</v>
      </c>
      <c r="BA331" s="69">
        <v>3.0000000000000001E-6</v>
      </c>
      <c r="BB331" s="76" t="s">
        <v>3864</v>
      </c>
    </row>
    <row r="332" spans="1:54" ht="15" customHeight="1">
      <c r="A332" s="67">
        <v>447</v>
      </c>
      <c r="B332" s="67">
        <v>447</v>
      </c>
      <c r="C332" s="89" t="s">
        <v>3866</v>
      </c>
      <c r="D332" s="89" t="s">
        <v>3866</v>
      </c>
      <c r="E332" s="89" t="s">
        <v>3866</v>
      </c>
      <c r="F332" s="67">
        <v>90301018</v>
      </c>
      <c r="G332" s="67" t="s">
        <v>1013</v>
      </c>
      <c r="H332" s="67" t="s">
        <v>3752</v>
      </c>
      <c r="I332" s="67" t="s">
        <v>203</v>
      </c>
      <c r="J332" s="89" t="s">
        <v>3866</v>
      </c>
      <c r="K332" s="67" t="s">
        <v>477</v>
      </c>
      <c r="L332" s="67" t="s">
        <v>338</v>
      </c>
      <c r="M332" s="67" t="s">
        <v>337</v>
      </c>
      <c r="N332" s="89" t="s">
        <v>3866</v>
      </c>
      <c r="O332" s="71">
        <v>45600</v>
      </c>
      <c r="P332" s="67" t="s">
        <v>409</v>
      </c>
      <c r="Q332" s="67" t="s">
        <v>409</v>
      </c>
      <c r="R332" s="67" t="s">
        <v>409</v>
      </c>
      <c r="S332" s="67" t="s">
        <v>1210</v>
      </c>
      <c r="T332" s="68">
        <v>4</v>
      </c>
      <c r="U332" s="67" t="s">
        <v>3748</v>
      </c>
      <c r="V332" s="69">
        <v>5.176E-2</v>
      </c>
      <c r="W332" s="89" t="s">
        <v>3866</v>
      </c>
      <c r="X332" s="89" t="s">
        <v>3866</v>
      </c>
      <c r="Y332" s="89" t="s">
        <v>3866</v>
      </c>
      <c r="Z332" s="69">
        <v>4.7600000000000003E-2</v>
      </c>
      <c r="AA332" s="71">
        <v>47411</v>
      </c>
      <c r="AB332" s="67" t="s">
        <v>411</v>
      </c>
      <c r="AC332" s="89" t="s">
        <v>3866</v>
      </c>
      <c r="AD332" s="89" t="s">
        <v>3866</v>
      </c>
      <c r="AE332" s="89" t="s">
        <v>3866</v>
      </c>
      <c r="AF332" s="91" t="s">
        <v>3866</v>
      </c>
      <c r="AG332" s="89" t="s">
        <v>3866</v>
      </c>
      <c r="AH332" s="89" t="s">
        <v>3866</v>
      </c>
      <c r="AI332" s="89" t="s">
        <v>3866</v>
      </c>
      <c r="AJ332" s="67" t="s">
        <v>337</v>
      </c>
      <c r="AK332" s="67" t="s">
        <v>887</v>
      </c>
      <c r="AL332" s="89" t="s">
        <v>3866</v>
      </c>
      <c r="AM332" s="67" t="s">
        <v>890</v>
      </c>
      <c r="AN332" s="71">
        <v>45657</v>
      </c>
      <c r="AO332" s="71">
        <v>45657</v>
      </c>
      <c r="AP332" s="89" t="s">
        <v>3866</v>
      </c>
      <c r="AQ332" s="68">
        <v>2868</v>
      </c>
      <c r="AR332" s="68">
        <v>102.32</v>
      </c>
      <c r="AS332" s="68">
        <v>1</v>
      </c>
      <c r="AT332" s="68">
        <v>2.9345300000000001</v>
      </c>
      <c r="AU332" s="68">
        <v>2.9345300000000001</v>
      </c>
      <c r="AV332" s="90" t="s">
        <v>3866</v>
      </c>
      <c r="AW332" s="90" t="s">
        <v>3866</v>
      </c>
      <c r="AX332" s="89" t="s">
        <v>3866</v>
      </c>
      <c r="AY332" s="89" t="s">
        <v>3866</v>
      </c>
      <c r="AZ332" s="69">
        <v>3.1000000000000001E-5</v>
      </c>
      <c r="BA332" s="69">
        <v>9.9999999999999995E-7</v>
      </c>
      <c r="BB332" s="76" t="s">
        <v>3864</v>
      </c>
    </row>
    <row r="333" spans="1:54" ht="15" customHeight="1">
      <c r="A333" s="67">
        <v>447</v>
      </c>
      <c r="B333" s="67">
        <v>447</v>
      </c>
      <c r="C333" s="89" t="s">
        <v>3866</v>
      </c>
      <c r="D333" s="89" t="s">
        <v>3866</v>
      </c>
      <c r="E333" s="89" t="s">
        <v>3866</v>
      </c>
      <c r="F333" s="67">
        <v>14821867</v>
      </c>
      <c r="G333" s="67" t="s">
        <v>1013</v>
      </c>
      <c r="H333" s="67" t="s">
        <v>813</v>
      </c>
      <c r="I333" s="67" t="s">
        <v>203</v>
      </c>
      <c r="J333" s="89" t="s">
        <v>3866</v>
      </c>
      <c r="K333" s="67" t="s">
        <v>484</v>
      </c>
      <c r="L333" s="67" t="s">
        <v>338</v>
      </c>
      <c r="M333" s="67" t="s">
        <v>338</v>
      </c>
      <c r="N333" s="89" t="s">
        <v>3866</v>
      </c>
      <c r="O333" s="71">
        <v>44096</v>
      </c>
      <c r="P333" s="67" t="s">
        <v>1338</v>
      </c>
      <c r="Q333" s="67" t="s">
        <v>414</v>
      </c>
      <c r="R333" s="67" t="s">
        <v>407</v>
      </c>
      <c r="S333" s="67" t="s">
        <v>1210</v>
      </c>
      <c r="T333" s="68">
        <v>7.86</v>
      </c>
      <c r="U333" s="67" t="s">
        <v>3748</v>
      </c>
      <c r="V333" s="69">
        <v>2.5000000000000001E-2</v>
      </c>
      <c r="W333" s="89" t="s">
        <v>3866</v>
      </c>
      <c r="X333" s="89" t="s">
        <v>3866</v>
      </c>
      <c r="Y333" s="89" t="s">
        <v>3866</v>
      </c>
      <c r="Z333" s="69">
        <v>3.15E-2</v>
      </c>
      <c r="AA333" s="71">
        <v>51847</v>
      </c>
      <c r="AB333" s="67" t="s">
        <v>411</v>
      </c>
      <c r="AC333" s="89" t="s">
        <v>3866</v>
      </c>
      <c r="AD333" s="89" t="s">
        <v>3866</v>
      </c>
      <c r="AE333" s="89" t="s">
        <v>3866</v>
      </c>
      <c r="AF333" s="71">
        <v>45413</v>
      </c>
      <c r="AG333" s="89" t="s">
        <v>3866</v>
      </c>
      <c r="AH333" s="89" t="s">
        <v>3866</v>
      </c>
      <c r="AI333" s="89" t="s">
        <v>3866</v>
      </c>
      <c r="AJ333" s="67" t="s">
        <v>337</v>
      </c>
      <c r="AK333" s="67" t="s">
        <v>887</v>
      </c>
      <c r="AL333" s="89" t="s">
        <v>3866</v>
      </c>
      <c r="AM333" s="67" t="s">
        <v>890</v>
      </c>
      <c r="AN333" s="71">
        <v>45657</v>
      </c>
      <c r="AO333" s="71">
        <v>45657</v>
      </c>
      <c r="AP333" s="89" t="s">
        <v>3866</v>
      </c>
      <c r="AQ333" s="68">
        <v>244883.28</v>
      </c>
      <c r="AR333" s="68">
        <v>109.88</v>
      </c>
      <c r="AS333" s="68">
        <v>1</v>
      </c>
      <c r="AT333" s="68">
        <v>269.07774000000001</v>
      </c>
      <c r="AU333" s="68">
        <v>269.07774000000001</v>
      </c>
      <c r="AV333" s="90" t="s">
        <v>3866</v>
      </c>
      <c r="AW333" s="90" t="s">
        <v>3866</v>
      </c>
      <c r="AX333" s="89" t="s">
        <v>3866</v>
      </c>
      <c r="AY333" s="89" t="s">
        <v>3866</v>
      </c>
      <c r="AZ333" s="69">
        <v>2.9659999999999999E-3</v>
      </c>
      <c r="BA333" s="69">
        <v>1.9699999999999999E-4</v>
      </c>
      <c r="BB333" s="76" t="s">
        <v>3864</v>
      </c>
    </row>
    <row r="334" spans="1:54" ht="15" customHeight="1">
      <c r="A334" s="67">
        <v>447</v>
      </c>
      <c r="B334" s="67">
        <v>447</v>
      </c>
      <c r="C334" s="89" t="s">
        <v>3866</v>
      </c>
      <c r="D334" s="89" t="s">
        <v>3866</v>
      </c>
      <c r="E334" s="89" t="s">
        <v>3866</v>
      </c>
      <c r="F334" s="67">
        <v>14822033</v>
      </c>
      <c r="G334" s="67" t="s">
        <v>1013</v>
      </c>
      <c r="H334" s="67" t="s">
        <v>3751</v>
      </c>
      <c r="I334" s="67" t="s">
        <v>203</v>
      </c>
      <c r="J334" s="89" t="s">
        <v>3866</v>
      </c>
      <c r="K334" s="67" t="s">
        <v>463</v>
      </c>
      <c r="L334" s="67" t="s">
        <v>338</v>
      </c>
      <c r="M334" s="67" t="s">
        <v>338</v>
      </c>
      <c r="N334" s="89" t="s">
        <v>3866</v>
      </c>
      <c r="O334" s="71">
        <v>44270</v>
      </c>
      <c r="P334" s="67" t="s">
        <v>1854</v>
      </c>
      <c r="Q334" s="67" t="s">
        <v>414</v>
      </c>
      <c r="R334" s="67" t="s">
        <v>407</v>
      </c>
      <c r="S334" s="67" t="s">
        <v>1210</v>
      </c>
      <c r="T334" s="68">
        <v>8.3699999999999992</v>
      </c>
      <c r="U334" s="67" t="s">
        <v>3748</v>
      </c>
      <c r="V334" s="69">
        <v>2.3054000000000002E-2</v>
      </c>
      <c r="W334" s="89" t="s">
        <v>3866</v>
      </c>
      <c r="X334" s="89" t="s">
        <v>3866</v>
      </c>
      <c r="Y334" s="89" t="s">
        <v>3866</v>
      </c>
      <c r="Z334" s="69">
        <v>3.6799999999999999E-2</v>
      </c>
      <c r="AA334" s="71">
        <v>51945</v>
      </c>
      <c r="AB334" s="67" t="s">
        <v>411</v>
      </c>
      <c r="AC334" s="89" t="s">
        <v>3866</v>
      </c>
      <c r="AD334" s="89" t="s">
        <v>3866</v>
      </c>
      <c r="AE334" s="89" t="s">
        <v>3866</v>
      </c>
      <c r="AF334" s="71">
        <v>45200</v>
      </c>
      <c r="AG334" s="89" t="s">
        <v>3866</v>
      </c>
      <c r="AH334" s="89" t="s">
        <v>3866</v>
      </c>
      <c r="AI334" s="89" t="s">
        <v>3866</v>
      </c>
      <c r="AJ334" s="67" t="s">
        <v>337</v>
      </c>
      <c r="AK334" s="67" t="s">
        <v>887</v>
      </c>
      <c r="AL334" s="89" t="s">
        <v>3866</v>
      </c>
      <c r="AM334" s="67" t="s">
        <v>890</v>
      </c>
      <c r="AN334" s="71">
        <v>45657</v>
      </c>
      <c r="AO334" s="71">
        <v>45657</v>
      </c>
      <c r="AP334" s="89" t="s">
        <v>3866</v>
      </c>
      <c r="AQ334" s="68">
        <v>22872.82</v>
      </c>
      <c r="AR334" s="68">
        <v>103.26</v>
      </c>
      <c r="AS334" s="68">
        <v>1</v>
      </c>
      <c r="AT334" s="68">
        <v>23.618459999999999</v>
      </c>
      <c r="AU334" s="68">
        <v>23.618459999999999</v>
      </c>
      <c r="AV334" s="90" t="s">
        <v>3866</v>
      </c>
      <c r="AW334" s="90" t="s">
        <v>3866</v>
      </c>
      <c r="AX334" s="89" t="s">
        <v>3866</v>
      </c>
      <c r="AY334" s="89" t="s">
        <v>3866</v>
      </c>
      <c r="AZ334" s="69">
        <v>2.5900000000000001E-4</v>
      </c>
      <c r="BA334" s="69">
        <v>1.7E-5</v>
      </c>
      <c r="BB334" s="76" t="s">
        <v>3864</v>
      </c>
    </row>
    <row r="335" spans="1:54" ht="15" customHeight="1">
      <c r="A335" s="67">
        <v>447</v>
      </c>
      <c r="B335" s="67">
        <v>447</v>
      </c>
      <c r="C335" s="89" t="s">
        <v>3866</v>
      </c>
      <c r="D335" s="89" t="s">
        <v>3866</v>
      </c>
      <c r="E335" s="89" t="s">
        <v>3866</v>
      </c>
      <c r="F335" s="67">
        <v>14821857</v>
      </c>
      <c r="G335" s="67" t="s">
        <v>1013</v>
      </c>
      <c r="H335" s="67" t="s">
        <v>3751</v>
      </c>
      <c r="I335" s="67" t="s">
        <v>203</v>
      </c>
      <c r="J335" s="89" t="s">
        <v>3866</v>
      </c>
      <c r="K335" s="67" t="s">
        <v>463</v>
      </c>
      <c r="L335" s="67" t="s">
        <v>338</v>
      </c>
      <c r="M335" s="67" t="s">
        <v>338</v>
      </c>
      <c r="N335" s="89" t="s">
        <v>3866</v>
      </c>
      <c r="O335" s="71">
        <v>44088</v>
      </c>
      <c r="P335" s="67" t="s">
        <v>1854</v>
      </c>
      <c r="Q335" s="67" t="s">
        <v>414</v>
      </c>
      <c r="R335" s="67" t="s">
        <v>407</v>
      </c>
      <c r="S335" s="67" t="s">
        <v>1210</v>
      </c>
      <c r="T335" s="68">
        <v>18.23</v>
      </c>
      <c r="U335" s="67" t="s">
        <v>3748</v>
      </c>
      <c r="V335" s="69">
        <v>2.7421999999999998E-2</v>
      </c>
      <c r="W335" s="89" t="s">
        <v>3866</v>
      </c>
      <c r="X335" s="89" t="s">
        <v>3866</v>
      </c>
      <c r="Y335" s="89" t="s">
        <v>3866</v>
      </c>
      <c r="Z335" s="69">
        <v>3.8100000000000002E-2</v>
      </c>
      <c r="AA335" s="71">
        <v>52310</v>
      </c>
      <c r="AB335" s="67" t="s">
        <v>411</v>
      </c>
      <c r="AC335" s="89" t="s">
        <v>3866</v>
      </c>
      <c r="AD335" s="89" t="s">
        <v>3866</v>
      </c>
      <c r="AE335" s="89" t="s">
        <v>3866</v>
      </c>
      <c r="AF335" s="71">
        <v>45200</v>
      </c>
      <c r="AG335" s="89" t="s">
        <v>3866</v>
      </c>
      <c r="AH335" s="89" t="s">
        <v>3866</v>
      </c>
      <c r="AI335" s="89" t="s">
        <v>3866</v>
      </c>
      <c r="AJ335" s="67" t="s">
        <v>337</v>
      </c>
      <c r="AK335" s="67" t="s">
        <v>887</v>
      </c>
      <c r="AL335" s="89" t="s">
        <v>3866</v>
      </c>
      <c r="AM335" s="67" t="s">
        <v>890</v>
      </c>
      <c r="AN335" s="71">
        <v>45657</v>
      </c>
      <c r="AO335" s="71">
        <v>45657</v>
      </c>
      <c r="AP335" s="89" t="s">
        <v>3866</v>
      </c>
      <c r="AQ335" s="68">
        <v>6790.47</v>
      </c>
      <c r="AR335" s="68">
        <v>95.84</v>
      </c>
      <c r="AS335" s="68">
        <v>1</v>
      </c>
      <c r="AT335" s="68">
        <v>6.5079799999999999</v>
      </c>
      <c r="AU335" s="68">
        <v>6.5079799999999999</v>
      </c>
      <c r="AV335" s="90" t="s">
        <v>3866</v>
      </c>
      <c r="AW335" s="90" t="s">
        <v>3866</v>
      </c>
      <c r="AX335" s="89" t="s">
        <v>3866</v>
      </c>
      <c r="AY335" s="89" t="s">
        <v>3866</v>
      </c>
      <c r="AZ335" s="69">
        <v>7.1000000000000005E-5</v>
      </c>
      <c r="BA335" s="69">
        <v>3.9999999999999998E-6</v>
      </c>
      <c r="BB335" s="76" t="s">
        <v>3864</v>
      </c>
    </row>
    <row r="336" spans="1:54" ht="15" customHeight="1">
      <c r="A336" s="67">
        <v>447</v>
      </c>
      <c r="B336" s="67">
        <v>447</v>
      </c>
      <c r="C336" s="89" t="s">
        <v>3866</v>
      </c>
      <c r="D336" s="89" t="s">
        <v>3866</v>
      </c>
      <c r="E336" s="89" t="s">
        <v>3866</v>
      </c>
      <c r="F336" s="67">
        <v>14770774</v>
      </c>
      <c r="G336" s="67" t="s">
        <v>1013</v>
      </c>
      <c r="H336" s="67" t="s">
        <v>799</v>
      </c>
      <c r="I336" s="67" t="s">
        <v>203</v>
      </c>
      <c r="J336" s="89" t="s">
        <v>3866</v>
      </c>
      <c r="K336" s="67" t="s">
        <v>454</v>
      </c>
      <c r="L336" s="67" t="s">
        <v>338</v>
      </c>
      <c r="M336" s="67" t="s">
        <v>338</v>
      </c>
      <c r="N336" s="89" t="s">
        <v>3866</v>
      </c>
      <c r="O336" s="71">
        <v>44730</v>
      </c>
      <c r="P336" s="67" t="s">
        <v>1874</v>
      </c>
      <c r="Q336" s="67" t="s">
        <v>311</v>
      </c>
      <c r="R336" s="67" t="s">
        <v>407</v>
      </c>
      <c r="S336" s="67" t="s">
        <v>1210</v>
      </c>
      <c r="T336" s="68">
        <v>13.724399999999999</v>
      </c>
      <c r="U336" s="67" t="s">
        <v>3748</v>
      </c>
      <c r="V336" s="69">
        <v>0.01</v>
      </c>
      <c r="W336" s="89" t="s">
        <v>3866</v>
      </c>
      <c r="X336" s="89" t="s">
        <v>3866</v>
      </c>
      <c r="Y336" s="89" t="s">
        <v>3866</v>
      </c>
      <c r="Z336" s="69">
        <v>0.01</v>
      </c>
      <c r="AA336" s="71">
        <v>51038</v>
      </c>
      <c r="AB336" s="67" t="s">
        <v>411</v>
      </c>
      <c r="AC336" s="89" t="s">
        <v>3866</v>
      </c>
      <c r="AD336" s="89" t="s">
        <v>3866</v>
      </c>
      <c r="AE336" s="89" t="s">
        <v>3866</v>
      </c>
      <c r="AF336" s="71">
        <v>45261</v>
      </c>
      <c r="AG336" s="89" t="s">
        <v>3866</v>
      </c>
      <c r="AH336" s="89" t="s">
        <v>3866</v>
      </c>
      <c r="AI336" s="89" t="s">
        <v>3866</v>
      </c>
      <c r="AJ336" s="67" t="s">
        <v>337</v>
      </c>
      <c r="AK336" s="67" t="s">
        <v>887</v>
      </c>
      <c r="AL336" s="89" t="s">
        <v>3866</v>
      </c>
      <c r="AM336" s="67" t="s">
        <v>890</v>
      </c>
      <c r="AN336" s="71">
        <v>45657</v>
      </c>
      <c r="AO336" s="71">
        <v>45657</v>
      </c>
      <c r="AP336" s="89" t="s">
        <v>3866</v>
      </c>
      <c r="AQ336" s="68">
        <v>27.654215624119743</v>
      </c>
      <c r="AR336" s="68">
        <v>109.748186</v>
      </c>
      <c r="AS336" s="68">
        <v>1</v>
      </c>
      <c r="AT336" s="68">
        <v>3.0349999999999999E-2</v>
      </c>
      <c r="AU336" s="68">
        <v>3.0349999999999999E-2</v>
      </c>
      <c r="AV336" s="90" t="s">
        <v>3866</v>
      </c>
      <c r="AW336" s="90" t="s">
        <v>3866</v>
      </c>
      <c r="AX336" s="89" t="s">
        <v>3866</v>
      </c>
      <c r="AY336" s="89" t="s">
        <v>3866</v>
      </c>
      <c r="AZ336" s="69">
        <v>0</v>
      </c>
      <c r="BA336" s="69">
        <v>0</v>
      </c>
      <c r="BB336" s="76" t="s">
        <v>3864</v>
      </c>
    </row>
    <row r="337" spans="1:54" ht="15" customHeight="1">
      <c r="A337" s="67">
        <v>447</v>
      </c>
      <c r="B337" s="67">
        <v>447</v>
      </c>
      <c r="C337" s="89" t="s">
        <v>3866</v>
      </c>
      <c r="D337" s="89" t="s">
        <v>3866</v>
      </c>
      <c r="E337" s="89" t="s">
        <v>3866</v>
      </c>
      <c r="F337" s="67">
        <v>14770776</v>
      </c>
      <c r="G337" s="67" t="s">
        <v>1013</v>
      </c>
      <c r="H337" s="67" t="s">
        <v>799</v>
      </c>
      <c r="I337" s="67" t="s">
        <v>203</v>
      </c>
      <c r="J337" s="89" t="s">
        <v>3866</v>
      </c>
      <c r="K337" s="67" t="s">
        <v>454</v>
      </c>
      <c r="L337" s="67" t="s">
        <v>338</v>
      </c>
      <c r="M337" s="67" t="s">
        <v>338</v>
      </c>
      <c r="N337" s="89" t="s">
        <v>3866</v>
      </c>
      <c r="O337" s="71">
        <v>44819</v>
      </c>
      <c r="P337" s="67" t="s">
        <v>1403</v>
      </c>
      <c r="Q337" s="67" t="s">
        <v>414</v>
      </c>
      <c r="R337" s="67" t="s">
        <v>407</v>
      </c>
      <c r="S337" s="67" t="s">
        <v>1210</v>
      </c>
      <c r="T337" s="68">
        <v>11.1745</v>
      </c>
      <c r="U337" s="67" t="s">
        <v>3748</v>
      </c>
      <c r="V337" s="69">
        <v>5.1719000000000001E-2</v>
      </c>
      <c r="W337" s="89" t="s">
        <v>3866</v>
      </c>
      <c r="X337" s="89" t="s">
        <v>3866</v>
      </c>
      <c r="Y337" s="89" t="s">
        <v>3866</v>
      </c>
      <c r="Z337" s="69">
        <v>5.2999999999999999E-2</v>
      </c>
      <c r="AA337" s="71">
        <v>51502</v>
      </c>
      <c r="AB337" s="67" t="s">
        <v>411</v>
      </c>
      <c r="AC337" s="89" t="s">
        <v>3866</v>
      </c>
      <c r="AD337" s="89" t="s">
        <v>3866</v>
      </c>
      <c r="AE337" s="89" t="s">
        <v>3866</v>
      </c>
      <c r="AF337" s="71">
        <v>45261</v>
      </c>
      <c r="AG337" s="89" t="s">
        <v>3866</v>
      </c>
      <c r="AH337" s="89" t="s">
        <v>3866</v>
      </c>
      <c r="AI337" s="89" t="s">
        <v>3866</v>
      </c>
      <c r="AJ337" s="67" t="s">
        <v>337</v>
      </c>
      <c r="AK337" s="67" t="s">
        <v>885</v>
      </c>
      <c r="AL337" s="89" t="s">
        <v>3866</v>
      </c>
      <c r="AM337" s="67" t="s">
        <v>889</v>
      </c>
      <c r="AN337" s="71">
        <v>45657</v>
      </c>
      <c r="AO337" s="71">
        <v>45657</v>
      </c>
      <c r="AP337" s="89" t="s">
        <v>3866</v>
      </c>
      <c r="AQ337" s="68">
        <v>1.0693265013474256</v>
      </c>
      <c r="AR337" s="68">
        <v>107.54432799999999</v>
      </c>
      <c r="AS337" s="68">
        <v>1</v>
      </c>
      <c r="AT337" s="68">
        <v>1.15E-3</v>
      </c>
      <c r="AU337" s="68">
        <v>1.15E-3</v>
      </c>
      <c r="AV337" s="90" t="s">
        <v>3866</v>
      </c>
      <c r="AW337" s="90" t="s">
        <v>3866</v>
      </c>
      <c r="AX337" s="89" t="s">
        <v>3866</v>
      </c>
      <c r="AY337" s="89" t="s">
        <v>3866</v>
      </c>
      <c r="AZ337" s="69">
        <v>0</v>
      </c>
      <c r="BA337" s="69">
        <v>0</v>
      </c>
      <c r="BB337" s="76" t="s">
        <v>3864</v>
      </c>
    </row>
    <row r="338" spans="1:54" ht="15" customHeight="1">
      <c r="A338" s="67">
        <v>447</v>
      </c>
      <c r="B338" s="67">
        <v>447</v>
      </c>
      <c r="C338" s="89" t="s">
        <v>3866</v>
      </c>
      <c r="D338" s="89" t="s">
        <v>3866</v>
      </c>
      <c r="E338" s="89" t="s">
        <v>3866</v>
      </c>
      <c r="F338" s="67">
        <v>14770780</v>
      </c>
      <c r="G338" s="67" t="s">
        <v>1013</v>
      </c>
      <c r="H338" s="67" t="s">
        <v>799</v>
      </c>
      <c r="I338" s="67" t="s">
        <v>203</v>
      </c>
      <c r="J338" s="89" t="s">
        <v>3866</v>
      </c>
      <c r="K338" s="67" t="s">
        <v>454</v>
      </c>
      <c r="L338" s="67" t="s">
        <v>338</v>
      </c>
      <c r="M338" s="67" t="s">
        <v>338</v>
      </c>
      <c r="N338" s="89" t="s">
        <v>3866</v>
      </c>
      <c r="O338" s="71">
        <v>44849</v>
      </c>
      <c r="P338" s="67" t="s">
        <v>1403</v>
      </c>
      <c r="Q338" s="67" t="s">
        <v>414</v>
      </c>
      <c r="R338" s="67" t="s">
        <v>407</v>
      </c>
      <c r="S338" s="67" t="s">
        <v>1210</v>
      </c>
      <c r="T338" s="68">
        <v>14.7578</v>
      </c>
      <c r="U338" s="67" t="s">
        <v>3748</v>
      </c>
      <c r="V338" s="69">
        <v>0.01</v>
      </c>
      <c r="W338" s="89" t="s">
        <v>3866</v>
      </c>
      <c r="X338" s="89" t="s">
        <v>3866</v>
      </c>
      <c r="Y338" s="89" t="s">
        <v>3866</v>
      </c>
      <c r="Z338" s="69">
        <v>0.01</v>
      </c>
      <c r="AA338" s="71">
        <v>51477</v>
      </c>
      <c r="AB338" s="67" t="s">
        <v>411</v>
      </c>
      <c r="AC338" s="89" t="s">
        <v>3866</v>
      </c>
      <c r="AD338" s="89" t="s">
        <v>3866</v>
      </c>
      <c r="AE338" s="89" t="s">
        <v>3866</v>
      </c>
      <c r="AF338" s="71">
        <v>45261</v>
      </c>
      <c r="AG338" s="89" t="s">
        <v>3866</v>
      </c>
      <c r="AH338" s="89" t="s">
        <v>3866</v>
      </c>
      <c r="AI338" s="89" t="s">
        <v>3866</v>
      </c>
      <c r="AJ338" s="67" t="s">
        <v>337</v>
      </c>
      <c r="AK338" s="67" t="s">
        <v>887</v>
      </c>
      <c r="AL338" s="89" t="s">
        <v>3866</v>
      </c>
      <c r="AM338" s="67" t="s">
        <v>890</v>
      </c>
      <c r="AN338" s="71">
        <v>45657</v>
      </c>
      <c r="AO338" s="71">
        <v>45657</v>
      </c>
      <c r="AP338" s="89" t="s">
        <v>3866</v>
      </c>
      <c r="AQ338" s="68">
        <v>5.5352019821716443</v>
      </c>
      <c r="AR338" s="68">
        <v>107.493819</v>
      </c>
      <c r="AS338" s="68">
        <v>1</v>
      </c>
      <c r="AT338" s="68">
        <v>5.9500000000000004E-3</v>
      </c>
      <c r="AU338" s="68">
        <v>5.9500000000000004E-3</v>
      </c>
      <c r="AV338" s="90" t="s">
        <v>3866</v>
      </c>
      <c r="AW338" s="90" t="s">
        <v>3866</v>
      </c>
      <c r="AX338" s="89" t="s">
        <v>3866</v>
      </c>
      <c r="AY338" s="89" t="s">
        <v>3866</v>
      </c>
      <c r="AZ338" s="69">
        <v>0</v>
      </c>
      <c r="BA338" s="69">
        <v>0</v>
      </c>
      <c r="BB338" s="76" t="s">
        <v>3864</v>
      </c>
    </row>
    <row r="339" spans="1:54" ht="15" customHeight="1">
      <c r="A339" s="67">
        <v>447</v>
      </c>
      <c r="B339" s="67">
        <v>447</v>
      </c>
      <c r="C339" s="89" t="s">
        <v>3866</v>
      </c>
      <c r="D339" s="89" t="s">
        <v>3866</v>
      </c>
      <c r="E339" s="89" t="s">
        <v>3866</v>
      </c>
      <c r="F339" s="67">
        <v>14770794</v>
      </c>
      <c r="G339" s="67" t="s">
        <v>1013</v>
      </c>
      <c r="H339" s="67" t="s">
        <v>3751</v>
      </c>
      <c r="I339" s="67" t="s">
        <v>203</v>
      </c>
      <c r="J339" s="89" t="s">
        <v>3866</v>
      </c>
      <c r="K339" s="67" t="s">
        <v>463</v>
      </c>
      <c r="L339" s="67" t="s">
        <v>338</v>
      </c>
      <c r="M339" s="67" t="s">
        <v>338</v>
      </c>
      <c r="N339" s="89" t="s">
        <v>3866</v>
      </c>
      <c r="O339" s="71">
        <v>44894</v>
      </c>
      <c r="P339" s="67" t="s">
        <v>1854</v>
      </c>
      <c r="Q339" s="67" t="s">
        <v>414</v>
      </c>
      <c r="R339" s="67" t="s">
        <v>407</v>
      </c>
      <c r="S339" s="67" t="s">
        <v>1210</v>
      </c>
      <c r="T339" s="68">
        <v>8.58</v>
      </c>
      <c r="U339" s="67" t="s">
        <v>3748</v>
      </c>
      <c r="V339" s="69">
        <v>3.2105000000000002E-2</v>
      </c>
      <c r="W339" s="89" t="s">
        <v>3866</v>
      </c>
      <c r="X339" s="89" t="s">
        <v>3866</v>
      </c>
      <c r="Y339" s="89" t="s">
        <v>3866</v>
      </c>
      <c r="Z339" s="69">
        <v>1.9599999999999999E-2</v>
      </c>
      <c r="AA339" s="71">
        <v>51945</v>
      </c>
      <c r="AB339" s="67" t="s">
        <v>411</v>
      </c>
      <c r="AC339" s="89" t="s">
        <v>3866</v>
      </c>
      <c r="AD339" s="89" t="s">
        <v>3866</v>
      </c>
      <c r="AE339" s="89" t="s">
        <v>3866</v>
      </c>
      <c r="AF339" s="71">
        <v>45200</v>
      </c>
      <c r="AG339" s="89" t="s">
        <v>3866</v>
      </c>
      <c r="AH339" s="89" t="s">
        <v>3866</v>
      </c>
      <c r="AI339" s="89" t="s">
        <v>3866</v>
      </c>
      <c r="AJ339" s="67" t="s">
        <v>337</v>
      </c>
      <c r="AK339" s="67" t="s">
        <v>887</v>
      </c>
      <c r="AL339" s="89" t="s">
        <v>3866</v>
      </c>
      <c r="AM339" s="67" t="s">
        <v>890</v>
      </c>
      <c r="AN339" s="71">
        <v>45657</v>
      </c>
      <c r="AO339" s="71">
        <v>45657</v>
      </c>
      <c r="AP339" s="89" t="s">
        <v>3866</v>
      </c>
      <c r="AQ339" s="68">
        <v>42812.94</v>
      </c>
      <c r="AR339" s="68">
        <v>118.95</v>
      </c>
      <c r="AS339" s="68">
        <v>1</v>
      </c>
      <c r="AT339" s="68">
        <v>50.925980000000003</v>
      </c>
      <c r="AU339" s="68">
        <v>50.925980000000003</v>
      </c>
      <c r="AV339" s="90" t="s">
        <v>3866</v>
      </c>
      <c r="AW339" s="90" t="s">
        <v>3866</v>
      </c>
      <c r="AX339" s="89" t="s">
        <v>3866</v>
      </c>
      <c r="AY339" s="89" t="s">
        <v>3866</v>
      </c>
      <c r="AZ339" s="69">
        <v>5.5999999999999995E-4</v>
      </c>
      <c r="BA339" s="69">
        <v>3.6999999999999998E-5</v>
      </c>
      <c r="BB339" s="76" t="s">
        <v>3864</v>
      </c>
    </row>
    <row r="340" spans="1:54" ht="15" customHeight="1">
      <c r="A340" s="67">
        <v>447</v>
      </c>
      <c r="B340" s="67">
        <v>447</v>
      </c>
      <c r="C340" s="89" t="s">
        <v>3866</v>
      </c>
      <c r="D340" s="89" t="s">
        <v>3866</v>
      </c>
      <c r="E340" s="89" t="s">
        <v>3866</v>
      </c>
      <c r="F340" s="67">
        <v>14770795</v>
      </c>
      <c r="G340" s="67" t="s">
        <v>1013</v>
      </c>
      <c r="H340" s="67" t="s">
        <v>3751</v>
      </c>
      <c r="I340" s="67" t="s">
        <v>203</v>
      </c>
      <c r="J340" s="89" t="s">
        <v>3866</v>
      </c>
      <c r="K340" s="67" t="s">
        <v>463</v>
      </c>
      <c r="L340" s="67" t="s">
        <v>338</v>
      </c>
      <c r="M340" s="67" t="s">
        <v>338</v>
      </c>
      <c r="N340" s="89" t="s">
        <v>3866</v>
      </c>
      <c r="O340" s="71">
        <v>44894</v>
      </c>
      <c r="P340" s="67" t="s">
        <v>1854</v>
      </c>
      <c r="Q340" s="67" t="s">
        <v>414</v>
      </c>
      <c r="R340" s="67" t="s">
        <v>407</v>
      </c>
      <c r="S340" s="67" t="s">
        <v>1210</v>
      </c>
      <c r="T340" s="68">
        <v>18.23</v>
      </c>
      <c r="U340" s="67" t="s">
        <v>3748</v>
      </c>
      <c r="V340" s="69">
        <v>3.4366000000000001E-2</v>
      </c>
      <c r="W340" s="89" t="s">
        <v>3866</v>
      </c>
      <c r="X340" s="89" t="s">
        <v>3866</v>
      </c>
      <c r="Y340" s="89" t="s">
        <v>3866</v>
      </c>
      <c r="Z340" s="69">
        <v>4.1500000000000002E-2</v>
      </c>
      <c r="AA340" s="71">
        <v>52310</v>
      </c>
      <c r="AB340" s="67" t="s">
        <v>411</v>
      </c>
      <c r="AC340" s="89" t="s">
        <v>3866</v>
      </c>
      <c r="AD340" s="89" t="s">
        <v>3866</v>
      </c>
      <c r="AE340" s="89" t="s">
        <v>3866</v>
      </c>
      <c r="AF340" s="71">
        <v>45200</v>
      </c>
      <c r="AG340" s="89" t="s">
        <v>3866</v>
      </c>
      <c r="AH340" s="89" t="s">
        <v>3866</v>
      </c>
      <c r="AI340" s="89" t="s">
        <v>3866</v>
      </c>
      <c r="AJ340" s="67" t="s">
        <v>337</v>
      </c>
      <c r="AK340" s="67" t="s">
        <v>887</v>
      </c>
      <c r="AL340" s="89" t="s">
        <v>3866</v>
      </c>
      <c r="AM340" s="67" t="s">
        <v>890</v>
      </c>
      <c r="AN340" s="71">
        <v>45657</v>
      </c>
      <c r="AO340" s="71">
        <v>45657</v>
      </c>
      <c r="AP340" s="89" t="s">
        <v>3866</v>
      </c>
      <c r="AQ340" s="68">
        <v>40143.550000000003</v>
      </c>
      <c r="AR340" s="68">
        <v>95.12</v>
      </c>
      <c r="AS340" s="68">
        <v>1</v>
      </c>
      <c r="AT340" s="68">
        <v>38.184539999999998</v>
      </c>
      <c r="AU340" s="68">
        <v>38.184539999999998</v>
      </c>
      <c r="AV340" s="90" t="s">
        <v>3866</v>
      </c>
      <c r="AW340" s="90" t="s">
        <v>3866</v>
      </c>
      <c r="AX340" s="89" t="s">
        <v>3866</v>
      </c>
      <c r="AY340" s="89" t="s">
        <v>3866</v>
      </c>
      <c r="AZ340" s="69">
        <v>4.2000000000000002E-4</v>
      </c>
      <c r="BA340" s="69">
        <v>2.6999999999999999E-5</v>
      </c>
      <c r="BB340" s="76" t="s">
        <v>3864</v>
      </c>
    </row>
    <row r="341" spans="1:54" ht="15" customHeight="1">
      <c r="A341" s="67">
        <v>447</v>
      </c>
      <c r="B341" s="67">
        <v>447</v>
      </c>
      <c r="C341" s="89" t="s">
        <v>3866</v>
      </c>
      <c r="D341" s="89" t="s">
        <v>3866</v>
      </c>
      <c r="E341" s="89" t="s">
        <v>3866</v>
      </c>
      <c r="F341" s="67">
        <v>14770807</v>
      </c>
      <c r="G341" s="67" t="s">
        <v>1013</v>
      </c>
      <c r="H341" s="67" t="s">
        <v>3751</v>
      </c>
      <c r="I341" s="67" t="s">
        <v>203</v>
      </c>
      <c r="J341" s="89" t="s">
        <v>3866</v>
      </c>
      <c r="K341" s="67" t="s">
        <v>463</v>
      </c>
      <c r="L341" s="67" t="s">
        <v>338</v>
      </c>
      <c r="M341" s="67" t="s">
        <v>338</v>
      </c>
      <c r="N341" s="89" t="s">
        <v>3866</v>
      </c>
      <c r="O341" s="71">
        <v>44943</v>
      </c>
      <c r="P341" s="67" t="s">
        <v>1854</v>
      </c>
      <c r="Q341" s="67" t="s">
        <v>414</v>
      </c>
      <c r="R341" s="67" t="s">
        <v>407</v>
      </c>
      <c r="S341" s="67" t="s">
        <v>1210</v>
      </c>
      <c r="T341" s="68">
        <v>8.19</v>
      </c>
      <c r="U341" s="67" t="s">
        <v>3748</v>
      </c>
      <c r="V341" s="69">
        <v>3.2842000000000003E-2</v>
      </c>
      <c r="W341" s="89" t="s">
        <v>3866</v>
      </c>
      <c r="X341" s="89" t="s">
        <v>3866</v>
      </c>
      <c r="Y341" s="89" t="s">
        <v>3866</v>
      </c>
      <c r="Z341" s="69">
        <v>3.5200000000000002E-2</v>
      </c>
      <c r="AA341" s="71">
        <v>51945</v>
      </c>
      <c r="AB341" s="67" t="s">
        <v>411</v>
      </c>
      <c r="AC341" s="89" t="s">
        <v>3866</v>
      </c>
      <c r="AD341" s="89" t="s">
        <v>3866</v>
      </c>
      <c r="AE341" s="89" t="s">
        <v>3866</v>
      </c>
      <c r="AF341" s="71">
        <v>45200</v>
      </c>
      <c r="AG341" s="89" t="s">
        <v>3866</v>
      </c>
      <c r="AH341" s="89" t="s">
        <v>3866</v>
      </c>
      <c r="AI341" s="89" t="s">
        <v>3866</v>
      </c>
      <c r="AJ341" s="67" t="s">
        <v>337</v>
      </c>
      <c r="AK341" s="67" t="s">
        <v>887</v>
      </c>
      <c r="AL341" s="89" t="s">
        <v>3866</v>
      </c>
      <c r="AM341" s="67" t="s">
        <v>890</v>
      </c>
      <c r="AN341" s="71">
        <v>45657</v>
      </c>
      <c r="AO341" s="71">
        <v>45657</v>
      </c>
      <c r="AP341" s="89" t="s">
        <v>3866</v>
      </c>
      <c r="AQ341" s="68">
        <v>21628.66</v>
      </c>
      <c r="AR341" s="68">
        <v>105.01</v>
      </c>
      <c r="AS341" s="68">
        <v>1</v>
      </c>
      <c r="AT341" s="68">
        <v>22.712250000000001</v>
      </c>
      <c r="AU341" s="68">
        <v>22.712250000000001</v>
      </c>
      <c r="AV341" s="90" t="s">
        <v>3866</v>
      </c>
      <c r="AW341" s="90" t="s">
        <v>3866</v>
      </c>
      <c r="AX341" s="89" t="s">
        <v>3866</v>
      </c>
      <c r="AY341" s="89" t="s">
        <v>3866</v>
      </c>
      <c r="AZ341" s="69">
        <v>2.4899999999999998E-4</v>
      </c>
      <c r="BA341" s="69">
        <v>1.5E-5</v>
      </c>
      <c r="BB341" s="76" t="s">
        <v>3864</v>
      </c>
    </row>
    <row r="342" spans="1:54" ht="15" customHeight="1">
      <c r="A342" s="67">
        <v>447</v>
      </c>
      <c r="B342" s="67">
        <v>447</v>
      </c>
      <c r="C342" s="89" t="s">
        <v>3866</v>
      </c>
      <c r="D342" s="89" t="s">
        <v>3866</v>
      </c>
      <c r="E342" s="89" t="s">
        <v>3866</v>
      </c>
      <c r="F342" s="67">
        <v>14770808</v>
      </c>
      <c r="G342" s="67" t="s">
        <v>1013</v>
      </c>
      <c r="H342" s="67" t="s">
        <v>3751</v>
      </c>
      <c r="I342" s="67" t="s">
        <v>203</v>
      </c>
      <c r="J342" s="89" t="s">
        <v>3866</v>
      </c>
      <c r="K342" s="67" t="s">
        <v>463</v>
      </c>
      <c r="L342" s="67" t="s">
        <v>338</v>
      </c>
      <c r="M342" s="67" t="s">
        <v>338</v>
      </c>
      <c r="N342" s="89" t="s">
        <v>3866</v>
      </c>
      <c r="O342" s="71">
        <v>44943</v>
      </c>
      <c r="P342" s="67" t="s">
        <v>1854</v>
      </c>
      <c r="Q342" s="67" t="s">
        <v>414</v>
      </c>
      <c r="R342" s="67" t="s">
        <v>407</v>
      </c>
      <c r="S342" s="67" t="s">
        <v>1210</v>
      </c>
      <c r="T342" s="68">
        <v>18.2</v>
      </c>
      <c r="U342" s="67" t="s">
        <v>3748</v>
      </c>
      <c r="V342" s="69">
        <v>3.4464000000000002E-2</v>
      </c>
      <c r="W342" s="89" t="s">
        <v>3866</v>
      </c>
      <c r="X342" s="89" t="s">
        <v>3866</v>
      </c>
      <c r="Y342" s="89" t="s">
        <v>3866</v>
      </c>
      <c r="Z342" s="69">
        <v>4.48E-2</v>
      </c>
      <c r="AA342" s="71">
        <v>52310</v>
      </c>
      <c r="AB342" s="67" t="s">
        <v>411</v>
      </c>
      <c r="AC342" s="89" t="s">
        <v>3866</v>
      </c>
      <c r="AD342" s="89" t="s">
        <v>3866</v>
      </c>
      <c r="AE342" s="89" t="s">
        <v>3866</v>
      </c>
      <c r="AF342" s="71">
        <v>45200</v>
      </c>
      <c r="AG342" s="89" t="s">
        <v>3866</v>
      </c>
      <c r="AH342" s="89" t="s">
        <v>3866</v>
      </c>
      <c r="AI342" s="89" t="s">
        <v>3866</v>
      </c>
      <c r="AJ342" s="67" t="s">
        <v>337</v>
      </c>
      <c r="AK342" s="67" t="s">
        <v>887</v>
      </c>
      <c r="AL342" s="89" t="s">
        <v>3866</v>
      </c>
      <c r="AM342" s="67" t="s">
        <v>890</v>
      </c>
      <c r="AN342" s="71">
        <v>45657</v>
      </c>
      <c r="AO342" s="71">
        <v>45657</v>
      </c>
      <c r="AP342" s="89" t="s">
        <v>3866</v>
      </c>
      <c r="AQ342" s="68">
        <v>20229.22</v>
      </c>
      <c r="AR342" s="68">
        <v>89.86</v>
      </c>
      <c r="AS342" s="68">
        <v>1</v>
      </c>
      <c r="AT342" s="68">
        <v>18.177969999999998</v>
      </c>
      <c r="AU342" s="68">
        <v>18.177969999999998</v>
      </c>
      <c r="AV342" s="90" t="s">
        <v>3866</v>
      </c>
      <c r="AW342" s="90" t="s">
        <v>3866</v>
      </c>
      <c r="AX342" s="89" t="s">
        <v>3866</v>
      </c>
      <c r="AY342" s="89" t="s">
        <v>3866</v>
      </c>
      <c r="AZ342" s="69">
        <v>1.9900000000000001E-4</v>
      </c>
      <c r="BA342" s="69">
        <v>1.2E-5</v>
      </c>
      <c r="BB342" s="76" t="s">
        <v>3864</v>
      </c>
    </row>
    <row r="343" spans="1:54" ht="15" customHeight="1">
      <c r="A343" s="67">
        <v>447</v>
      </c>
      <c r="B343" s="67">
        <v>447</v>
      </c>
      <c r="C343" s="89" t="s">
        <v>3866</v>
      </c>
      <c r="D343" s="89" t="s">
        <v>3866</v>
      </c>
      <c r="E343" s="89" t="s">
        <v>3866</v>
      </c>
      <c r="F343" s="67">
        <v>14770825</v>
      </c>
      <c r="G343" s="67" t="s">
        <v>1013</v>
      </c>
      <c r="H343" s="67" t="s">
        <v>3751</v>
      </c>
      <c r="I343" s="67" t="s">
        <v>203</v>
      </c>
      <c r="J343" s="89" t="s">
        <v>3866</v>
      </c>
      <c r="K343" s="67" t="s">
        <v>463</v>
      </c>
      <c r="L343" s="67" t="s">
        <v>338</v>
      </c>
      <c r="M343" s="67" t="s">
        <v>338</v>
      </c>
      <c r="N343" s="89" t="s">
        <v>3866</v>
      </c>
      <c r="O343" s="71">
        <v>45056</v>
      </c>
      <c r="P343" s="67" t="s">
        <v>1854</v>
      </c>
      <c r="Q343" s="67" t="s">
        <v>414</v>
      </c>
      <c r="R343" s="67" t="s">
        <v>407</v>
      </c>
      <c r="S343" s="67" t="s">
        <v>1210</v>
      </c>
      <c r="T343" s="68">
        <v>18.22</v>
      </c>
      <c r="U343" s="67" t="s">
        <v>3748</v>
      </c>
      <c r="V343" s="69">
        <v>4.3033000000000002E-2</v>
      </c>
      <c r="W343" s="89" t="s">
        <v>3866</v>
      </c>
      <c r="X343" s="89" t="s">
        <v>3866</v>
      </c>
      <c r="Y343" s="89" t="s">
        <v>3866</v>
      </c>
      <c r="Z343" s="69">
        <v>4.6800000000000001E-2</v>
      </c>
      <c r="AA343" s="71">
        <v>52310</v>
      </c>
      <c r="AB343" s="67" t="s">
        <v>411</v>
      </c>
      <c r="AC343" s="89" t="s">
        <v>3866</v>
      </c>
      <c r="AD343" s="89" t="s">
        <v>3866</v>
      </c>
      <c r="AE343" s="89" t="s">
        <v>3866</v>
      </c>
      <c r="AF343" s="71">
        <v>45200</v>
      </c>
      <c r="AG343" s="89" t="s">
        <v>3866</v>
      </c>
      <c r="AH343" s="89" t="s">
        <v>3866</v>
      </c>
      <c r="AI343" s="89" t="s">
        <v>3866</v>
      </c>
      <c r="AJ343" s="67" t="s">
        <v>337</v>
      </c>
      <c r="AK343" s="67" t="s">
        <v>887</v>
      </c>
      <c r="AL343" s="89" t="s">
        <v>3866</v>
      </c>
      <c r="AM343" s="67" t="s">
        <v>890</v>
      </c>
      <c r="AN343" s="71">
        <v>45657</v>
      </c>
      <c r="AO343" s="71">
        <v>45657</v>
      </c>
      <c r="AP343" s="89" t="s">
        <v>3866</v>
      </c>
      <c r="AQ343" s="68">
        <v>34350.69</v>
      </c>
      <c r="AR343" s="68">
        <v>99.86</v>
      </c>
      <c r="AS343" s="68">
        <v>1</v>
      </c>
      <c r="AT343" s="68">
        <v>34.302590000000002</v>
      </c>
      <c r="AU343" s="68">
        <v>34.302590000000002</v>
      </c>
      <c r="AV343" s="90" t="s">
        <v>3866</v>
      </c>
      <c r="AW343" s="90" t="s">
        <v>3866</v>
      </c>
      <c r="AX343" s="89" t="s">
        <v>3866</v>
      </c>
      <c r="AY343" s="89" t="s">
        <v>3866</v>
      </c>
      <c r="AZ343" s="69">
        <v>3.7800000000000003E-4</v>
      </c>
      <c r="BA343" s="69">
        <v>2.4000000000000001E-5</v>
      </c>
      <c r="BB343" s="76" t="s">
        <v>3864</v>
      </c>
    </row>
    <row r="344" spans="1:54" ht="15" customHeight="1">
      <c r="A344" s="67">
        <v>447</v>
      </c>
      <c r="B344" s="67">
        <v>447</v>
      </c>
      <c r="C344" s="89" t="s">
        <v>3866</v>
      </c>
      <c r="D344" s="89" t="s">
        <v>3866</v>
      </c>
      <c r="E344" s="89" t="s">
        <v>3866</v>
      </c>
      <c r="F344" s="67">
        <v>14770826</v>
      </c>
      <c r="G344" s="67" t="s">
        <v>1013</v>
      </c>
      <c r="H344" s="67" t="s">
        <v>3751</v>
      </c>
      <c r="I344" s="67" t="s">
        <v>203</v>
      </c>
      <c r="J344" s="89" t="s">
        <v>3866</v>
      </c>
      <c r="K344" s="67" t="s">
        <v>463</v>
      </c>
      <c r="L344" s="67" t="s">
        <v>338</v>
      </c>
      <c r="M344" s="67" t="s">
        <v>338</v>
      </c>
      <c r="N344" s="89" t="s">
        <v>3866</v>
      </c>
      <c r="O344" s="71">
        <v>45056</v>
      </c>
      <c r="P344" s="67" t="s">
        <v>1854</v>
      </c>
      <c r="Q344" s="67" t="s">
        <v>414</v>
      </c>
      <c r="R344" s="67" t="s">
        <v>407</v>
      </c>
      <c r="S344" s="67" t="s">
        <v>1210</v>
      </c>
      <c r="T344" s="68">
        <v>8.0399999999999991</v>
      </c>
      <c r="U344" s="67" t="s">
        <v>3748</v>
      </c>
      <c r="V344" s="69">
        <v>4.1098000000000003E-2</v>
      </c>
      <c r="W344" s="89" t="s">
        <v>3866</v>
      </c>
      <c r="X344" s="89" t="s">
        <v>3866</v>
      </c>
      <c r="Y344" s="89" t="s">
        <v>3866</v>
      </c>
      <c r="Z344" s="69">
        <v>3.44E-2</v>
      </c>
      <c r="AA344" s="71">
        <v>51945</v>
      </c>
      <c r="AB344" s="67" t="s">
        <v>411</v>
      </c>
      <c r="AC344" s="89" t="s">
        <v>3866</v>
      </c>
      <c r="AD344" s="89" t="s">
        <v>3866</v>
      </c>
      <c r="AE344" s="89" t="s">
        <v>3866</v>
      </c>
      <c r="AF344" s="71">
        <v>45200</v>
      </c>
      <c r="AG344" s="89" t="s">
        <v>3866</v>
      </c>
      <c r="AH344" s="89" t="s">
        <v>3866</v>
      </c>
      <c r="AI344" s="89" t="s">
        <v>3866</v>
      </c>
      <c r="AJ344" s="67" t="s">
        <v>337</v>
      </c>
      <c r="AK344" s="67" t="s">
        <v>887</v>
      </c>
      <c r="AL344" s="89" t="s">
        <v>3866</v>
      </c>
      <c r="AM344" s="67" t="s">
        <v>890</v>
      </c>
      <c r="AN344" s="71">
        <v>45657</v>
      </c>
      <c r="AO344" s="71">
        <v>45657</v>
      </c>
      <c r="AP344" s="89" t="s">
        <v>3866</v>
      </c>
      <c r="AQ344" s="68">
        <v>36614.480000000003</v>
      </c>
      <c r="AR344" s="68">
        <v>111.5</v>
      </c>
      <c r="AS344" s="68">
        <v>1</v>
      </c>
      <c r="AT344" s="68">
        <v>40.825139999999998</v>
      </c>
      <c r="AU344" s="68">
        <v>40.825139999999998</v>
      </c>
      <c r="AV344" s="90" t="s">
        <v>3866</v>
      </c>
      <c r="AW344" s="90" t="s">
        <v>3866</v>
      </c>
      <c r="AX344" s="89" t="s">
        <v>3866</v>
      </c>
      <c r="AY344" s="89" t="s">
        <v>3866</v>
      </c>
      <c r="AZ344" s="69">
        <v>4.4900000000000002E-4</v>
      </c>
      <c r="BA344" s="69">
        <v>2.9E-5</v>
      </c>
      <c r="BB344" s="76" t="s">
        <v>3864</v>
      </c>
    </row>
    <row r="345" spans="1:54" ht="15" customHeight="1">
      <c r="A345" s="67">
        <v>447</v>
      </c>
      <c r="B345" s="67">
        <v>447</v>
      </c>
      <c r="C345" s="89" t="s">
        <v>3866</v>
      </c>
      <c r="D345" s="89" t="s">
        <v>3866</v>
      </c>
      <c r="E345" s="89" t="s">
        <v>3866</v>
      </c>
      <c r="F345" s="67">
        <v>14770836</v>
      </c>
      <c r="G345" s="67" t="s">
        <v>1013</v>
      </c>
      <c r="H345" s="67" t="s">
        <v>812</v>
      </c>
      <c r="I345" s="67" t="s">
        <v>203</v>
      </c>
      <c r="J345" s="89" t="s">
        <v>3866</v>
      </c>
      <c r="K345" s="67" t="s">
        <v>446</v>
      </c>
      <c r="L345" s="67" t="s">
        <v>338</v>
      </c>
      <c r="M345" s="67" t="s">
        <v>337</v>
      </c>
      <c r="N345" s="89" t="s">
        <v>3866</v>
      </c>
      <c r="O345" s="71">
        <v>44802</v>
      </c>
      <c r="P345" s="67" t="s">
        <v>1393</v>
      </c>
      <c r="Q345" s="67" t="s">
        <v>414</v>
      </c>
      <c r="R345" s="67" t="s">
        <v>407</v>
      </c>
      <c r="S345" s="67" t="s">
        <v>1210</v>
      </c>
      <c r="T345" s="68">
        <v>3.4702999999999999</v>
      </c>
      <c r="U345" s="67" t="s">
        <v>3748</v>
      </c>
      <c r="V345" s="69">
        <v>4.0000000000000001E-3</v>
      </c>
      <c r="W345" s="89" t="s">
        <v>3866</v>
      </c>
      <c r="X345" s="89" t="s">
        <v>3866</v>
      </c>
      <c r="Y345" s="89" t="s">
        <v>3866</v>
      </c>
      <c r="Z345" s="69">
        <v>4.0000000000000001E-3</v>
      </c>
      <c r="AA345" s="71">
        <v>46933</v>
      </c>
      <c r="AB345" s="67" t="s">
        <v>411</v>
      </c>
      <c r="AC345" s="89" t="s">
        <v>3866</v>
      </c>
      <c r="AD345" s="89" t="s">
        <v>3866</v>
      </c>
      <c r="AE345" s="89" t="s">
        <v>3866</v>
      </c>
      <c r="AF345" s="71">
        <v>45139</v>
      </c>
      <c r="AG345" s="89" t="s">
        <v>3866</v>
      </c>
      <c r="AH345" s="89" t="s">
        <v>3866</v>
      </c>
      <c r="AI345" s="89" t="s">
        <v>3866</v>
      </c>
      <c r="AJ345" s="67" t="s">
        <v>337</v>
      </c>
      <c r="AK345" s="67" t="s">
        <v>887</v>
      </c>
      <c r="AL345" s="89" t="s">
        <v>3866</v>
      </c>
      <c r="AM345" s="67" t="s">
        <v>890</v>
      </c>
      <c r="AN345" s="71">
        <v>45657</v>
      </c>
      <c r="AO345" s="71">
        <v>45657</v>
      </c>
      <c r="AP345" s="89" t="s">
        <v>3866</v>
      </c>
      <c r="AQ345" s="68">
        <v>4405.919561880075</v>
      </c>
      <c r="AR345" s="68">
        <v>101.54406899999999</v>
      </c>
      <c r="AS345" s="68">
        <v>1</v>
      </c>
      <c r="AT345" s="68">
        <v>4.4739500000000003</v>
      </c>
      <c r="AU345" s="68">
        <v>4.4739500000000003</v>
      </c>
      <c r="AV345" s="90" t="s">
        <v>3866</v>
      </c>
      <c r="AW345" s="90" t="s">
        <v>3866</v>
      </c>
      <c r="AX345" s="89" t="s">
        <v>3866</v>
      </c>
      <c r="AY345" s="89" t="s">
        <v>3866</v>
      </c>
      <c r="AZ345" s="69">
        <v>5.0000000000000002E-5</v>
      </c>
      <c r="BA345" s="69">
        <v>3.0000000000000001E-6</v>
      </c>
      <c r="BB345" s="76" t="s">
        <v>3864</v>
      </c>
    </row>
    <row r="346" spans="1:54" ht="15" customHeight="1">
      <c r="A346" s="67">
        <v>447</v>
      </c>
      <c r="B346" s="67">
        <v>447</v>
      </c>
      <c r="C346" s="89" t="s">
        <v>3866</v>
      </c>
      <c r="D346" s="89" t="s">
        <v>3866</v>
      </c>
      <c r="E346" s="89" t="s">
        <v>3866</v>
      </c>
      <c r="F346" s="67">
        <v>14770838</v>
      </c>
      <c r="G346" s="67" t="s">
        <v>1013</v>
      </c>
      <c r="H346" s="67" t="s">
        <v>812</v>
      </c>
      <c r="I346" s="67" t="s">
        <v>203</v>
      </c>
      <c r="J346" s="89" t="s">
        <v>3866</v>
      </c>
      <c r="K346" s="67" t="s">
        <v>446</v>
      </c>
      <c r="L346" s="67" t="s">
        <v>338</v>
      </c>
      <c r="M346" s="67" t="s">
        <v>337</v>
      </c>
      <c r="N346" s="89" t="s">
        <v>3866</v>
      </c>
      <c r="O346" s="71">
        <v>44802</v>
      </c>
      <c r="P346" s="67" t="s">
        <v>1393</v>
      </c>
      <c r="Q346" s="67" t="s">
        <v>414</v>
      </c>
      <c r="R346" s="67" t="s">
        <v>407</v>
      </c>
      <c r="S346" s="67" t="s">
        <v>1210</v>
      </c>
      <c r="T346" s="68">
        <v>3.4702999999999999</v>
      </c>
      <c r="U346" s="67" t="s">
        <v>3748</v>
      </c>
      <c r="V346" s="69">
        <v>4.0000000000000001E-3</v>
      </c>
      <c r="W346" s="89" t="s">
        <v>3866</v>
      </c>
      <c r="X346" s="89" t="s">
        <v>3866</v>
      </c>
      <c r="Y346" s="89" t="s">
        <v>3866</v>
      </c>
      <c r="Z346" s="69">
        <v>3.8999999999999998E-3</v>
      </c>
      <c r="AA346" s="71">
        <v>46933</v>
      </c>
      <c r="AB346" s="67" t="s">
        <v>411</v>
      </c>
      <c r="AC346" s="89" t="s">
        <v>3866</v>
      </c>
      <c r="AD346" s="89" t="s">
        <v>3866</v>
      </c>
      <c r="AE346" s="89" t="s">
        <v>3866</v>
      </c>
      <c r="AF346" s="71">
        <v>45139</v>
      </c>
      <c r="AG346" s="89" t="s">
        <v>3866</v>
      </c>
      <c r="AH346" s="89" t="s">
        <v>3866</v>
      </c>
      <c r="AI346" s="89" t="s">
        <v>3866</v>
      </c>
      <c r="AJ346" s="67" t="s">
        <v>337</v>
      </c>
      <c r="AK346" s="67" t="s">
        <v>887</v>
      </c>
      <c r="AL346" s="89" t="s">
        <v>3866</v>
      </c>
      <c r="AM346" s="67" t="s">
        <v>890</v>
      </c>
      <c r="AN346" s="71">
        <v>45657</v>
      </c>
      <c r="AO346" s="71">
        <v>45657</v>
      </c>
      <c r="AP346" s="89" t="s">
        <v>3866</v>
      </c>
      <c r="AQ346" s="68">
        <v>447.15997742078872</v>
      </c>
      <c r="AR346" s="68">
        <v>101.576622</v>
      </c>
      <c r="AS346" s="68">
        <v>1</v>
      </c>
      <c r="AT346" s="68">
        <v>0.45421</v>
      </c>
      <c r="AU346" s="68">
        <v>0.45421</v>
      </c>
      <c r="AV346" s="90" t="s">
        <v>3866</v>
      </c>
      <c r="AW346" s="90" t="s">
        <v>3866</v>
      </c>
      <c r="AX346" s="89" t="s">
        <v>3866</v>
      </c>
      <c r="AY346" s="89" t="s">
        <v>3866</v>
      </c>
      <c r="AZ346" s="69">
        <v>5.0000000000000004E-6</v>
      </c>
      <c r="BA346" s="69">
        <v>9.9999999999999995E-7</v>
      </c>
      <c r="BB346" s="76" t="s">
        <v>3864</v>
      </c>
    </row>
    <row r="347" spans="1:54" ht="15" customHeight="1">
      <c r="A347" s="67">
        <v>447</v>
      </c>
      <c r="B347" s="67">
        <v>447</v>
      </c>
      <c r="C347" s="89" t="s">
        <v>3866</v>
      </c>
      <c r="D347" s="89" t="s">
        <v>3866</v>
      </c>
      <c r="E347" s="89" t="s">
        <v>3866</v>
      </c>
      <c r="F347" s="67">
        <v>14770840</v>
      </c>
      <c r="G347" s="67" t="s">
        <v>1013</v>
      </c>
      <c r="H347" s="67" t="s">
        <v>812</v>
      </c>
      <c r="I347" s="67" t="s">
        <v>203</v>
      </c>
      <c r="J347" s="89" t="s">
        <v>3866</v>
      </c>
      <c r="K347" s="67" t="s">
        <v>446</v>
      </c>
      <c r="L347" s="67" t="s">
        <v>338</v>
      </c>
      <c r="M347" s="67" t="s">
        <v>337</v>
      </c>
      <c r="N347" s="89" t="s">
        <v>3866</v>
      </c>
      <c r="O347" s="71">
        <v>44802</v>
      </c>
      <c r="P347" s="67" t="s">
        <v>1393</v>
      </c>
      <c r="Q347" s="67" t="s">
        <v>414</v>
      </c>
      <c r="R347" s="67" t="s">
        <v>407</v>
      </c>
      <c r="S347" s="67" t="s">
        <v>1210</v>
      </c>
      <c r="T347" s="68">
        <v>3.4702999999999999</v>
      </c>
      <c r="U347" s="67" t="s">
        <v>3748</v>
      </c>
      <c r="V347" s="69">
        <v>4.0000000000000001E-3</v>
      </c>
      <c r="W347" s="89" t="s">
        <v>3866</v>
      </c>
      <c r="X347" s="89" t="s">
        <v>3866</v>
      </c>
      <c r="Y347" s="89" t="s">
        <v>3866</v>
      </c>
      <c r="Z347" s="69">
        <v>4.0000000000000001E-3</v>
      </c>
      <c r="AA347" s="71">
        <v>46933</v>
      </c>
      <c r="AB347" s="67" t="s">
        <v>411</v>
      </c>
      <c r="AC347" s="89" t="s">
        <v>3866</v>
      </c>
      <c r="AD347" s="89" t="s">
        <v>3866</v>
      </c>
      <c r="AE347" s="89" t="s">
        <v>3866</v>
      </c>
      <c r="AF347" s="71">
        <v>45139</v>
      </c>
      <c r="AG347" s="89" t="s">
        <v>3866</v>
      </c>
      <c r="AH347" s="89" t="s">
        <v>3866</v>
      </c>
      <c r="AI347" s="89" t="s">
        <v>3866</v>
      </c>
      <c r="AJ347" s="67" t="s">
        <v>337</v>
      </c>
      <c r="AK347" s="67" t="s">
        <v>887</v>
      </c>
      <c r="AL347" s="89" t="s">
        <v>3866</v>
      </c>
      <c r="AM347" s="67" t="s">
        <v>890</v>
      </c>
      <c r="AN347" s="71">
        <v>45657</v>
      </c>
      <c r="AO347" s="71">
        <v>45657</v>
      </c>
      <c r="AP347" s="89" t="s">
        <v>3866</v>
      </c>
      <c r="AQ347" s="68">
        <v>221.06657947693628</v>
      </c>
      <c r="AR347" s="68">
        <v>101.54406899999999</v>
      </c>
      <c r="AS347" s="68">
        <v>1</v>
      </c>
      <c r="AT347" s="68">
        <v>0.22448000000000001</v>
      </c>
      <c r="AU347" s="68">
        <v>0.22448000000000001</v>
      </c>
      <c r="AV347" s="90" t="s">
        <v>3866</v>
      </c>
      <c r="AW347" s="90" t="s">
        <v>3866</v>
      </c>
      <c r="AX347" s="89" t="s">
        <v>3866</v>
      </c>
      <c r="AY347" s="89" t="s">
        <v>3866</v>
      </c>
      <c r="AZ347" s="69">
        <v>1.9999999999999999E-6</v>
      </c>
      <c r="BA347" s="69">
        <v>0</v>
      </c>
      <c r="BB347" s="76" t="s">
        <v>3864</v>
      </c>
    </row>
    <row r="348" spans="1:54" ht="15" customHeight="1">
      <c r="A348" s="67">
        <v>447</v>
      </c>
      <c r="B348" s="67">
        <v>447</v>
      </c>
      <c r="C348" s="89" t="s">
        <v>3866</v>
      </c>
      <c r="D348" s="89" t="s">
        <v>3866</v>
      </c>
      <c r="E348" s="89" t="s">
        <v>3866</v>
      </c>
      <c r="F348" s="67">
        <v>14770842</v>
      </c>
      <c r="G348" s="67" t="s">
        <v>1013</v>
      </c>
      <c r="H348" s="67" t="s">
        <v>812</v>
      </c>
      <c r="I348" s="67" t="s">
        <v>203</v>
      </c>
      <c r="J348" s="89" t="s">
        <v>3866</v>
      </c>
      <c r="K348" s="67" t="s">
        <v>446</v>
      </c>
      <c r="L348" s="67" t="s">
        <v>338</v>
      </c>
      <c r="M348" s="67" t="s">
        <v>337</v>
      </c>
      <c r="N348" s="89" t="s">
        <v>3866</v>
      </c>
      <c r="O348" s="71">
        <v>44802</v>
      </c>
      <c r="P348" s="67" t="s">
        <v>1393</v>
      </c>
      <c r="Q348" s="67" t="s">
        <v>414</v>
      </c>
      <c r="R348" s="67" t="s">
        <v>407</v>
      </c>
      <c r="S348" s="67" t="s">
        <v>1210</v>
      </c>
      <c r="T348" s="68">
        <v>8.6835000000000004</v>
      </c>
      <c r="U348" s="67" t="s">
        <v>3748</v>
      </c>
      <c r="V348" s="69">
        <v>4.0000000000000001E-3</v>
      </c>
      <c r="W348" s="89" t="s">
        <v>3866</v>
      </c>
      <c r="X348" s="89" t="s">
        <v>3866</v>
      </c>
      <c r="Y348" s="89" t="s">
        <v>3866</v>
      </c>
      <c r="Z348" s="69">
        <v>4.0000000000000001E-3</v>
      </c>
      <c r="AA348" s="71">
        <v>48884</v>
      </c>
      <c r="AB348" s="67" t="s">
        <v>411</v>
      </c>
      <c r="AC348" s="89" t="s">
        <v>3866</v>
      </c>
      <c r="AD348" s="89" t="s">
        <v>3866</v>
      </c>
      <c r="AE348" s="89" t="s">
        <v>3866</v>
      </c>
      <c r="AF348" s="71">
        <v>45139</v>
      </c>
      <c r="AG348" s="89" t="s">
        <v>3866</v>
      </c>
      <c r="AH348" s="89" t="s">
        <v>3866</v>
      </c>
      <c r="AI348" s="89" t="s">
        <v>3866</v>
      </c>
      <c r="AJ348" s="67" t="s">
        <v>337</v>
      </c>
      <c r="AK348" s="67" t="s">
        <v>887</v>
      </c>
      <c r="AL348" s="89" t="s">
        <v>3866</v>
      </c>
      <c r="AM348" s="67" t="s">
        <v>890</v>
      </c>
      <c r="AN348" s="71">
        <v>45657</v>
      </c>
      <c r="AO348" s="71">
        <v>45657</v>
      </c>
      <c r="AP348" s="89" t="s">
        <v>3866</v>
      </c>
      <c r="AQ348" s="68">
        <v>229.28961020854896</v>
      </c>
      <c r="AR348" s="68">
        <v>101.54406899999999</v>
      </c>
      <c r="AS348" s="68">
        <v>1</v>
      </c>
      <c r="AT348" s="68">
        <v>0.23283000000000001</v>
      </c>
      <c r="AU348" s="68">
        <v>0.23283000000000001</v>
      </c>
      <c r="AV348" s="90" t="s">
        <v>3866</v>
      </c>
      <c r="AW348" s="90" t="s">
        <v>3866</v>
      </c>
      <c r="AX348" s="89" t="s">
        <v>3866</v>
      </c>
      <c r="AY348" s="89" t="s">
        <v>3866</v>
      </c>
      <c r="AZ348" s="69">
        <v>1.9999999999999999E-6</v>
      </c>
      <c r="BA348" s="69">
        <v>9.9999999999999995E-7</v>
      </c>
      <c r="BB348" s="76" t="s">
        <v>3864</v>
      </c>
    </row>
    <row r="349" spans="1:54" ht="15" customHeight="1">
      <c r="A349" s="67">
        <v>447</v>
      </c>
      <c r="B349" s="67">
        <v>447</v>
      </c>
      <c r="C349" s="89" t="s">
        <v>3866</v>
      </c>
      <c r="D349" s="89" t="s">
        <v>3866</v>
      </c>
      <c r="E349" s="89" t="s">
        <v>3866</v>
      </c>
      <c r="F349" s="67">
        <v>14770844</v>
      </c>
      <c r="G349" s="67" t="s">
        <v>1013</v>
      </c>
      <c r="H349" s="67" t="s">
        <v>812</v>
      </c>
      <c r="I349" s="67" t="s">
        <v>203</v>
      </c>
      <c r="J349" s="89" t="s">
        <v>3866</v>
      </c>
      <c r="K349" s="67" t="s">
        <v>446</v>
      </c>
      <c r="L349" s="67" t="s">
        <v>338</v>
      </c>
      <c r="M349" s="67" t="s">
        <v>337</v>
      </c>
      <c r="N349" s="89" t="s">
        <v>3866</v>
      </c>
      <c r="O349" s="71">
        <v>44802</v>
      </c>
      <c r="P349" s="67" t="s">
        <v>1393</v>
      </c>
      <c r="Q349" s="67" t="s">
        <v>414</v>
      </c>
      <c r="R349" s="67" t="s">
        <v>407</v>
      </c>
      <c r="S349" s="67" t="s">
        <v>1210</v>
      </c>
      <c r="T349" s="68">
        <v>4.5347</v>
      </c>
      <c r="U349" s="67" t="s">
        <v>3748</v>
      </c>
      <c r="V349" s="69">
        <v>4.0000000000000001E-3</v>
      </c>
      <c r="W349" s="89" t="s">
        <v>3866</v>
      </c>
      <c r="X349" s="89" t="s">
        <v>3866</v>
      </c>
      <c r="Y349" s="89" t="s">
        <v>3866</v>
      </c>
      <c r="Z349" s="69">
        <v>4.0000000000000001E-3</v>
      </c>
      <c r="AA349" s="71">
        <v>47328</v>
      </c>
      <c r="AB349" s="67" t="s">
        <v>411</v>
      </c>
      <c r="AC349" s="89" t="s">
        <v>3866</v>
      </c>
      <c r="AD349" s="89" t="s">
        <v>3866</v>
      </c>
      <c r="AE349" s="89" t="s">
        <v>3866</v>
      </c>
      <c r="AF349" s="71">
        <v>45139</v>
      </c>
      <c r="AG349" s="89" t="s">
        <v>3866</v>
      </c>
      <c r="AH349" s="89" t="s">
        <v>3866</v>
      </c>
      <c r="AI349" s="89" t="s">
        <v>3866</v>
      </c>
      <c r="AJ349" s="67" t="s">
        <v>337</v>
      </c>
      <c r="AK349" s="67" t="s">
        <v>887</v>
      </c>
      <c r="AL349" s="89" t="s">
        <v>3866</v>
      </c>
      <c r="AM349" s="67" t="s">
        <v>890</v>
      </c>
      <c r="AN349" s="71">
        <v>45657</v>
      </c>
      <c r="AO349" s="71">
        <v>45657</v>
      </c>
      <c r="AP349" s="89" t="s">
        <v>3866</v>
      </c>
      <c r="AQ349" s="68">
        <v>792.36426350115926</v>
      </c>
      <c r="AR349" s="68">
        <v>101.544206</v>
      </c>
      <c r="AS349" s="68">
        <v>1</v>
      </c>
      <c r="AT349" s="68">
        <v>0.80459999999999998</v>
      </c>
      <c r="AU349" s="68">
        <v>0.80459999999999998</v>
      </c>
      <c r="AV349" s="90" t="s">
        <v>3866</v>
      </c>
      <c r="AW349" s="90" t="s">
        <v>3866</v>
      </c>
      <c r="AX349" s="89" t="s">
        <v>3866</v>
      </c>
      <c r="AY349" s="89" t="s">
        <v>3866</v>
      </c>
      <c r="AZ349" s="69">
        <v>9.0000000000000002E-6</v>
      </c>
      <c r="BA349" s="69">
        <v>9.9999999999999995E-7</v>
      </c>
      <c r="BB349" s="76" t="s">
        <v>3864</v>
      </c>
    </row>
    <row r="350" spans="1:54" ht="15" customHeight="1">
      <c r="A350" s="67">
        <v>447</v>
      </c>
      <c r="B350" s="67">
        <v>447</v>
      </c>
      <c r="C350" s="89" t="s">
        <v>3866</v>
      </c>
      <c r="D350" s="89" t="s">
        <v>3866</v>
      </c>
      <c r="E350" s="89" t="s">
        <v>3866</v>
      </c>
      <c r="F350" s="67">
        <v>14770858</v>
      </c>
      <c r="G350" s="67" t="s">
        <v>1013</v>
      </c>
      <c r="H350" s="67" t="s">
        <v>816</v>
      </c>
      <c r="I350" s="67" t="s">
        <v>203</v>
      </c>
      <c r="J350" s="89" t="s">
        <v>3866</v>
      </c>
      <c r="K350" s="67" t="s">
        <v>446</v>
      </c>
      <c r="L350" s="67" t="s">
        <v>337</v>
      </c>
      <c r="M350" s="67" t="s">
        <v>338</v>
      </c>
      <c r="N350" s="89" t="s">
        <v>3866</v>
      </c>
      <c r="O350" s="71">
        <v>43887</v>
      </c>
      <c r="P350" s="67" t="s">
        <v>1371</v>
      </c>
      <c r="Q350" s="67" t="s">
        <v>414</v>
      </c>
      <c r="R350" s="67" t="s">
        <v>407</v>
      </c>
      <c r="S350" s="67" t="s">
        <v>1210</v>
      </c>
      <c r="T350" s="68">
        <v>12.5</v>
      </c>
      <c r="U350" s="67" t="s">
        <v>3748</v>
      </c>
      <c r="V350" s="69">
        <v>2.1000000000000001E-2</v>
      </c>
      <c r="W350" s="89" t="s">
        <v>3866</v>
      </c>
      <c r="X350" s="89" t="s">
        <v>3866</v>
      </c>
      <c r="Y350" s="89" t="s">
        <v>3866</v>
      </c>
      <c r="Z350" s="69">
        <v>4.02E-2</v>
      </c>
      <c r="AA350" s="71">
        <v>50219</v>
      </c>
      <c r="AB350" s="67" t="s">
        <v>411</v>
      </c>
      <c r="AC350" s="89" t="s">
        <v>3866</v>
      </c>
      <c r="AD350" s="89" t="s">
        <v>3866</v>
      </c>
      <c r="AE350" s="89" t="s">
        <v>3866</v>
      </c>
      <c r="AF350" s="71">
        <v>45231</v>
      </c>
      <c r="AG350" s="89" t="s">
        <v>3866</v>
      </c>
      <c r="AH350" s="89" t="s">
        <v>3866</v>
      </c>
      <c r="AI350" s="89" t="s">
        <v>3866</v>
      </c>
      <c r="AJ350" s="67" t="s">
        <v>337</v>
      </c>
      <c r="AK350" s="67" t="s">
        <v>887</v>
      </c>
      <c r="AL350" s="89" t="s">
        <v>3866</v>
      </c>
      <c r="AM350" s="67" t="s">
        <v>890</v>
      </c>
      <c r="AN350" s="71">
        <v>45657</v>
      </c>
      <c r="AO350" s="71">
        <v>45657</v>
      </c>
      <c r="AP350" s="89" t="s">
        <v>3866</v>
      </c>
      <c r="AQ350" s="68">
        <v>35718.58</v>
      </c>
      <c r="AR350" s="68">
        <v>91.27</v>
      </c>
      <c r="AS350" s="68">
        <v>1</v>
      </c>
      <c r="AT350" s="68">
        <v>32.600340000000003</v>
      </c>
      <c r="AU350" s="68">
        <v>32.600340000000003</v>
      </c>
      <c r="AV350" s="90" t="s">
        <v>3866</v>
      </c>
      <c r="AW350" s="90" t="s">
        <v>3866</v>
      </c>
      <c r="AX350" s="89" t="s">
        <v>3866</v>
      </c>
      <c r="AY350" s="89" t="s">
        <v>3866</v>
      </c>
      <c r="AZ350" s="69">
        <v>3.59E-4</v>
      </c>
      <c r="BA350" s="69">
        <v>2.3E-5</v>
      </c>
      <c r="BB350" s="76" t="s">
        <v>3864</v>
      </c>
    </row>
    <row r="351" spans="1:54" ht="15" customHeight="1">
      <c r="A351" s="67">
        <v>447</v>
      </c>
      <c r="B351" s="67">
        <v>447</v>
      </c>
      <c r="C351" s="89" t="s">
        <v>3866</v>
      </c>
      <c r="D351" s="89" t="s">
        <v>3866</v>
      </c>
      <c r="E351" s="89" t="s">
        <v>3866</v>
      </c>
      <c r="F351" s="67">
        <v>14770859</v>
      </c>
      <c r="G351" s="67" t="s">
        <v>1013</v>
      </c>
      <c r="H351" s="67" t="s">
        <v>816</v>
      </c>
      <c r="I351" s="67" t="s">
        <v>203</v>
      </c>
      <c r="J351" s="89" t="s">
        <v>3866</v>
      </c>
      <c r="K351" s="67" t="s">
        <v>446</v>
      </c>
      <c r="L351" s="67" t="s">
        <v>337</v>
      </c>
      <c r="M351" s="67" t="s">
        <v>338</v>
      </c>
      <c r="N351" s="89" t="s">
        <v>3866</v>
      </c>
      <c r="O351" s="71">
        <v>43887</v>
      </c>
      <c r="P351" s="67" t="s">
        <v>1371</v>
      </c>
      <c r="Q351" s="67" t="s">
        <v>414</v>
      </c>
      <c r="R351" s="67" t="s">
        <v>407</v>
      </c>
      <c r="S351" s="67" t="s">
        <v>1210</v>
      </c>
      <c r="T351" s="68">
        <v>6.37</v>
      </c>
      <c r="U351" s="67" t="s">
        <v>3748</v>
      </c>
      <c r="V351" s="69">
        <v>1.452E-2</v>
      </c>
      <c r="W351" s="89" t="s">
        <v>3866</v>
      </c>
      <c r="X351" s="89" t="s">
        <v>3866</v>
      </c>
      <c r="Y351" s="89" t="s">
        <v>3866</v>
      </c>
      <c r="Z351" s="69">
        <v>3.0800000000000001E-2</v>
      </c>
      <c r="AA351" s="71">
        <v>50219</v>
      </c>
      <c r="AB351" s="67" t="s">
        <v>411</v>
      </c>
      <c r="AC351" s="89" t="s">
        <v>3866</v>
      </c>
      <c r="AD351" s="89" t="s">
        <v>3866</v>
      </c>
      <c r="AE351" s="89" t="s">
        <v>3866</v>
      </c>
      <c r="AF351" s="71">
        <v>45231</v>
      </c>
      <c r="AG351" s="89" t="s">
        <v>3866</v>
      </c>
      <c r="AH351" s="89" t="s">
        <v>3866</v>
      </c>
      <c r="AI351" s="89" t="s">
        <v>3866</v>
      </c>
      <c r="AJ351" s="67" t="s">
        <v>337</v>
      </c>
      <c r="AK351" s="67" t="s">
        <v>887</v>
      </c>
      <c r="AL351" s="89" t="s">
        <v>3866</v>
      </c>
      <c r="AM351" s="67" t="s">
        <v>890</v>
      </c>
      <c r="AN351" s="71">
        <v>45657</v>
      </c>
      <c r="AO351" s="71">
        <v>45657</v>
      </c>
      <c r="AP351" s="89" t="s">
        <v>3866</v>
      </c>
      <c r="AQ351" s="68">
        <v>25098.26</v>
      </c>
      <c r="AR351" s="68">
        <v>103.75</v>
      </c>
      <c r="AS351" s="68">
        <v>1</v>
      </c>
      <c r="AT351" s="68">
        <v>26.039429999999999</v>
      </c>
      <c r="AU351" s="68">
        <v>26.039429999999999</v>
      </c>
      <c r="AV351" s="90" t="s">
        <v>3866</v>
      </c>
      <c r="AW351" s="90" t="s">
        <v>3866</v>
      </c>
      <c r="AX351" s="89" t="s">
        <v>3866</v>
      </c>
      <c r="AY351" s="89" t="s">
        <v>3866</v>
      </c>
      <c r="AZ351" s="69">
        <v>2.8600000000000001E-4</v>
      </c>
      <c r="BA351" s="69">
        <v>1.8E-5</v>
      </c>
      <c r="BB351" s="76" t="s">
        <v>3864</v>
      </c>
    </row>
    <row r="352" spans="1:54" ht="15" customHeight="1">
      <c r="A352" s="67">
        <v>447</v>
      </c>
      <c r="B352" s="67">
        <v>447</v>
      </c>
      <c r="C352" s="89" t="s">
        <v>3866</v>
      </c>
      <c r="D352" s="89" t="s">
        <v>3866</v>
      </c>
      <c r="E352" s="89" t="s">
        <v>3866</v>
      </c>
      <c r="F352" s="67">
        <v>14770860</v>
      </c>
      <c r="G352" s="67" t="s">
        <v>1013</v>
      </c>
      <c r="H352" s="67" t="s">
        <v>816</v>
      </c>
      <c r="I352" s="67" t="s">
        <v>203</v>
      </c>
      <c r="J352" s="89" t="s">
        <v>3866</v>
      </c>
      <c r="K352" s="67" t="s">
        <v>446</v>
      </c>
      <c r="L352" s="67" t="s">
        <v>337</v>
      </c>
      <c r="M352" s="67" t="s">
        <v>338</v>
      </c>
      <c r="N352" s="89" t="s">
        <v>3866</v>
      </c>
      <c r="O352" s="71">
        <v>42722</v>
      </c>
      <c r="P352" s="67" t="s">
        <v>1371</v>
      </c>
      <c r="Q352" s="67" t="s">
        <v>414</v>
      </c>
      <c r="R352" s="67" t="s">
        <v>407</v>
      </c>
      <c r="S352" s="67" t="s">
        <v>1210</v>
      </c>
      <c r="T352" s="68">
        <v>6.22</v>
      </c>
      <c r="U352" s="67" t="s">
        <v>3748</v>
      </c>
      <c r="V352" s="69">
        <v>2.8580000000000001E-2</v>
      </c>
      <c r="W352" s="89" t="s">
        <v>3866</v>
      </c>
      <c r="X352" s="89" t="s">
        <v>3866</v>
      </c>
      <c r="Y352" s="89" t="s">
        <v>3866</v>
      </c>
      <c r="Z352" s="69">
        <v>2.81E-2</v>
      </c>
      <c r="AA352" s="71">
        <v>50219</v>
      </c>
      <c r="AB352" s="67" t="s">
        <v>411</v>
      </c>
      <c r="AC352" s="89" t="s">
        <v>3866</v>
      </c>
      <c r="AD352" s="89" t="s">
        <v>3866</v>
      </c>
      <c r="AE352" s="89" t="s">
        <v>3866</v>
      </c>
      <c r="AF352" s="71">
        <v>45231</v>
      </c>
      <c r="AG352" s="89" t="s">
        <v>3866</v>
      </c>
      <c r="AH352" s="89" t="s">
        <v>3866</v>
      </c>
      <c r="AI352" s="89" t="s">
        <v>3866</v>
      </c>
      <c r="AJ352" s="67" t="s">
        <v>337</v>
      </c>
      <c r="AK352" s="67" t="s">
        <v>887</v>
      </c>
      <c r="AL352" s="89" t="s">
        <v>3866</v>
      </c>
      <c r="AM352" s="67" t="s">
        <v>890</v>
      </c>
      <c r="AN352" s="71">
        <v>45657</v>
      </c>
      <c r="AO352" s="71">
        <v>45657</v>
      </c>
      <c r="AP352" s="89" t="s">
        <v>3866</v>
      </c>
      <c r="AQ352" s="68">
        <v>9296.4</v>
      </c>
      <c r="AR352" s="68">
        <v>117.17</v>
      </c>
      <c r="AS352" s="68">
        <v>1</v>
      </c>
      <c r="AT352" s="68">
        <v>10.892580000000001</v>
      </c>
      <c r="AU352" s="68">
        <v>10.892580000000001</v>
      </c>
      <c r="AV352" s="90" t="s">
        <v>3866</v>
      </c>
      <c r="AW352" s="90" t="s">
        <v>3866</v>
      </c>
      <c r="AX352" s="89" t="s">
        <v>3866</v>
      </c>
      <c r="AY352" s="89" t="s">
        <v>3866</v>
      </c>
      <c r="AZ352" s="69">
        <v>1.1900000000000001E-4</v>
      </c>
      <c r="BA352" s="69">
        <v>6.9999999999999999E-6</v>
      </c>
      <c r="BB352" s="76" t="s">
        <v>3864</v>
      </c>
    </row>
    <row r="353" spans="1:54" ht="15" customHeight="1">
      <c r="A353" s="67">
        <v>447</v>
      </c>
      <c r="B353" s="67">
        <v>447</v>
      </c>
      <c r="C353" s="89" t="s">
        <v>3866</v>
      </c>
      <c r="D353" s="89" t="s">
        <v>3866</v>
      </c>
      <c r="E353" s="89" t="s">
        <v>3866</v>
      </c>
      <c r="F353" s="67">
        <v>14770770</v>
      </c>
      <c r="G353" s="67" t="s">
        <v>1013</v>
      </c>
      <c r="H353" s="67" t="s">
        <v>799</v>
      </c>
      <c r="I353" s="67" t="s">
        <v>203</v>
      </c>
      <c r="J353" s="89" t="s">
        <v>3866</v>
      </c>
      <c r="K353" s="67" t="s">
        <v>454</v>
      </c>
      <c r="L353" s="67" t="s">
        <v>338</v>
      </c>
      <c r="M353" s="67" t="s">
        <v>338</v>
      </c>
      <c r="N353" s="89" t="s">
        <v>3866</v>
      </c>
      <c r="O353" s="71">
        <v>44833</v>
      </c>
      <c r="P353" s="67" t="s">
        <v>1874</v>
      </c>
      <c r="Q353" s="67" t="s">
        <v>311</v>
      </c>
      <c r="R353" s="67" t="s">
        <v>407</v>
      </c>
      <c r="S353" s="67" t="s">
        <v>1210</v>
      </c>
      <c r="T353" s="68">
        <v>7.01</v>
      </c>
      <c r="U353" s="67" t="s">
        <v>3748</v>
      </c>
      <c r="V353" s="69">
        <v>1.8610000000000002E-2</v>
      </c>
      <c r="W353" s="89" t="s">
        <v>3866</v>
      </c>
      <c r="X353" s="89" t="s">
        <v>3866</v>
      </c>
      <c r="Y353" s="89" t="s">
        <v>3866</v>
      </c>
      <c r="Z353" s="69">
        <v>2.58E-2</v>
      </c>
      <c r="AA353" s="71">
        <v>51406</v>
      </c>
      <c r="AB353" s="67" t="s">
        <v>411</v>
      </c>
      <c r="AC353" s="89" t="s">
        <v>3866</v>
      </c>
      <c r="AD353" s="89" t="s">
        <v>3866</v>
      </c>
      <c r="AE353" s="89" t="s">
        <v>3866</v>
      </c>
      <c r="AF353" s="71">
        <v>45261</v>
      </c>
      <c r="AG353" s="89" t="s">
        <v>3866</v>
      </c>
      <c r="AH353" s="89" t="s">
        <v>3866</v>
      </c>
      <c r="AI353" s="89" t="s">
        <v>3866</v>
      </c>
      <c r="AJ353" s="67" t="s">
        <v>337</v>
      </c>
      <c r="AK353" s="67" t="s">
        <v>887</v>
      </c>
      <c r="AL353" s="89" t="s">
        <v>3866</v>
      </c>
      <c r="AM353" s="67" t="s">
        <v>890</v>
      </c>
      <c r="AN353" s="71">
        <v>45657</v>
      </c>
      <c r="AO353" s="71">
        <v>45657</v>
      </c>
      <c r="AP353" s="89" t="s">
        <v>3866</v>
      </c>
      <c r="AQ353" s="68">
        <v>4616328.5599999996</v>
      </c>
      <c r="AR353" s="68">
        <v>102.64</v>
      </c>
      <c r="AS353" s="68">
        <v>1</v>
      </c>
      <c r="AT353" s="68">
        <v>4738.1996300000001</v>
      </c>
      <c r="AU353" s="68">
        <v>4738.1996300000001</v>
      </c>
      <c r="AV353" s="90" t="s">
        <v>3866</v>
      </c>
      <c r="AW353" s="90" t="s">
        <v>3866</v>
      </c>
      <c r="AX353" s="89" t="s">
        <v>3866</v>
      </c>
      <c r="AY353" s="89" t="s">
        <v>3866</v>
      </c>
      <c r="AZ353" s="69">
        <v>5.2248000000000003E-2</v>
      </c>
      <c r="BA353" s="69">
        <v>3.4780000000000002E-3</v>
      </c>
      <c r="BB353" s="76" t="s">
        <v>3864</v>
      </c>
    </row>
    <row r="354" spans="1:54" ht="15" customHeight="1">
      <c r="A354" s="67">
        <v>447</v>
      </c>
      <c r="B354" s="67">
        <v>447</v>
      </c>
      <c r="C354" s="89" t="s">
        <v>3866</v>
      </c>
      <c r="D354" s="89" t="s">
        <v>3866</v>
      </c>
      <c r="E354" s="89" t="s">
        <v>3866</v>
      </c>
      <c r="F354" s="67">
        <v>14770861</v>
      </c>
      <c r="G354" s="67" t="s">
        <v>1013</v>
      </c>
      <c r="H354" s="67" t="s">
        <v>816</v>
      </c>
      <c r="I354" s="67" t="s">
        <v>203</v>
      </c>
      <c r="J354" s="89" t="s">
        <v>3866</v>
      </c>
      <c r="K354" s="67" t="s">
        <v>446</v>
      </c>
      <c r="L354" s="67" t="s">
        <v>337</v>
      </c>
      <c r="M354" s="67" t="s">
        <v>338</v>
      </c>
      <c r="N354" s="89" t="s">
        <v>3866</v>
      </c>
      <c r="O354" s="71">
        <v>42597</v>
      </c>
      <c r="P354" s="67" t="s">
        <v>1371</v>
      </c>
      <c r="Q354" s="67" t="s">
        <v>414</v>
      </c>
      <c r="R354" s="67" t="s">
        <v>407</v>
      </c>
      <c r="S354" s="67" t="s">
        <v>1210</v>
      </c>
      <c r="T354" s="68">
        <v>12.5</v>
      </c>
      <c r="U354" s="67" t="s">
        <v>3748</v>
      </c>
      <c r="V354" s="69">
        <v>3.1550000000000002E-2</v>
      </c>
      <c r="W354" s="89" t="s">
        <v>3866</v>
      </c>
      <c r="X354" s="89" t="s">
        <v>3866</v>
      </c>
      <c r="Y354" s="89" t="s">
        <v>3866</v>
      </c>
      <c r="Z354" s="69">
        <v>3.2800000000000003E-2</v>
      </c>
      <c r="AA354" s="71">
        <v>50219</v>
      </c>
      <c r="AB354" s="67" t="s">
        <v>411</v>
      </c>
      <c r="AC354" s="89" t="s">
        <v>3866</v>
      </c>
      <c r="AD354" s="89" t="s">
        <v>3866</v>
      </c>
      <c r="AE354" s="89" t="s">
        <v>3866</v>
      </c>
      <c r="AF354" s="71">
        <v>45231</v>
      </c>
      <c r="AG354" s="89" t="s">
        <v>3866</v>
      </c>
      <c r="AH354" s="89" t="s">
        <v>3866</v>
      </c>
      <c r="AI354" s="89" t="s">
        <v>3866</v>
      </c>
      <c r="AJ354" s="67" t="s">
        <v>337</v>
      </c>
      <c r="AK354" s="67" t="s">
        <v>887</v>
      </c>
      <c r="AL354" s="89" t="s">
        <v>3866</v>
      </c>
      <c r="AM354" s="67" t="s">
        <v>890</v>
      </c>
      <c r="AN354" s="71">
        <v>45657</v>
      </c>
      <c r="AO354" s="71">
        <v>45657</v>
      </c>
      <c r="AP354" s="89" t="s">
        <v>3866</v>
      </c>
      <c r="AQ354" s="68">
        <v>27616.16</v>
      </c>
      <c r="AR354" s="68">
        <v>115.07</v>
      </c>
      <c r="AS354" s="68">
        <v>1</v>
      </c>
      <c r="AT354" s="68">
        <v>31.777899999999999</v>
      </c>
      <c r="AU354" s="68">
        <v>31.777899999999999</v>
      </c>
      <c r="AV354" s="90" t="s">
        <v>3866</v>
      </c>
      <c r="AW354" s="90" t="s">
        <v>3866</v>
      </c>
      <c r="AX354" s="89" t="s">
        <v>3866</v>
      </c>
      <c r="AY354" s="89" t="s">
        <v>3866</v>
      </c>
      <c r="AZ354" s="69">
        <v>3.5E-4</v>
      </c>
      <c r="BA354" s="69">
        <v>2.1999999999999999E-5</v>
      </c>
      <c r="BB354" s="76" t="s">
        <v>3864</v>
      </c>
    </row>
    <row r="355" spans="1:54" ht="15" customHeight="1">
      <c r="A355" s="67">
        <v>447</v>
      </c>
      <c r="B355" s="67">
        <v>447</v>
      </c>
      <c r="C355" s="89" t="s">
        <v>3866</v>
      </c>
      <c r="D355" s="89" t="s">
        <v>3866</v>
      </c>
      <c r="E355" s="89" t="s">
        <v>3866</v>
      </c>
      <c r="F355" s="67">
        <v>14770768</v>
      </c>
      <c r="G355" s="67" t="s">
        <v>1013</v>
      </c>
      <c r="H355" s="67" t="s">
        <v>799</v>
      </c>
      <c r="I355" s="67" t="s">
        <v>203</v>
      </c>
      <c r="J355" s="89" t="s">
        <v>3866</v>
      </c>
      <c r="K355" s="67" t="s">
        <v>454</v>
      </c>
      <c r="L355" s="67" t="s">
        <v>338</v>
      </c>
      <c r="M355" s="67" t="s">
        <v>338</v>
      </c>
      <c r="N355" s="89" t="s">
        <v>3866</v>
      </c>
      <c r="O355" s="71">
        <v>44699</v>
      </c>
      <c r="P355" s="67" t="s">
        <v>1874</v>
      </c>
      <c r="Q355" s="67" t="s">
        <v>311</v>
      </c>
      <c r="R355" s="67" t="s">
        <v>407</v>
      </c>
      <c r="S355" s="67" t="s">
        <v>1210</v>
      </c>
      <c r="T355" s="68">
        <v>10.623699999999999</v>
      </c>
      <c r="U355" s="67" t="s">
        <v>3748</v>
      </c>
      <c r="V355" s="69">
        <v>5.4459E-2</v>
      </c>
      <c r="W355" s="89" t="s">
        <v>3866</v>
      </c>
      <c r="X355" s="89" t="s">
        <v>3866</v>
      </c>
      <c r="Y355" s="89" t="s">
        <v>3866</v>
      </c>
      <c r="Z355" s="69">
        <v>5.4399999999999997E-2</v>
      </c>
      <c r="AA355" s="71">
        <v>51136</v>
      </c>
      <c r="AB355" s="67" t="s">
        <v>411</v>
      </c>
      <c r="AC355" s="89" t="s">
        <v>3866</v>
      </c>
      <c r="AD355" s="89" t="s">
        <v>3866</v>
      </c>
      <c r="AE355" s="89" t="s">
        <v>3866</v>
      </c>
      <c r="AF355" s="71">
        <v>45261</v>
      </c>
      <c r="AG355" s="89" t="s">
        <v>3866</v>
      </c>
      <c r="AH355" s="89" t="s">
        <v>3866</v>
      </c>
      <c r="AI355" s="89" t="s">
        <v>3866</v>
      </c>
      <c r="AJ355" s="67" t="s">
        <v>337</v>
      </c>
      <c r="AK355" s="67" t="s">
        <v>885</v>
      </c>
      <c r="AL355" s="89" t="s">
        <v>3866</v>
      </c>
      <c r="AM355" s="67" t="s">
        <v>889</v>
      </c>
      <c r="AN355" s="71">
        <v>45657</v>
      </c>
      <c r="AO355" s="71">
        <v>45657</v>
      </c>
      <c r="AP355" s="89" t="s">
        <v>3866</v>
      </c>
      <c r="AQ355" s="68">
        <v>6.1747786956583264</v>
      </c>
      <c r="AR355" s="68">
        <v>109.801506</v>
      </c>
      <c r="AS355" s="68">
        <v>1</v>
      </c>
      <c r="AT355" s="68">
        <v>6.7799999999999996E-3</v>
      </c>
      <c r="AU355" s="68">
        <v>6.7799999999999996E-3</v>
      </c>
      <c r="AV355" s="90" t="s">
        <v>3866</v>
      </c>
      <c r="AW355" s="90" t="s">
        <v>3866</v>
      </c>
      <c r="AX355" s="89" t="s">
        <v>3866</v>
      </c>
      <c r="AY355" s="89" t="s">
        <v>3866</v>
      </c>
      <c r="AZ355" s="69">
        <v>0</v>
      </c>
      <c r="BA355" s="69">
        <v>0</v>
      </c>
      <c r="BB355" s="76" t="s">
        <v>3864</v>
      </c>
    </row>
    <row r="356" spans="1:54" ht="15" customHeight="1">
      <c r="A356" s="67">
        <v>447</v>
      </c>
      <c r="B356" s="67">
        <v>447</v>
      </c>
      <c r="C356" s="89" t="s">
        <v>3866</v>
      </c>
      <c r="D356" s="89" t="s">
        <v>3866</v>
      </c>
      <c r="E356" s="89" t="s">
        <v>3866</v>
      </c>
      <c r="F356" s="67">
        <v>14770751</v>
      </c>
      <c r="G356" s="67" t="s">
        <v>1013</v>
      </c>
      <c r="H356" s="67" t="s">
        <v>3751</v>
      </c>
      <c r="I356" s="67" t="s">
        <v>203</v>
      </c>
      <c r="J356" s="89" t="s">
        <v>3866</v>
      </c>
      <c r="K356" s="67" t="s">
        <v>446</v>
      </c>
      <c r="L356" s="67" t="s">
        <v>337</v>
      </c>
      <c r="M356" s="67" t="s">
        <v>338</v>
      </c>
      <c r="N356" s="89" t="s">
        <v>3866</v>
      </c>
      <c r="O356" s="71">
        <v>44812</v>
      </c>
      <c r="P356" s="67" t="s">
        <v>1925</v>
      </c>
      <c r="Q356" s="67" t="s">
        <v>311</v>
      </c>
      <c r="R356" s="67" t="s">
        <v>407</v>
      </c>
      <c r="S356" s="67" t="s">
        <v>1210</v>
      </c>
      <c r="T356" s="68">
        <v>0.69</v>
      </c>
      <c r="U356" s="67" t="s">
        <v>824</v>
      </c>
      <c r="V356" s="69">
        <v>9.6500000000000002E-2</v>
      </c>
      <c r="W356" s="89" t="s">
        <v>3866</v>
      </c>
      <c r="X356" s="89" t="s">
        <v>3866</v>
      </c>
      <c r="Y356" s="89" t="s">
        <v>3866</v>
      </c>
      <c r="Z356" s="69">
        <v>8.5800000000000001E-2</v>
      </c>
      <c r="AA356" s="71">
        <v>45908</v>
      </c>
      <c r="AB356" s="67" t="s">
        <v>410</v>
      </c>
      <c r="AC356" s="89" t="s">
        <v>3866</v>
      </c>
      <c r="AD356" s="89" t="s">
        <v>3866</v>
      </c>
      <c r="AE356" s="89" t="s">
        <v>3866</v>
      </c>
      <c r="AF356" s="71">
        <v>45170</v>
      </c>
      <c r="AG356" s="89" t="s">
        <v>3866</v>
      </c>
      <c r="AH356" s="89" t="s">
        <v>3866</v>
      </c>
      <c r="AI356" s="89" t="s">
        <v>3866</v>
      </c>
      <c r="AJ356" s="67" t="s">
        <v>337</v>
      </c>
      <c r="AK356" s="67" t="s">
        <v>887</v>
      </c>
      <c r="AL356" s="89" t="s">
        <v>3866</v>
      </c>
      <c r="AM356" s="67" t="s">
        <v>890</v>
      </c>
      <c r="AN356" s="71">
        <v>45657</v>
      </c>
      <c r="AO356" s="71">
        <v>45657</v>
      </c>
      <c r="AP356" s="89" t="s">
        <v>3866</v>
      </c>
      <c r="AQ356" s="68">
        <v>4057.23</v>
      </c>
      <c r="AR356" s="68">
        <v>103.31</v>
      </c>
      <c r="AS356" s="68">
        <v>1</v>
      </c>
      <c r="AT356" s="68">
        <v>4.1915199999999997</v>
      </c>
      <c r="AU356" s="68">
        <v>4.1915199999999997</v>
      </c>
      <c r="AV356" s="90" t="s">
        <v>3866</v>
      </c>
      <c r="AW356" s="90" t="s">
        <v>3866</v>
      </c>
      <c r="AX356" s="89" t="s">
        <v>3866</v>
      </c>
      <c r="AY356" s="89" t="s">
        <v>3866</v>
      </c>
      <c r="AZ356" s="69">
        <v>4.6E-5</v>
      </c>
      <c r="BA356" s="69">
        <v>3.0000000000000001E-6</v>
      </c>
      <c r="BB356" s="76" t="s">
        <v>3864</v>
      </c>
    </row>
    <row r="357" spans="1:54" ht="15" customHeight="1">
      <c r="A357" s="67">
        <v>447</v>
      </c>
      <c r="B357" s="67">
        <v>447</v>
      </c>
      <c r="C357" s="89" t="s">
        <v>3866</v>
      </c>
      <c r="D357" s="89" t="s">
        <v>3866</v>
      </c>
      <c r="E357" s="89" t="s">
        <v>3866</v>
      </c>
      <c r="F357" s="67">
        <v>14770680</v>
      </c>
      <c r="G357" s="67" t="s">
        <v>1013</v>
      </c>
      <c r="H357" s="67" t="s">
        <v>3751</v>
      </c>
      <c r="I357" s="67" t="s">
        <v>203</v>
      </c>
      <c r="J357" s="89" t="s">
        <v>3866</v>
      </c>
      <c r="K357" s="67" t="s">
        <v>463</v>
      </c>
      <c r="L357" s="67" t="s">
        <v>338</v>
      </c>
      <c r="M357" s="67" t="s">
        <v>338</v>
      </c>
      <c r="N357" s="89" t="s">
        <v>3866</v>
      </c>
      <c r="O357" s="71">
        <v>44619</v>
      </c>
      <c r="P357" s="67" t="s">
        <v>1854</v>
      </c>
      <c r="Q357" s="67" t="s">
        <v>414</v>
      </c>
      <c r="R357" s="67" t="s">
        <v>407</v>
      </c>
      <c r="S357" s="67" t="s">
        <v>1210</v>
      </c>
      <c r="T357" s="68">
        <v>8.4499999999999993</v>
      </c>
      <c r="U357" s="67" t="s">
        <v>3748</v>
      </c>
      <c r="V357" s="69">
        <v>2.1746000000000001E-2</v>
      </c>
      <c r="W357" s="89" t="s">
        <v>3866</v>
      </c>
      <c r="X357" s="89" t="s">
        <v>3866</v>
      </c>
      <c r="Y357" s="89" t="s">
        <v>3866</v>
      </c>
      <c r="Z357" s="69">
        <v>3.44E-2</v>
      </c>
      <c r="AA357" s="71">
        <v>51945</v>
      </c>
      <c r="AB357" s="67" t="s">
        <v>411</v>
      </c>
      <c r="AC357" s="89" t="s">
        <v>3866</v>
      </c>
      <c r="AD357" s="89" t="s">
        <v>3866</v>
      </c>
      <c r="AE357" s="89" t="s">
        <v>3866</v>
      </c>
      <c r="AF357" s="71">
        <v>45200</v>
      </c>
      <c r="AG357" s="89" t="s">
        <v>3866</v>
      </c>
      <c r="AH357" s="89" t="s">
        <v>3866</v>
      </c>
      <c r="AI357" s="89" t="s">
        <v>3866</v>
      </c>
      <c r="AJ357" s="67" t="s">
        <v>337</v>
      </c>
      <c r="AK357" s="67" t="s">
        <v>887</v>
      </c>
      <c r="AL357" s="89" t="s">
        <v>3866</v>
      </c>
      <c r="AM357" s="67" t="s">
        <v>890</v>
      </c>
      <c r="AN357" s="71">
        <v>45657</v>
      </c>
      <c r="AO357" s="71">
        <v>45657</v>
      </c>
      <c r="AP357" s="89" t="s">
        <v>3866</v>
      </c>
      <c r="AQ357" s="68">
        <v>23849.91</v>
      </c>
      <c r="AR357" s="68">
        <v>100.86</v>
      </c>
      <c r="AS357" s="68">
        <v>1</v>
      </c>
      <c r="AT357" s="68">
        <v>24.055</v>
      </c>
      <c r="AU357" s="68">
        <v>24.055</v>
      </c>
      <c r="AV357" s="90" t="s">
        <v>3866</v>
      </c>
      <c r="AW357" s="90" t="s">
        <v>3866</v>
      </c>
      <c r="AX357" s="89" t="s">
        <v>3866</v>
      </c>
      <c r="AY357" s="89" t="s">
        <v>3866</v>
      </c>
      <c r="AZ357" s="69">
        <v>2.6400000000000002E-4</v>
      </c>
      <c r="BA357" s="69">
        <v>1.7E-5</v>
      </c>
      <c r="BB357" s="76" t="s">
        <v>3864</v>
      </c>
    </row>
    <row r="358" spans="1:54" ht="15" customHeight="1">
      <c r="A358" s="67">
        <v>447</v>
      </c>
      <c r="B358" s="67">
        <v>447</v>
      </c>
      <c r="C358" s="89" t="s">
        <v>3866</v>
      </c>
      <c r="D358" s="89" t="s">
        <v>3866</v>
      </c>
      <c r="E358" s="89" t="s">
        <v>3866</v>
      </c>
      <c r="F358" s="67">
        <v>14770681</v>
      </c>
      <c r="G358" s="67" t="s">
        <v>1013</v>
      </c>
      <c r="H358" s="67" t="s">
        <v>3751</v>
      </c>
      <c r="I358" s="67" t="s">
        <v>203</v>
      </c>
      <c r="J358" s="89" t="s">
        <v>3866</v>
      </c>
      <c r="K358" s="67" t="s">
        <v>463</v>
      </c>
      <c r="L358" s="67" t="s">
        <v>338</v>
      </c>
      <c r="M358" s="67" t="s">
        <v>338</v>
      </c>
      <c r="N358" s="89" t="s">
        <v>3866</v>
      </c>
      <c r="O358" s="71">
        <v>44619</v>
      </c>
      <c r="P358" s="67" t="s">
        <v>1854</v>
      </c>
      <c r="Q358" s="67" t="s">
        <v>414</v>
      </c>
      <c r="R358" s="67" t="s">
        <v>407</v>
      </c>
      <c r="S358" s="67" t="s">
        <v>1210</v>
      </c>
      <c r="T358" s="68">
        <v>18.22</v>
      </c>
      <c r="U358" s="67" t="s">
        <v>3748</v>
      </c>
      <c r="V358" s="69">
        <v>2.9108999999999999E-2</v>
      </c>
      <c r="W358" s="89" t="s">
        <v>3866</v>
      </c>
      <c r="X358" s="89" t="s">
        <v>3866</v>
      </c>
      <c r="Y358" s="89" t="s">
        <v>3866</v>
      </c>
      <c r="Z358" s="69">
        <v>3.8800000000000001E-2</v>
      </c>
      <c r="AA358" s="71">
        <v>52310</v>
      </c>
      <c r="AB358" s="67" t="s">
        <v>411</v>
      </c>
      <c r="AC358" s="89" t="s">
        <v>3866</v>
      </c>
      <c r="AD358" s="89" t="s">
        <v>3866</v>
      </c>
      <c r="AE358" s="89" t="s">
        <v>3866</v>
      </c>
      <c r="AF358" s="71">
        <v>45200</v>
      </c>
      <c r="AG358" s="89" t="s">
        <v>3866</v>
      </c>
      <c r="AH358" s="89" t="s">
        <v>3866</v>
      </c>
      <c r="AI358" s="89" t="s">
        <v>3866</v>
      </c>
      <c r="AJ358" s="67" t="s">
        <v>337</v>
      </c>
      <c r="AK358" s="67" t="s">
        <v>887</v>
      </c>
      <c r="AL358" s="89" t="s">
        <v>3866</v>
      </c>
      <c r="AM358" s="67" t="s">
        <v>890</v>
      </c>
      <c r="AN358" s="71">
        <v>45657</v>
      </c>
      <c r="AO358" s="71">
        <v>45657</v>
      </c>
      <c r="AP358" s="89" t="s">
        <v>3866</v>
      </c>
      <c r="AQ358" s="68">
        <v>22259.93</v>
      </c>
      <c r="AR358" s="68">
        <v>94.93</v>
      </c>
      <c r="AS358" s="68">
        <v>1</v>
      </c>
      <c r="AT358" s="68">
        <v>21.131340000000002</v>
      </c>
      <c r="AU358" s="68">
        <v>21.131340000000002</v>
      </c>
      <c r="AV358" s="90" t="s">
        <v>3866</v>
      </c>
      <c r="AW358" s="90" t="s">
        <v>3866</v>
      </c>
      <c r="AX358" s="89" t="s">
        <v>3866</v>
      </c>
      <c r="AY358" s="89" t="s">
        <v>3866</v>
      </c>
      <c r="AZ358" s="69">
        <v>2.32E-4</v>
      </c>
      <c r="BA358" s="69">
        <v>1.4E-5</v>
      </c>
      <c r="BB358" s="76" t="s">
        <v>3864</v>
      </c>
    </row>
    <row r="359" spans="1:54" ht="15" customHeight="1">
      <c r="A359" s="67">
        <v>447</v>
      </c>
      <c r="B359" s="67">
        <v>447</v>
      </c>
      <c r="C359" s="89" t="s">
        <v>3866</v>
      </c>
      <c r="D359" s="89" t="s">
        <v>3866</v>
      </c>
      <c r="E359" s="89" t="s">
        <v>3866</v>
      </c>
      <c r="F359" s="67">
        <v>14770689</v>
      </c>
      <c r="G359" s="67" t="s">
        <v>1013</v>
      </c>
      <c r="H359" s="67" t="s">
        <v>3751</v>
      </c>
      <c r="I359" s="67" t="s">
        <v>203</v>
      </c>
      <c r="J359" s="89" t="s">
        <v>3866</v>
      </c>
      <c r="K359" s="67" t="s">
        <v>446</v>
      </c>
      <c r="L359" s="67" t="s">
        <v>337</v>
      </c>
      <c r="M359" s="67" t="s">
        <v>338</v>
      </c>
      <c r="N359" s="89" t="s">
        <v>3866</v>
      </c>
      <c r="O359" s="71">
        <v>44644</v>
      </c>
      <c r="P359" s="67" t="s">
        <v>1925</v>
      </c>
      <c r="Q359" s="67" t="s">
        <v>311</v>
      </c>
      <c r="R359" s="67" t="s">
        <v>407</v>
      </c>
      <c r="S359" s="67" t="s">
        <v>1210</v>
      </c>
      <c r="T359" s="68">
        <v>0.22</v>
      </c>
      <c r="U359" s="67" t="s">
        <v>824</v>
      </c>
      <c r="V359" s="69">
        <v>8.2500000000000004E-2</v>
      </c>
      <c r="W359" s="89" t="s">
        <v>3866</v>
      </c>
      <c r="X359" s="89" t="s">
        <v>3866</v>
      </c>
      <c r="Y359" s="89" t="s">
        <v>3866</v>
      </c>
      <c r="Z359" s="69">
        <v>7.6499999999999999E-2</v>
      </c>
      <c r="AA359" s="71">
        <v>45740</v>
      </c>
      <c r="AB359" s="67" t="s">
        <v>410</v>
      </c>
      <c r="AC359" s="89" t="s">
        <v>3866</v>
      </c>
      <c r="AD359" s="89" t="s">
        <v>3866</v>
      </c>
      <c r="AE359" s="89" t="s">
        <v>3866</v>
      </c>
      <c r="AF359" s="91" t="s">
        <v>3866</v>
      </c>
      <c r="AG359" s="89" t="s">
        <v>3866</v>
      </c>
      <c r="AH359" s="89" t="s">
        <v>3866</v>
      </c>
      <c r="AI359" s="89" t="s">
        <v>3866</v>
      </c>
      <c r="AJ359" s="67" t="s">
        <v>337</v>
      </c>
      <c r="AK359" s="67" t="s">
        <v>887</v>
      </c>
      <c r="AL359" s="89" t="s">
        <v>3866</v>
      </c>
      <c r="AM359" s="67" t="s">
        <v>890</v>
      </c>
      <c r="AN359" s="71">
        <v>45657</v>
      </c>
      <c r="AO359" s="71">
        <v>45657</v>
      </c>
      <c r="AP359" s="89" t="s">
        <v>3866</v>
      </c>
      <c r="AQ359" s="68">
        <v>3919</v>
      </c>
      <c r="AR359" s="68">
        <v>102.27</v>
      </c>
      <c r="AS359" s="68">
        <v>1</v>
      </c>
      <c r="AT359" s="68">
        <v>4.0079599999999997</v>
      </c>
      <c r="AU359" s="68">
        <v>4.0079599999999997</v>
      </c>
      <c r="AV359" s="90" t="s">
        <v>3866</v>
      </c>
      <c r="AW359" s="90" t="s">
        <v>3866</v>
      </c>
      <c r="AX359" s="89" t="s">
        <v>3866</v>
      </c>
      <c r="AY359" s="89" t="s">
        <v>3866</v>
      </c>
      <c r="AZ359" s="69">
        <v>4.3999999999999999E-5</v>
      </c>
      <c r="BA359" s="69">
        <v>1.9999999999999999E-6</v>
      </c>
      <c r="BB359" s="76" t="s">
        <v>3864</v>
      </c>
    </row>
    <row r="360" spans="1:54" ht="15" customHeight="1">
      <c r="A360" s="67">
        <v>447</v>
      </c>
      <c r="B360" s="67">
        <v>447</v>
      </c>
      <c r="C360" s="89" t="s">
        <v>3866</v>
      </c>
      <c r="D360" s="89" t="s">
        <v>3866</v>
      </c>
      <c r="E360" s="89" t="s">
        <v>3866</v>
      </c>
      <c r="F360" s="67">
        <v>14770701</v>
      </c>
      <c r="G360" s="67" t="s">
        <v>1013</v>
      </c>
      <c r="H360" s="67" t="s">
        <v>3751</v>
      </c>
      <c r="I360" s="67" t="s">
        <v>203</v>
      </c>
      <c r="J360" s="89" t="s">
        <v>3866</v>
      </c>
      <c r="K360" s="67" t="s">
        <v>463</v>
      </c>
      <c r="L360" s="67" t="s">
        <v>338</v>
      </c>
      <c r="M360" s="67" t="s">
        <v>338</v>
      </c>
      <c r="N360" s="89" t="s">
        <v>3866</v>
      </c>
      <c r="O360" s="71">
        <v>44664</v>
      </c>
      <c r="P360" s="67" t="s">
        <v>1854</v>
      </c>
      <c r="Q360" s="67" t="s">
        <v>414</v>
      </c>
      <c r="R360" s="67" t="s">
        <v>407</v>
      </c>
      <c r="S360" s="67" t="s">
        <v>1210</v>
      </c>
      <c r="T360" s="68">
        <v>8.4600000000000009</v>
      </c>
      <c r="U360" s="67" t="s">
        <v>3748</v>
      </c>
      <c r="V360" s="69">
        <v>2.1493000000000002E-2</v>
      </c>
      <c r="W360" s="89" t="s">
        <v>3866</v>
      </c>
      <c r="X360" s="89" t="s">
        <v>3866</v>
      </c>
      <c r="Y360" s="89" t="s">
        <v>3866</v>
      </c>
      <c r="Z360" s="69">
        <v>3.44E-2</v>
      </c>
      <c r="AA360" s="71">
        <v>51945</v>
      </c>
      <c r="AB360" s="67" t="s">
        <v>411</v>
      </c>
      <c r="AC360" s="89" t="s">
        <v>3866</v>
      </c>
      <c r="AD360" s="89" t="s">
        <v>3866</v>
      </c>
      <c r="AE360" s="89" t="s">
        <v>3866</v>
      </c>
      <c r="AF360" s="71">
        <v>45200</v>
      </c>
      <c r="AG360" s="89" t="s">
        <v>3866</v>
      </c>
      <c r="AH360" s="89" t="s">
        <v>3866</v>
      </c>
      <c r="AI360" s="89" t="s">
        <v>3866</v>
      </c>
      <c r="AJ360" s="67" t="s">
        <v>337</v>
      </c>
      <c r="AK360" s="67" t="s">
        <v>887</v>
      </c>
      <c r="AL360" s="89" t="s">
        <v>3866</v>
      </c>
      <c r="AM360" s="67" t="s">
        <v>890</v>
      </c>
      <c r="AN360" s="71">
        <v>45657</v>
      </c>
      <c r="AO360" s="71">
        <v>45657</v>
      </c>
      <c r="AP360" s="89" t="s">
        <v>3866</v>
      </c>
      <c r="AQ360" s="68">
        <v>92183.43</v>
      </c>
      <c r="AR360" s="68">
        <v>100.02</v>
      </c>
      <c r="AS360" s="68">
        <v>1</v>
      </c>
      <c r="AT360" s="68">
        <v>92.201859999999996</v>
      </c>
      <c r="AU360" s="68">
        <v>92.201859999999996</v>
      </c>
      <c r="AV360" s="90" t="s">
        <v>3866</v>
      </c>
      <c r="AW360" s="90" t="s">
        <v>3866</v>
      </c>
      <c r="AX360" s="89" t="s">
        <v>3866</v>
      </c>
      <c r="AY360" s="89" t="s">
        <v>3866</v>
      </c>
      <c r="AZ360" s="69">
        <v>1.0150000000000001E-3</v>
      </c>
      <c r="BA360" s="69">
        <v>6.7000000000000002E-5</v>
      </c>
      <c r="BB360" s="76" t="s">
        <v>3864</v>
      </c>
    </row>
    <row r="361" spans="1:54" ht="15" customHeight="1">
      <c r="A361" s="67">
        <v>447</v>
      </c>
      <c r="B361" s="67">
        <v>447</v>
      </c>
      <c r="C361" s="89" t="s">
        <v>3866</v>
      </c>
      <c r="D361" s="89" t="s">
        <v>3866</v>
      </c>
      <c r="E361" s="89" t="s">
        <v>3866</v>
      </c>
      <c r="F361" s="67">
        <v>14770702</v>
      </c>
      <c r="G361" s="67" t="s">
        <v>1013</v>
      </c>
      <c r="H361" s="67" t="s">
        <v>3751</v>
      </c>
      <c r="I361" s="67" t="s">
        <v>203</v>
      </c>
      <c r="J361" s="89" t="s">
        <v>3866</v>
      </c>
      <c r="K361" s="67" t="s">
        <v>463</v>
      </c>
      <c r="L361" s="67" t="s">
        <v>338</v>
      </c>
      <c r="M361" s="67" t="s">
        <v>338</v>
      </c>
      <c r="N361" s="89" t="s">
        <v>3866</v>
      </c>
      <c r="O361" s="71">
        <v>44664</v>
      </c>
      <c r="P361" s="67" t="s">
        <v>1854</v>
      </c>
      <c r="Q361" s="67" t="s">
        <v>414</v>
      </c>
      <c r="R361" s="67" t="s">
        <v>407</v>
      </c>
      <c r="S361" s="67" t="s">
        <v>1210</v>
      </c>
      <c r="T361" s="68">
        <v>18.23</v>
      </c>
      <c r="U361" s="67" t="s">
        <v>3748</v>
      </c>
      <c r="V361" s="69">
        <v>2.9399999999999999E-2</v>
      </c>
      <c r="W361" s="89" t="s">
        <v>3866</v>
      </c>
      <c r="X361" s="89" t="s">
        <v>3866</v>
      </c>
      <c r="Y361" s="89" t="s">
        <v>3866</v>
      </c>
      <c r="Z361" s="69">
        <v>3.8800000000000001E-2</v>
      </c>
      <c r="AA361" s="71">
        <v>52310</v>
      </c>
      <c r="AB361" s="67" t="s">
        <v>411</v>
      </c>
      <c r="AC361" s="89" t="s">
        <v>3866</v>
      </c>
      <c r="AD361" s="89" t="s">
        <v>3866</v>
      </c>
      <c r="AE361" s="89" t="s">
        <v>3866</v>
      </c>
      <c r="AF361" s="71">
        <v>45200</v>
      </c>
      <c r="AG361" s="89" t="s">
        <v>3866</v>
      </c>
      <c r="AH361" s="89" t="s">
        <v>3866</v>
      </c>
      <c r="AI361" s="89" t="s">
        <v>3866</v>
      </c>
      <c r="AJ361" s="67" t="s">
        <v>337</v>
      </c>
      <c r="AK361" s="67" t="s">
        <v>887</v>
      </c>
      <c r="AL361" s="89" t="s">
        <v>3866</v>
      </c>
      <c r="AM361" s="67" t="s">
        <v>890</v>
      </c>
      <c r="AN361" s="71">
        <v>45657</v>
      </c>
      <c r="AO361" s="71">
        <v>45657</v>
      </c>
      <c r="AP361" s="89" t="s">
        <v>3866</v>
      </c>
      <c r="AQ361" s="68">
        <v>86044.29</v>
      </c>
      <c r="AR361" s="68">
        <v>94.78</v>
      </c>
      <c r="AS361" s="68">
        <v>1</v>
      </c>
      <c r="AT361" s="68">
        <v>81.552769999999995</v>
      </c>
      <c r="AU361" s="68">
        <v>81.552769999999995</v>
      </c>
      <c r="AV361" s="90" t="s">
        <v>3866</v>
      </c>
      <c r="AW361" s="90" t="s">
        <v>3866</v>
      </c>
      <c r="AX361" s="89" t="s">
        <v>3866</v>
      </c>
      <c r="AY361" s="89" t="s">
        <v>3866</v>
      </c>
      <c r="AZ361" s="69">
        <v>8.9800000000000004E-4</v>
      </c>
      <c r="BA361" s="69">
        <v>5.8E-5</v>
      </c>
      <c r="BB361" s="76" t="s">
        <v>3864</v>
      </c>
    </row>
    <row r="362" spans="1:54" ht="15" customHeight="1">
      <c r="A362" s="67">
        <v>447</v>
      </c>
      <c r="B362" s="67">
        <v>447</v>
      </c>
      <c r="C362" s="89" t="s">
        <v>3866</v>
      </c>
      <c r="D362" s="89" t="s">
        <v>3866</v>
      </c>
      <c r="E362" s="89" t="s">
        <v>3866</v>
      </c>
      <c r="F362" s="67">
        <v>14770707</v>
      </c>
      <c r="G362" s="67" t="s">
        <v>1013</v>
      </c>
      <c r="H362" s="67" t="s">
        <v>3756</v>
      </c>
      <c r="I362" s="67" t="s">
        <v>203</v>
      </c>
      <c r="J362" s="89" t="s">
        <v>3866</v>
      </c>
      <c r="K362" s="67" t="s">
        <v>446</v>
      </c>
      <c r="L362" s="67" t="s">
        <v>338</v>
      </c>
      <c r="M362" s="67" t="s">
        <v>338</v>
      </c>
      <c r="N362" s="89" t="s">
        <v>3866</v>
      </c>
      <c r="O362" s="71">
        <v>44682</v>
      </c>
      <c r="P362" s="67" t="s">
        <v>1242</v>
      </c>
      <c r="Q362" s="67" t="s">
        <v>311</v>
      </c>
      <c r="R362" s="67" t="s">
        <v>407</v>
      </c>
      <c r="S362" s="67" t="s">
        <v>1210</v>
      </c>
      <c r="T362" s="68">
        <v>2.2799999999999998</v>
      </c>
      <c r="U362" s="67" t="s">
        <v>3748</v>
      </c>
      <c r="V362" s="69">
        <v>1.7899999999999999E-2</v>
      </c>
      <c r="W362" s="89" t="s">
        <v>3866</v>
      </c>
      <c r="X362" s="89" t="s">
        <v>3866</v>
      </c>
      <c r="Y362" s="89" t="s">
        <v>3866</v>
      </c>
      <c r="Z362" s="69">
        <v>4.1700000000000001E-2</v>
      </c>
      <c r="AA362" s="71">
        <v>46508</v>
      </c>
      <c r="AB362" s="67" t="s">
        <v>411</v>
      </c>
      <c r="AC362" s="89" t="s">
        <v>3866</v>
      </c>
      <c r="AD362" s="89" t="s">
        <v>3866</v>
      </c>
      <c r="AE362" s="89" t="s">
        <v>3866</v>
      </c>
      <c r="AF362" s="71">
        <v>45139</v>
      </c>
      <c r="AG362" s="89" t="s">
        <v>3866</v>
      </c>
      <c r="AH362" s="89" t="s">
        <v>3866</v>
      </c>
      <c r="AI362" s="89" t="s">
        <v>3866</v>
      </c>
      <c r="AJ362" s="67" t="s">
        <v>337</v>
      </c>
      <c r="AK362" s="67" t="s">
        <v>887</v>
      </c>
      <c r="AL362" s="89" t="s">
        <v>3866</v>
      </c>
      <c r="AM362" s="67" t="s">
        <v>890</v>
      </c>
      <c r="AN362" s="71">
        <v>45657</v>
      </c>
      <c r="AO362" s="71">
        <v>45657</v>
      </c>
      <c r="AP362" s="89" t="s">
        <v>3866</v>
      </c>
      <c r="AQ362" s="68">
        <v>251779.20000000001</v>
      </c>
      <c r="AR362" s="68">
        <v>105.23</v>
      </c>
      <c r="AS362" s="68">
        <v>1</v>
      </c>
      <c r="AT362" s="68">
        <v>264.94725</v>
      </c>
      <c r="AU362" s="68">
        <v>264.94725</v>
      </c>
      <c r="AV362" s="90" t="s">
        <v>3866</v>
      </c>
      <c r="AW362" s="90" t="s">
        <v>3866</v>
      </c>
      <c r="AX362" s="89" t="s">
        <v>3866</v>
      </c>
      <c r="AY362" s="89" t="s">
        <v>3866</v>
      </c>
      <c r="AZ362" s="69">
        <v>2.921E-3</v>
      </c>
      <c r="BA362" s="69">
        <v>1.93E-4</v>
      </c>
      <c r="BB362" s="76" t="s">
        <v>3864</v>
      </c>
    </row>
    <row r="363" spans="1:54" ht="15" customHeight="1">
      <c r="A363" s="67">
        <v>447</v>
      </c>
      <c r="B363" s="67">
        <v>447</v>
      </c>
      <c r="C363" s="89" t="s">
        <v>3866</v>
      </c>
      <c r="D363" s="89" t="s">
        <v>3866</v>
      </c>
      <c r="E363" s="89" t="s">
        <v>3866</v>
      </c>
      <c r="F363" s="67">
        <v>14770715</v>
      </c>
      <c r="G363" s="67" t="s">
        <v>1013</v>
      </c>
      <c r="H363" s="67" t="s">
        <v>3751</v>
      </c>
      <c r="I363" s="67" t="s">
        <v>203</v>
      </c>
      <c r="J363" s="89" t="s">
        <v>3866</v>
      </c>
      <c r="K363" s="67" t="s">
        <v>463</v>
      </c>
      <c r="L363" s="67" t="s">
        <v>338</v>
      </c>
      <c r="M363" s="67" t="s">
        <v>338</v>
      </c>
      <c r="N363" s="89" t="s">
        <v>3866</v>
      </c>
      <c r="O363" s="71">
        <v>44710</v>
      </c>
      <c r="P363" s="67" t="s">
        <v>1854</v>
      </c>
      <c r="Q363" s="67" t="s">
        <v>414</v>
      </c>
      <c r="R363" s="67" t="s">
        <v>407</v>
      </c>
      <c r="S363" s="67" t="s">
        <v>1210</v>
      </c>
      <c r="T363" s="68">
        <v>18.23</v>
      </c>
      <c r="U363" s="67" t="s">
        <v>3748</v>
      </c>
      <c r="V363" s="69">
        <v>3.3679000000000001E-2</v>
      </c>
      <c r="W363" s="89" t="s">
        <v>3866</v>
      </c>
      <c r="X363" s="89" t="s">
        <v>3866</v>
      </c>
      <c r="Y363" s="89" t="s">
        <v>3866</v>
      </c>
      <c r="Z363" s="69">
        <v>3.7900000000000003E-2</v>
      </c>
      <c r="AA363" s="71">
        <v>52310</v>
      </c>
      <c r="AB363" s="67" t="s">
        <v>411</v>
      </c>
      <c r="AC363" s="89" t="s">
        <v>3866</v>
      </c>
      <c r="AD363" s="89" t="s">
        <v>3866</v>
      </c>
      <c r="AE363" s="89" t="s">
        <v>3866</v>
      </c>
      <c r="AF363" s="71">
        <v>45200</v>
      </c>
      <c r="AG363" s="89" t="s">
        <v>3866</v>
      </c>
      <c r="AH363" s="89" t="s">
        <v>3866</v>
      </c>
      <c r="AI363" s="89" t="s">
        <v>3866</v>
      </c>
      <c r="AJ363" s="67" t="s">
        <v>337</v>
      </c>
      <c r="AK363" s="67" t="s">
        <v>887</v>
      </c>
      <c r="AL363" s="89" t="s">
        <v>3866</v>
      </c>
      <c r="AM363" s="67" t="s">
        <v>890</v>
      </c>
      <c r="AN363" s="71">
        <v>45657</v>
      </c>
      <c r="AO363" s="71">
        <v>45657</v>
      </c>
      <c r="AP363" s="89" t="s">
        <v>3866</v>
      </c>
      <c r="AQ363" s="68">
        <v>109183.49</v>
      </c>
      <c r="AR363" s="68">
        <v>102.68</v>
      </c>
      <c r="AS363" s="68">
        <v>1</v>
      </c>
      <c r="AT363" s="68">
        <v>112.1096</v>
      </c>
      <c r="AU363" s="68">
        <v>112.1096</v>
      </c>
      <c r="AV363" s="90" t="s">
        <v>3866</v>
      </c>
      <c r="AW363" s="90" t="s">
        <v>3866</v>
      </c>
      <c r="AX363" s="89" t="s">
        <v>3866</v>
      </c>
      <c r="AY363" s="89" t="s">
        <v>3866</v>
      </c>
      <c r="AZ363" s="69">
        <v>1.235E-3</v>
      </c>
      <c r="BA363" s="69">
        <v>8.1000000000000004E-5</v>
      </c>
      <c r="BB363" s="76" t="s">
        <v>3864</v>
      </c>
    </row>
    <row r="364" spans="1:54" ht="15" customHeight="1">
      <c r="A364" s="67">
        <v>447</v>
      </c>
      <c r="B364" s="67">
        <v>447</v>
      </c>
      <c r="C364" s="89" t="s">
        <v>3866</v>
      </c>
      <c r="D364" s="89" t="s">
        <v>3866</v>
      </c>
      <c r="E364" s="89" t="s">
        <v>3866</v>
      </c>
      <c r="F364" s="67">
        <v>14770716</v>
      </c>
      <c r="G364" s="67" t="s">
        <v>1013</v>
      </c>
      <c r="H364" s="67" t="s">
        <v>3751</v>
      </c>
      <c r="I364" s="67" t="s">
        <v>203</v>
      </c>
      <c r="J364" s="89" t="s">
        <v>3866</v>
      </c>
      <c r="K364" s="67" t="s">
        <v>463</v>
      </c>
      <c r="L364" s="67" t="s">
        <v>338</v>
      </c>
      <c r="M364" s="67" t="s">
        <v>338</v>
      </c>
      <c r="N364" s="89" t="s">
        <v>3866</v>
      </c>
      <c r="O364" s="71">
        <v>44710</v>
      </c>
      <c r="P364" s="67" t="s">
        <v>1854</v>
      </c>
      <c r="Q364" s="67" t="s">
        <v>414</v>
      </c>
      <c r="R364" s="67" t="s">
        <v>407</v>
      </c>
      <c r="S364" s="67" t="s">
        <v>1210</v>
      </c>
      <c r="T364" s="68">
        <v>8.34</v>
      </c>
      <c r="U364" s="67" t="s">
        <v>3748</v>
      </c>
      <c r="V364" s="69">
        <v>2.8895000000000001E-2</v>
      </c>
      <c r="W364" s="89" t="s">
        <v>3866</v>
      </c>
      <c r="X364" s="89" t="s">
        <v>3866</v>
      </c>
      <c r="Y364" s="89" t="s">
        <v>3866</v>
      </c>
      <c r="Z364" s="69">
        <v>3.2099999999999997E-2</v>
      </c>
      <c r="AA364" s="71">
        <v>51945</v>
      </c>
      <c r="AB364" s="67" t="s">
        <v>411</v>
      </c>
      <c r="AC364" s="89" t="s">
        <v>3866</v>
      </c>
      <c r="AD364" s="89" t="s">
        <v>3866</v>
      </c>
      <c r="AE364" s="89" t="s">
        <v>3866</v>
      </c>
      <c r="AF364" s="71">
        <v>45200</v>
      </c>
      <c r="AG364" s="89" t="s">
        <v>3866</v>
      </c>
      <c r="AH364" s="89" t="s">
        <v>3866</v>
      </c>
      <c r="AI364" s="89" t="s">
        <v>3866</v>
      </c>
      <c r="AJ364" s="67" t="s">
        <v>337</v>
      </c>
      <c r="AK364" s="67" t="s">
        <v>887</v>
      </c>
      <c r="AL364" s="89" t="s">
        <v>3866</v>
      </c>
      <c r="AM364" s="67" t="s">
        <v>890</v>
      </c>
      <c r="AN364" s="71">
        <v>45657</v>
      </c>
      <c r="AO364" s="71">
        <v>45657</v>
      </c>
      <c r="AP364" s="89" t="s">
        <v>3866</v>
      </c>
      <c r="AQ364" s="68">
        <v>116303.13</v>
      </c>
      <c r="AR364" s="68">
        <v>107.23</v>
      </c>
      <c r="AS364" s="68">
        <v>1</v>
      </c>
      <c r="AT364" s="68">
        <v>124.71184</v>
      </c>
      <c r="AU364" s="68">
        <v>124.71184</v>
      </c>
      <c r="AV364" s="90" t="s">
        <v>3866</v>
      </c>
      <c r="AW364" s="90" t="s">
        <v>3866</v>
      </c>
      <c r="AX364" s="89" t="s">
        <v>3866</v>
      </c>
      <c r="AY364" s="89" t="s">
        <v>3866</v>
      </c>
      <c r="AZ364" s="69">
        <v>1.3749999999999999E-3</v>
      </c>
      <c r="BA364" s="69">
        <v>9.1000000000000003E-5</v>
      </c>
      <c r="BB364" s="76" t="s">
        <v>3864</v>
      </c>
    </row>
    <row r="365" spans="1:54" ht="15" customHeight="1">
      <c r="A365" s="67">
        <v>447</v>
      </c>
      <c r="B365" s="67">
        <v>447</v>
      </c>
      <c r="C365" s="89" t="s">
        <v>3866</v>
      </c>
      <c r="D365" s="89" t="s">
        <v>3866</v>
      </c>
      <c r="E365" s="89" t="s">
        <v>3866</v>
      </c>
      <c r="F365" s="67">
        <v>14770720</v>
      </c>
      <c r="G365" s="67" t="s">
        <v>1013</v>
      </c>
      <c r="H365" s="67" t="s">
        <v>3756</v>
      </c>
      <c r="I365" s="67" t="s">
        <v>203</v>
      </c>
      <c r="J365" s="89" t="s">
        <v>3866</v>
      </c>
      <c r="K365" s="67" t="s">
        <v>446</v>
      </c>
      <c r="L365" s="67" t="s">
        <v>338</v>
      </c>
      <c r="M365" s="67" t="s">
        <v>338</v>
      </c>
      <c r="N365" s="89" t="s">
        <v>3866</v>
      </c>
      <c r="O365" s="71">
        <v>44721</v>
      </c>
      <c r="P365" s="67" t="s">
        <v>1242</v>
      </c>
      <c r="Q365" s="67" t="s">
        <v>311</v>
      </c>
      <c r="R365" s="67" t="s">
        <v>407</v>
      </c>
      <c r="S365" s="67" t="s">
        <v>1210</v>
      </c>
      <c r="T365" s="68">
        <v>2.27</v>
      </c>
      <c r="U365" s="67" t="s">
        <v>3748</v>
      </c>
      <c r="V365" s="69">
        <v>2.0400000000000001E-2</v>
      </c>
      <c r="W365" s="89" t="s">
        <v>3866</v>
      </c>
      <c r="X365" s="89" t="s">
        <v>3866</v>
      </c>
      <c r="Y365" s="89" t="s">
        <v>3866</v>
      </c>
      <c r="Z365" s="69">
        <v>2.9499999999999998E-2</v>
      </c>
      <c r="AA365" s="71">
        <v>46508</v>
      </c>
      <c r="AB365" s="67" t="s">
        <v>411</v>
      </c>
      <c r="AC365" s="89" t="s">
        <v>3866</v>
      </c>
      <c r="AD365" s="89" t="s">
        <v>3866</v>
      </c>
      <c r="AE365" s="89" t="s">
        <v>3866</v>
      </c>
      <c r="AF365" s="71">
        <v>45139</v>
      </c>
      <c r="AG365" s="89" t="s">
        <v>3866</v>
      </c>
      <c r="AH365" s="89" t="s">
        <v>3866</v>
      </c>
      <c r="AI365" s="89" t="s">
        <v>3866</v>
      </c>
      <c r="AJ365" s="67" t="s">
        <v>337</v>
      </c>
      <c r="AK365" s="67" t="s">
        <v>887</v>
      </c>
      <c r="AL365" s="89" t="s">
        <v>3866</v>
      </c>
      <c r="AM365" s="67" t="s">
        <v>890</v>
      </c>
      <c r="AN365" s="71">
        <v>45657</v>
      </c>
      <c r="AO365" s="71">
        <v>45657</v>
      </c>
      <c r="AP365" s="89" t="s">
        <v>3866</v>
      </c>
      <c r="AQ365" s="68">
        <v>3934</v>
      </c>
      <c r="AR365" s="68">
        <v>107.93</v>
      </c>
      <c r="AS365" s="68">
        <v>1</v>
      </c>
      <c r="AT365" s="68">
        <v>4.2459600000000002</v>
      </c>
      <c r="AU365" s="68">
        <v>4.2459600000000002</v>
      </c>
      <c r="AV365" s="90" t="s">
        <v>3866</v>
      </c>
      <c r="AW365" s="90" t="s">
        <v>3866</v>
      </c>
      <c r="AX365" s="89" t="s">
        <v>3866</v>
      </c>
      <c r="AY365" s="89" t="s">
        <v>3866</v>
      </c>
      <c r="AZ365" s="69">
        <v>4.6E-5</v>
      </c>
      <c r="BA365" s="69">
        <v>1.9999999999999999E-6</v>
      </c>
      <c r="BB365" s="76" t="s">
        <v>3864</v>
      </c>
    </row>
    <row r="366" spans="1:54" ht="15" customHeight="1">
      <c r="A366" s="67">
        <v>447</v>
      </c>
      <c r="B366" s="67">
        <v>447</v>
      </c>
      <c r="C366" s="89" t="s">
        <v>3866</v>
      </c>
      <c r="D366" s="89" t="s">
        <v>3866</v>
      </c>
      <c r="E366" s="89" t="s">
        <v>3866</v>
      </c>
      <c r="F366" s="67">
        <v>14770725</v>
      </c>
      <c r="G366" s="67" t="s">
        <v>1013</v>
      </c>
      <c r="H366" s="67" t="s">
        <v>3751</v>
      </c>
      <c r="I366" s="67" t="s">
        <v>203</v>
      </c>
      <c r="J366" s="89" t="s">
        <v>3866</v>
      </c>
      <c r="K366" s="67" t="s">
        <v>463</v>
      </c>
      <c r="L366" s="67" t="s">
        <v>338</v>
      </c>
      <c r="M366" s="67" t="s">
        <v>338</v>
      </c>
      <c r="N366" s="89" t="s">
        <v>3866</v>
      </c>
      <c r="O366" s="71">
        <v>44741</v>
      </c>
      <c r="P366" s="67" t="s">
        <v>1854</v>
      </c>
      <c r="Q366" s="67" t="s">
        <v>414</v>
      </c>
      <c r="R366" s="67" t="s">
        <v>407</v>
      </c>
      <c r="S366" s="67" t="s">
        <v>1210</v>
      </c>
      <c r="T366" s="68">
        <v>18.23</v>
      </c>
      <c r="U366" s="67" t="s">
        <v>3748</v>
      </c>
      <c r="V366" s="69">
        <v>3.4957000000000002E-2</v>
      </c>
      <c r="W366" s="89" t="s">
        <v>3866</v>
      </c>
      <c r="X366" s="89" t="s">
        <v>3866</v>
      </c>
      <c r="Y366" s="89" t="s">
        <v>3866</v>
      </c>
      <c r="Z366" s="69">
        <v>4.19E-2</v>
      </c>
      <c r="AA366" s="71">
        <v>52310</v>
      </c>
      <c r="AB366" s="67" t="s">
        <v>411</v>
      </c>
      <c r="AC366" s="89" t="s">
        <v>3866</v>
      </c>
      <c r="AD366" s="89" t="s">
        <v>3866</v>
      </c>
      <c r="AE366" s="89" t="s">
        <v>3866</v>
      </c>
      <c r="AF366" s="71">
        <v>45200</v>
      </c>
      <c r="AG366" s="89" t="s">
        <v>3866</v>
      </c>
      <c r="AH366" s="89" t="s">
        <v>3866</v>
      </c>
      <c r="AI366" s="89" t="s">
        <v>3866</v>
      </c>
      <c r="AJ366" s="67" t="s">
        <v>337</v>
      </c>
      <c r="AK366" s="67" t="s">
        <v>887</v>
      </c>
      <c r="AL366" s="89" t="s">
        <v>3866</v>
      </c>
      <c r="AM366" s="67" t="s">
        <v>890</v>
      </c>
      <c r="AN366" s="71">
        <v>45657</v>
      </c>
      <c r="AO366" s="71">
        <v>45657</v>
      </c>
      <c r="AP366" s="89" t="s">
        <v>3866</v>
      </c>
      <c r="AQ366" s="68">
        <v>13366</v>
      </c>
      <c r="AR366" s="68">
        <v>97.31</v>
      </c>
      <c r="AS366" s="68">
        <v>1</v>
      </c>
      <c r="AT366" s="68">
        <v>13.00644</v>
      </c>
      <c r="AU366" s="68">
        <v>13.00644</v>
      </c>
      <c r="AV366" s="90" t="s">
        <v>3866</v>
      </c>
      <c r="AW366" s="90" t="s">
        <v>3866</v>
      </c>
      <c r="AX366" s="89" t="s">
        <v>3866</v>
      </c>
      <c r="AY366" s="89" t="s">
        <v>3866</v>
      </c>
      <c r="AZ366" s="69">
        <v>1.4200000000000001E-4</v>
      </c>
      <c r="BA366" s="69">
        <v>7.9999999999999996E-6</v>
      </c>
      <c r="BB366" s="76" t="s">
        <v>3864</v>
      </c>
    </row>
    <row r="367" spans="1:54" ht="15" customHeight="1">
      <c r="A367" s="67">
        <v>447</v>
      </c>
      <c r="B367" s="67">
        <v>447</v>
      </c>
      <c r="C367" s="89" t="s">
        <v>3866</v>
      </c>
      <c r="D367" s="89" t="s">
        <v>3866</v>
      </c>
      <c r="E367" s="89" t="s">
        <v>3866</v>
      </c>
      <c r="F367" s="67">
        <v>14770726</v>
      </c>
      <c r="G367" s="67" t="s">
        <v>1013</v>
      </c>
      <c r="H367" s="67" t="s">
        <v>3751</v>
      </c>
      <c r="I367" s="67" t="s">
        <v>203</v>
      </c>
      <c r="J367" s="89" t="s">
        <v>3866</v>
      </c>
      <c r="K367" s="67" t="s">
        <v>463</v>
      </c>
      <c r="L367" s="67" t="s">
        <v>338</v>
      </c>
      <c r="M367" s="67" t="s">
        <v>338</v>
      </c>
      <c r="N367" s="89" t="s">
        <v>3866</v>
      </c>
      <c r="O367" s="71">
        <v>44741</v>
      </c>
      <c r="P367" s="67" t="s">
        <v>1854</v>
      </c>
      <c r="Q367" s="67" t="s">
        <v>414</v>
      </c>
      <c r="R367" s="67" t="s">
        <v>407</v>
      </c>
      <c r="S367" s="67" t="s">
        <v>1210</v>
      </c>
      <c r="T367" s="68">
        <v>8.2200000000000006</v>
      </c>
      <c r="U367" s="67" t="s">
        <v>3748</v>
      </c>
      <c r="V367" s="69">
        <v>3.1113999999999999E-2</v>
      </c>
      <c r="W367" s="89" t="s">
        <v>3866</v>
      </c>
      <c r="X367" s="89" t="s">
        <v>3866</v>
      </c>
      <c r="Y367" s="89" t="s">
        <v>3866</v>
      </c>
      <c r="Z367" s="69">
        <v>3.5099999999999999E-2</v>
      </c>
      <c r="AA367" s="71">
        <v>51945</v>
      </c>
      <c r="AB367" s="67" t="s">
        <v>411</v>
      </c>
      <c r="AC367" s="89" t="s">
        <v>3866</v>
      </c>
      <c r="AD367" s="89" t="s">
        <v>3866</v>
      </c>
      <c r="AE367" s="89" t="s">
        <v>3866</v>
      </c>
      <c r="AF367" s="71">
        <v>45200</v>
      </c>
      <c r="AG367" s="89" t="s">
        <v>3866</v>
      </c>
      <c r="AH367" s="89" t="s">
        <v>3866</v>
      </c>
      <c r="AI367" s="89" t="s">
        <v>3866</v>
      </c>
      <c r="AJ367" s="67" t="s">
        <v>337</v>
      </c>
      <c r="AK367" s="67" t="s">
        <v>887</v>
      </c>
      <c r="AL367" s="89" t="s">
        <v>3866</v>
      </c>
      <c r="AM367" s="67" t="s">
        <v>890</v>
      </c>
      <c r="AN367" s="71">
        <v>45657</v>
      </c>
      <c r="AO367" s="71">
        <v>45657</v>
      </c>
      <c r="AP367" s="89" t="s">
        <v>3866</v>
      </c>
      <c r="AQ367" s="68">
        <v>14213.64</v>
      </c>
      <c r="AR367" s="68">
        <v>106.04</v>
      </c>
      <c r="AS367" s="68">
        <v>1</v>
      </c>
      <c r="AT367" s="68">
        <v>15.07213</v>
      </c>
      <c r="AU367" s="68">
        <v>15.07213</v>
      </c>
      <c r="AV367" s="90" t="s">
        <v>3866</v>
      </c>
      <c r="AW367" s="90" t="s">
        <v>3866</v>
      </c>
      <c r="AX367" s="89" t="s">
        <v>3866</v>
      </c>
      <c r="AY367" s="89" t="s">
        <v>3866</v>
      </c>
      <c r="AZ367" s="69">
        <v>1.65E-4</v>
      </c>
      <c r="BA367" s="69">
        <v>1.0000000000000001E-5</v>
      </c>
      <c r="BB367" s="76" t="s">
        <v>3864</v>
      </c>
    </row>
    <row r="368" spans="1:54" ht="15" customHeight="1">
      <c r="A368" s="67">
        <v>447</v>
      </c>
      <c r="B368" s="67">
        <v>447</v>
      </c>
      <c r="C368" s="89" t="s">
        <v>3866</v>
      </c>
      <c r="D368" s="89" t="s">
        <v>3866</v>
      </c>
      <c r="E368" s="89" t="s">
        <v>3866</v>
      </c>
      <c r="F368" s="67">
        <v>14770732</v>
      </c>
      <c r="G368" s="67" t="s">
        <v>1013</v>
      </c>
      <c r="H368" s="67" t="s">
        <v>3751</v>
      </c>
      <c r="I368" s="67" t="s">
        <v>203</v>
      </c>
      <c r="J368" s="89" t="s">
        <v>3866</v>
      </c>
      <c r="K368" s="67" t="s">
        <v>463</v>
      </c>
      <c r="L368" s="67" t="s">
        <v>338</v>
      </c>
      <c r="M368" s="67" t="s">
        <v>338</v>
      </c>
      <c r="N368" s="89" t="s">
        <v>3866</v>
      </c>
      <c r="O368" s="71">
        <v>44769</v>
      </c>
      <c r="P368" s="67" t="s">
        <v>1854</v>
      </c>
      <c r="Q368" s="67" t="s">
        <v>414</v>
      </c>
      <c r="R368" s="67" t="s">
        <v>407</v>
      </c>
      <c r="S368" s="67" t="s">
        <v>1210</v>
      </c>
      <c r="T368" s="68">
        <v>18.23</v>
      </c>
      <c r="U368" s="67" t="s">
        <v>3748</v>
      </c>
      <c r="V368" s="69">
        <v>3.3374000000000001E-2</v>
      </c>
      <c r="W368" s="89" t="s">
        <v>3866</v>
      </c>
      <c r="X368" s="89" t="s">
        <v>3866</v>
      </c>
      <c r="Y368" s="89" t="s">
        <v>3866</v>
      </c>
      <c r="Z368" s="69">
        <v>4.1200000000000001E-2</v>
      </c>
      <c r="AA368" s="71">
        <v>52310</v>
      </c>
      <c r="AB368" s="67" t="s">
        <v>411</v>
      </c>
      <c r="AC368" s="89" t="s">
        <v>3866</v>
      </c>
      <c r="AD368" s="89" t="s">
        <v>3866</v>
      </c>
      <c r="AE368" s="89" t="s">
        <v>3866</v>
      </c>
      <c r="AF368" s="71">
        <v>45200</v>
      </c>
      <c r="AG368" s="89" t="s">
        <v>3866</v>
      </c>
      <c r="AH368" s="89" t="s">
        <v>3866</v>
      </c>
      <c r="AI368" s="89" t="s">
        <v>3866</v>
      </c>
      <c r="AJ368" s="67" t="s">
        <v>337</v>
      </c>
      <c r="AK368" s="67" t="s">
        <v>887</v>
      </c>
      <c r="AL368" s="89" t="s">
        <v>3866</v>
      </c>
      <c r="AM368" s="67" t="s">
        <v>890</v>
      </c>
      <c r="AN368" s="71">
        <v>45657</v>
      </c>
      <c r="AO368" s="71">
        <v>45657</v>
      </c>
      <c r="AP368" s="89" t="s">
        <v>3866</v>
      </c>
      <c r="AQ368" s="68">
        <v>15418.23</v>
      </c>
      <c r="AR368" s="68">
        <v>95.47</v>
      </c>
      <c r="AS368" s="68">
        <v>1</v>
      </c>
      <c r="AT368" s="68">
        <v>14.71978</v>
      </c>
      <c r="AU368" s="68">
        <v>14.71978</v>
      </c>
      <c r="AV368" s="90" t="s">
        <v>3866</v>
      </c>
      <c r="AW368" s="90" t="s">
        <v>3866</v>
      </c>
      <c r="AX368" s="89" t="s">
        <v>3866</v>
      </c>
      <c r="AY368" s="89" t="s">
        <v>3866</v>
      </c>
      <c r="AZ368" s="69">
        <v>1.6100000000000001E-4</v>
      </c>
      <c r="BA368" s="69">
        <v>1.0000000000000001E-5</v>
      </c>
      <c r="BB368" s="76" t="s">
        <v>3864</v>
      </c>
    </row>
    <row r="369" spans="1:54" ht="15" customHeight="1">
      <c r="A369" s="67">
        <v>447</v>
      </c>
      <c r="B369" s="67">
        <v>447</v>
      </c>
      <c r="C369" s="89" t="s">
        <v>3866</v>
      </c>
      <c r="D369" s="89" t="s">
        <v>3866</v>
      </c>
      <c r="E369" s="89" t="s">
        <v>3866</v>
      </c>
      <c r="F369" s="67">
        <v>14770733</v>
      </c>
      <c r="G369" s="67" t="s">
        <v>1013</v>
      </c>
      <c r="H369" s="67" t="s">
        <v>3751</v>
      </c>
      <c r="I369" s="67" t="s">
        <v>203</v>
      </c>
      <c r="J369" s="89" t="s">
        <v>3866</v>
      </c>
      <c r="K369" s="67" t="s">
        <v>463</v>
      </c>
      <c r="L369" s="67" t="s">
        <v>338</v>
      </c>
      <c r="M369" s="67" t="s">
        <v>338</v>
      </c>
      <c r="N369" s="89" t="s">
        <v>3866</v>
      </c>
      <c r="O369" s="71">
        <v>44769</v>
      </c>
      <c r="P369" s="67" t="s">
        <v>1854</v>
      </c>
      <c r="Q369" s="67" t="s">
        <v>414</v>
      </c>
      <c r="R369" s="67" t="s">
        <v>407</v>
      </c>
      <c r="S369" s="67" t="s">
        <v>1210</v>
      </c>
      <c r="T369" s="68">
        <v>8.32</v>
      </c>
      <c r="U369" s="67" t="s">
        <v>3748</v>
      </c>
      <c r="V369" s="69">
        <v>2.8340000000000001E-2</v>
      </c>
      <c r="W369" s="89" t="s">
        <v>3866</v>
      </c>
      <c r="X369" s="89" t="s">
        <v>3866</v>
      </c>
      <c r="Y369" s="89" t="s">
        <v>3866</v>
      </c>
      <c r="Z369" s="69">
        <v>3.3399999999999999E-2</v>
      </c>
      <c r="AA369" s="71">
        <v>51945</v>
      </c>
      <c r="AB369" s="67" t="s">
        <v>411</v>
      </c>
      <c r="AC369" s="89" t="s">
        <v>3866</v>
      </c>
      <c r="AD369" s="89" t="s">
        <v>3866</v>
      </c>
      <c r="AE369" s="89" t="s">
        <v>3866</v>
      </c>
      <c r="AF369" s="71">
        <v>45200</v>
      </c>
      <c r="AG369" s="89" t="s">
        <v>3866</v>
      </c>
      <c r="AH369" s="89" t="s">
        <v>3866</v>
      </c>
      <c r="AI369" s="89" t="s">
        <v>3866</v>
      </c>
      <c r="AJ369" s="67" t="s">
        <v>337</v>
      </c>
      <c r="AK369" s="67" t="s">
        <v>887</v>
      </c>
      <c r="AL369" s="89" t="s">
        <v>3866</v>
      </c>
      <c r="AM369" s="67" t="s">
        <v>890</v>
      </c>
      <c r="AN369" s="71">
        <v>45657</v>
      </c>
      <c r="AO369" s="71">
        <v>45657</v>
      </c>
      <c r="AP369" s="89" t="s">
        <v>3866</v>
      </c>
      <c r="AQ369" s="68">
        <v>16443.900000000001</v>
      </c>
      <c r="AR369" s="68">
        <v>104.63</v>
      </c>
      <c r="AS369" s="68">
        <v>1</v>
      </c>
      <c r="AT369" s="68">
        <v>17.20524</v>
      </c>
      <c r="AU369" s="68">
        <v>17.20524</v>
      </c>
      <c r="AV369" s="90" t="s">
        <v>3866</v>
      </c>
      <c r="AW369" s="90" t="s">
        <v>3866</v>
      </c>
      <c r="AX369" s="89" t="s">
        <v>3866</v>
      </c>
      <c r="AY369" s="89" t="s">
        <v>3866</v>
      </c>
      <c r="AZ369" s="69">
        <v>1.8900000000000001E-4</v>
      </c>
      <c r="BA369" s="69">
        <v>1.1E-5</v>
      </c>
      <c r="BB369" s="76" t="s">
        <v>3864</v>
      </c>
    </row>
    <row r="370" spans="1:54" ht="15" customHeight="1">
      <c r="A370" s="67">
        <v>447</v>
      </c>
      <c r="B370" s="67">
        <v>447</v>
      </c>
      <c r="C370" s="89" t="s">
        <v>3866</v>
      </c>
      <c r="D370" s="89" t="s">
        <v>3866</v>
      </c>
      <c r="E370" s="89" t="s">
        <v>3866</v>
      </c>
      <c r="F370" s="67">
        <v>14770744</v>
      </c>
      <c r="G370" s="67" t="s">
        <v>1013</v>
      </c>
      <c r="H370" s="67" t="s">
        <v>3751</v>
      </c>
      <c r="I370" s="67" t="s">
        <v>203</v>
      </c>
      <c r="J370" s="89" t="s">
        <v>3866</v>
      </c>
      <c r="K370" s="67" t="s">
        <v>463</v>
      </c>
      <c r="L370" s="67" t="s">
        <v>338</v>
      </c>
      <c r="M370" s="67" t="s">
        <v>338</v>
      </c>
      <c r="N370" s="89" t="s">
        <v>3866</v>
      </c>
      <c r="O370" s="71">
        <v>44794</v>
      </c>
      <c r="P370" s="67" t="s">
        <v>1854</v>
      </c>
      <c r="Q370" s="67" t="s">
        <v>414</v>
      </c>
      <c r="R370" s="67" t="s">
        <v>407</v>
      </c>
      <c r="S370" s="67" t="s">
        <v>1210</v>
      </c>
      <c r="T370" s="68">
        <v>8.36</v>
      </c>
      <c r="U370" s="67" t="s">
        <v>3748</v>
      </c>
      <c r="V370" s="69">
        <v>2.7021E-2</v>
      </c>
      <c r="W370" s="89" t="s">
        <v>3866</v>
      </c>
      <c r="X370" s="89" t="s">
        <v>3866</v>
      </c>
      <c r="Y370" s="89" t="s">
        <v>3866</v>
      </c>
      <c r="Z370" s="69">
        <v>3.3000000000000002E-2</v>
      </c>
      <c r="AA370" s="71">
        <v>51945</v>
      </c>
      <c r="AB370" s="67" t="s">
        <v>411</v>
      </c>
      <c r="AC370" s="89" t="s">
        <v>3866</v>
      </c>
      <c r="AD370" s="89" t="s">
        <v>3866</v>
      </c>
      <c r="AE370" s="89" t="s">
        <v>3866</v>
      </c>
      <c r="AF370" s="71">
        <v>45200</v>
      </c>
      <c r="AG370" s="89" t="s">
        <v>3866</v>
      </c>
      <c r="AH370" s="89" t="s">
        <v>3866</v>
      </c>
      <c r="AI370" s="89" t="s">
        <v>3866</v>
      </c>
      <c r="AJ370" s="67" t="s">
        <v>337</v>
      </c>
      <c r="AK370" s="67" t="s">
        <v>887</v>
      </c>
      <c r="AL370" s="89" t="s">
        <v>3866</v>
      </c>
      <c r="AM370" s="67" t="s">
        <v>890</v>
      </c>
      <c r="AN370" s="71">
        <v>45657</v>
      </c>
      <c r="AO370" s="71">
        <v>45657</v>
      </c>
      <c r="AP370" s="89" t="s">
        <v>3866</v>
      </c>
      <c r="AQ370" s="68">
        <v>17095.95</v>
      </c>
      <c r="AR370" s="68">
        <v>102.63</v>
      </c>
      <c r="AS370" s="68">
        <v>1</v>
      </c>
      <c r="AT370" s="68">
        <v>17.545570000000001</v>
      </c>
      <c r="AU370" s="68">
        <v>17.545570000000001</v>
      </c>
      <c r="AV370" s="90" t="s">
        <v>3866</v>
      </c>
      <c r="AW370" s="90" t="s">
        <v>3866</v>
      </c>
      <c r="AX370" s="89" t="s">
        <v>3866</v>
      </c>
      <c r="AY370" s="89" t="s">
        <v>3866</v>
      </c>
      <c r="AZ370" s="69">
        <v>1.92E-4</v>
      </c>
      <c r="BA370" s="69">
        <v>1.2E-5</v>
      </c>
      <c r="BB370" s="76" t="s">
        <v>3864</v>
      </c>
    </row>
    <row r="371" spans="1:54" ht="15" customHeight="1">
      <c r="A371" s="67">
        <v>447</v>
      </c>
      <c r="B371" s="67">
        <v>447</v>
      </c>
      <c r="C371" s="89" t="s">
        <v>3866</v>
      </c>
      <c r="D371" s="89" t="s">
        <v>3866</v>
      </c>
      <c r="E371" s="89" t="s">
        <v>3866</v>
      </c>
      <c r="F371" s="67">
        <v>14770745</v>
      </c>
      <c r="G371" s="67" t="s">
        <v>1013</v>
      </c>
      <c r="H371" s="67" t="s">
        <v>3751</v>
      </c>
      <c r="I371" s="67" t="s">
        <v>203</v>
      </c>
      <c r="J371" s="89" t="s">
        <v>3866</v>
      </c>
      <c r="K371" s="67" t="s">
        <v>463</v>
      </c>
      <c r="L371" s="67" t="s">
        <v>338</v>
      </c>
      <c r="M371" s="67" t="s">
        <v>338</v>
      </c>
      <c r="N371" s="89" t="s">
        <v>3866</v>
      </c>
      <c r="O371" s="71">
        <v>44794</v>
      </c>
      <c r="P371" s="67" t="s">
        <v>1854</v>
      </c>
      <c r="Q371" s="67" t="s">
        <v>414</v>
      </c>
      <c r="R371" s="67" t="s">
        <v>407</v>
      </c>
      <c r="S371" s="67" t="s">
        <v>1210</v>
      </c>
      <c r="T371" s="68">
        <v>18.22</v>
      </c>
      <c r="U371" s="67" t="s">
        <v>3748</v>
      </c>
      <c r="V371" s="69">
        <v>3.2391999999999997E-2</v>
      </c>
      <c r="W371" s="89" t="s">
        <v>3866</v>
      </c>
      <c r="X371" s="89" t="s">
        <v>3866</v>
      </c>
      <c r="Y371" s="89" t="s">
        <v>3866</v>
      </c>
      <c r="Z371" s="69">
        <v>4.02E-2</v>
      </c>
      <c r="AA371" s="71">
        <v>52310</v>
      </c>
      <c r="AB371" s="67" t="s">
        <v>411</v>
      </c>
      <c r="AC371" s="89" t="s">
        <v>3866</v>
      </c>
      <c r="AD371" s="89" t="s">
        <v>3866</v>
      </c>
      <c r="AE371" s="89" t="s">
        <v>3866</v>
      </c>
      <c r="AF371" s="71">
        <v>45200</v>
      </c>
      <c r="AG371" s="89" t="s">
        <v>3866</v>
      </c>
      <c r="AH371" s="89" t="s">
        <v>3866</v>
      </c>
      <c r="AI371" s="89" t="s">
        <v>3866</v>
      </c>
      <c r="AJ371" s="67" t="s">
        <v>337</v>
      </c>
      <c r="AK371" s="67" t="s">
        <v>887</v>
      </c>
      <c r="AL371" s="89" t="s">
        <v>3866</v>
      </c>
      <c r="AM371" s="67" t="s">
        <v>890</v>
      </c>
      <c r="AN371" s="71">
        <v>45657</v>
      </c>
      <c r="AO371" s="71">
        <v>45657</v>
      </c>
      <c r="AP371" s="89" t="s">
        <v>3866</v>
      </c>
      <c r="AQ371" s="68">
        <v>15994.26</v>
      </c>
      <c r="AR371" s="68">
        <v>94.44</v>
      </c>
      <c r="AS371" s="68">
        <v>1</v>
      </c>
      <c r="AT371" s="68">
        <v>15.10497</v>
      </c>
      <c r="AU371" s="68">
        <v>15.10497</v>
      </c>
      <c r="AV371" s="90" t="s">
        <v>3866</v>
      </c>
      <c r="AW371" s="90" t="s">
        <v>3866</v>
      </c>
      <c r="AX371" s="89" t="s">
        <v>3866</v>
      </c>
      <c r="AY371" s="89" t="s">
        <v>3866</v>
      </c>
      <c r="AZ371" s="69">
        <v>1.65E-4</v>
      </c>
      <c r="BA371" s="69">
        <v>1.0000000000000001E-5</v>
      </c>
      <c r="BB371" s="76" t="s">
        <v>3864</v>
      </c>
    </row>
    <row r="372" spans="1:54" ht="15" customHeight="1">
      <c r="A372" s="67">
        <v>447</v>
      </c>
      <c r="B372" s="67">
        <v>447</v>
      </c>
      <c r="C372" s="89" t="s">
        <v>3866</v>
      </c>
      <c r="D372" s="89" t="s">
        <v>3866</v>
      </c>
      <c r="E372" s="89" t="s">
        <v>3866</v>
      </c>
      <c r="F372" s="67">
        <v>14770749</v>
      </c>
      <c r="G372" s="67" t="s">
        <v>1013</v>
      </c>
      <c r="H372" s="67" t="s">
        <v>3751</v>
      </c>
      <c r="I372" s="67" t="s">
        <v>203</v>
      </c>
      <c r="J372" s="89" t="s">
        <v>3866</v>
      </c>
      <c r="K372" s="67" t="s">
        <v>446</v>
      </c>
      <c r="L372" s="67" t="s">
        <v>338</v>
      </c>
      <c r="M372" s="67" t="s">
        <v>338</v>
      </c>
      <c r="N372" s="89" t="s">
        <v>3866</v>
      </c>
      <c r="O372" s="71">
        <v>44812</v>
      </c>
      <c r="P372" s="67" t="s">
        <v>1925</v>
      </c>
      <c r="Q372" s="67" t="s">
        <v>311</v>
      </c>
      <c r="R372" s="67" t="s">
        <v>407</v>
      </c>
      <c r="S372" s="67" t="s">
        <v>1210</v>
      </c>
      <c r="T372" s="68">
        <v>0.18</v>
      </c>
      <c r="U372" s="67" t="s">
        <v>824</v>
      </c>
      <c r="V372" s="69">
        <v>7.6499999999999999E-2</v>
      </c>
      <c r="W372" s="89" t="s">
        <v>3866</v>
      </c>
      <c r="X372" s="89" t="s">
        <v>3866</v>
      </c>
      <c r="Y372" s="89" t="s">
        <v>3866</v>
      </c>
      <c r="Z372" s="69">
        <v>8.48E-2</v>
      </c>
      <c r="AA372" s="71">
        <v>45724</v>
      </c>
      <c r="AB372" s="67" t="s">
        <v>411</v>
      </c>
      <c r="AC372" s="89" t="s">
        <v>3866</v>
      </c>
      <c r="AD372" s="89" t="s">
        <v>3866</v>
      </c>
      <c r="AE372" s="89" t="s">
        <v>3866</v>
      </c>
      <c r="AF372" s="71">
        <v>45170</v>
      </c>
      <c r="AG372" s="89" t="s">
        <v>3866</v>
      </c>
      <c r="AH372" s="89" t="s">
        <v>3866</v>
      </c>
      <c r="AI372" s="89" t="s">
        <v>3866</v>
      </c>
      <c r="AJ372" s="67" t="s">
        <v>337</v>
      </c>
      <c r="AK372" s="67" t="s">
        <v>887</v>
      </c>
      <c r="AL372" s="89" t="s">
        <v>3866</v>
      </c>
      <c r="AM372" s="67" t="s">
        <v>890</v>
      </c>
      <c r="AN372" s="71">
        <v>45657</v>
      </c>
      <c r="AO372" s="71">
        <v>45657</v>
      </c>
      <c r="AP372" s="89" t="s">
        <v>3866</v>
      </c>
      <c r="AQ372" s="68">
        <v>48673.51</v>
      </c>
      <c r="AR372" s="68">
        <v>100.13</v>
      </c>
      <c r="AS372" s="68">
        <v>1</v>
      </c>
      <c r="AT372" s="68">
        <v>48.736780000000003</v>
      </c>
      <c r="AU372" s="68">
        <v>48.736780000000003</v>
      </c>
      <c r="AV372" s="90" t="s">
        <v>3866</v>
      </c>
      <c r="AW372" s="90" t="s">
        <v>3866</v>
      </c>
      <c r="AX372" s="89" t="s">
        <v>3866</v>
      </c>
      <c r="AY372" s="89" t="s">
        <v>3866</v>
      </c>
      <c r="AZ372" s="69">
        <v>5.3700000000000004E-4</v>
      </c>
      <c r="BA372" s="69">
        <v>3.4999999999999997E-5</v>
      </c>
      <c r="BB372" s="76" t="s">
        <v>3864</v>
      </c>
    </row>
    <row r="373" spans="1:54" ht="15" customHeight="1">
      <c r="A373" s="67">
        <v>447</v>
      </c>
      <c r="B373" s="67">
        <v>447</v>
      </c>
      <c r="C373" s="89" t="s">
        <v>3866</v>
      </c>
      <c r="D373" s="89" t="s">
        <v>3866</v>
      </c>
      <c r="E373" s="89" t="s">
        <v>3866</v>
      </c>
      <c r="F373" s="67">
        <v>14770750</v>
      </c>
      <c r="G373" s="67" t="s">
        <v>1013</v>
      </c>
      <c r="H373" s="67" t="s">
        <v>3751</v>
      </c>
      <c r="I373" s="67" t="s">
        <v>203</v>
      </c>
      <c r="J373" s="89" t="s">
        <v>3866</v>
      </c>
      <c r="K373" s="67" t="s">
        <v>446</v>
      </c>
      <c r="L373" s="67" t="s">
        <v>338</v>
      </c>
      <c r="M373" s="67" t="s">
        <v>338</v>
      </c>
      <c r="N373" s="89" t="s">
        <v>3866</v>
      </c>
      <c r="O373" s="71">
        <v>44812</v>
      </c>
      <c r="P373" s="67" t="s">
        <v>1925</v>
      </c>
      <c r="Q373" s="67" t="s">
        <v>311</v>
      </c>
      <c r="R373" s="67" t="s">
        <v>407</v>
      </c>
      <c r="S373" s="67" t="s">
        <v>1210</v>
      </c>
      <c r="T373" s="68">
        <v>0.18</v>
      </c>
      <c r="U373" s="67" t="s">
        <v>824</v>
      </c>
      <c r="V373" s="69">
        <v>7.6499999999999999E-2</v>
      </c>
      <c r="W373" s="89" t="s">
        <v>3866</v>
      </c>
      <c r="X373" s="89" t="s">
        <v>3866</v>
      </c>
      <c r="Y373" s="89" t="s">
        <v>3866</v>
      </c>
      <c r="Z373" s="69">
        <v>8.0100000000000005E-2</v>
      </c>
      <c r="AA373" s="71">
        <v>45724</v>
      </c>
      <c r="AB373" s="67" t="s">
        <v>411</v>
      </c>
      <c r="AC373" s="89" t="s">
        <v>3866</v>
      </c>
      <c r="AD373" s="89" t="s">
        <v>3866</v>
      </c>
      <c r="AE373" s="89" t="s">
        <v>3866</v>
      </c>
      <c r="AF373" s="71">
        <v>45170</v>
      </c>
      <c r="AG373" s="89" t="s">
        <v>3866</v>
      </c>
      <c r="AH373" s="89" t="s">
        <v>3866</v>
      </c>
      <c r="AI373" s="89" t="s">
        <v>3866</v>
      </c>
      <c r="AJ373" s="67" t="s">
        <v>337</v>
      </c>
      <c r="AK373" s="67" t="s">
        <v>887</v>
      </c>
      <c r="AL373" s="89" t="s">
        <v>3866</v>
      </c>
      <c r="AM373" s="67" t="s">
        <v>890</v>
      </c>
      <c r="AN373" s="71">
        <v>45657</v>
      </c>
      <c r="AO373" s="71">
        <v>45657</v>
      </c>
      <c r="AP373" s="89" t="s">
        <v>3866</v>
      </c>
      <c r="AQ373" s="68">
        <v>30195.03</v>
      </c>
      <c r="AR373" s="68">
        <v>100.21</v>
      </c>
      <c r="AS373" s="68">
        <v>1</v>
      </c>
      <c r="AT373" s="68">
        <v>30.258430000000001</v>
      </c>
      <c r="AU373" s="68">
        <v>30.258430000000001</v>
      </c>
      <c r="AV373" s="90" t="s">
        <v>3866</v>
      </c>
      <c r="AW373" s="90" t="s">
        <v>3866</v>
      </c>
      <c r="AX373" s="89" t="s">
        <v>3866</v>
      </c>
      <c r="AY373" s="89" t="s">
        <v>3866</v>
      </c>
      <c r="AZ373" s="69">
        <v>3.3300000000000002E-4</v>
      </c>
      <c r="BA373" s="69">
        <v>2.1999999999999999E-5</v>
      </c>
      <c r="BB373" s="76" t="s">
        <v>3864</v>
      </c>
    </row>
    <row r="374" spans="1:54" ht="15" customHeight="1">
      <c r="A374" s="67">
        <v>447</v>
      </c>
      <c r="B374" s="67">
        <v>447</v>
      </c>
      <c r="C374" s="89" t="s">
        <v>3866</v>
      </c>
      <c r="D374" s="89" t="s">
        <v>3866</v>
      </c>
      <c r="E374" s="89" t="s">
        <v>3866</v>
      </c>
      <c r="F374" s="67">
        <v>14770752</v>
      </c>
      <c r="G374" s="67" t="s">
        <v>1013</v>
      </c>
      <c r="H374" s="67" t="s">
        <v>3751</v>
      </c>
      <c r="I374" s="67" t="s">
        <v>203</v>
      </c>
      <c r="J374" s="89" t="s">
        <v>3866</v>
      </c>
      <c r="K374" s="67" t="s">
        <v>446</v>
      </c>
      <c r="L374" s="67" t="s">
        <v>337</v>
      </c>
      <c r="M374" s="67" t="s">
        <v>338</v>
      </c>
      <c r="N374" s="89" t="s">
        <v>3866</v>
      </c>
      <c r="O374" s="71">
        <v>44812</v>
      </c>
      <c r="P374" s="67" t="s">
        <v>1925</v>
      </c>
      <c r="Q374" s="67" t="s">
        <v>311</v>
      </c>
      <c r="R374" s="67" t="s">
        <v>407</v>
      </c>
      <c r="S374" s="67" t="s">
        <v>1210</v>
      </c>
      <c r="T374" s="68">
        <v>0.69</v>
      </c>
      <c r="U374" s="67" t="s">
        <v>824</v>
      </c>
      <c r="V374" s="69">
        <v>9.6500000000000002E-2</v>
      </c>
      <c r="W374" s="89" t="s">
        <v>3866</v>
      </c>
      <c r="X374" s="89" t="s">
        <v>3866</v>
      </c>
      <c r="Y374" s="89" t="s">
        <v>3866</v>
      </c>
      <c r="Z374" s="69">
        <v>8.5800000000000001E-2</v>
      </c>
      <c r="AA374" s="71">
        <v>45908</v>
      </c>
      <c r="AB374" s="67" t="s">
        <v>410</v>
      </c>
      <c r="AC374" s="89" t="s">
        <v>3866</v>
      </c>
      <c r="AD374" s="89" t="s">
        <v>3866</v>
      </c>
      <c r="AE374" s="89" t="s">
        <v>3866</v>
      </c>
      <c r="AF374" s="71">
        <v>45170</v>
      </c>
      <c r="AG374" s="89" t="s">
        <v>3866</v>
      </c>
      <c r="AH374" s="89" t="s">
        <v>3866</v>
      </c>
      <c r="AI374" s="89" t="s">
        <v>3866</v>
      </c>
      <c r="AJ374" s="67" t="s">
        <v>337</v>
      </c>
      <c r="AK374" s="67" t="s">
        <v>887</v>
      </c>
      <c r="AL374" s="89" t="s">
        <v>3866</v>
      </c>
      <c r="AM374" s="67" t="s">
        <v>890</v>
      </c>
      <c r="AN374" s="71">
        <v>45657</v>
      </c>
      <c r="AO374" s="71">
        <v>45657</v>
      </c>
      <c r="AP374" s="89" t="s">
        <v>3866</v>
      </c>
      <c r="AQ374" s="68">
        <v>2407.5100000000002</v>
      </c>
      <c r="AR374" s="68">
        <v>103.31</v>
      </c>
      <c r="AS374" s="68">
        <v>1</v>
      </c>
      <c r="AT374" s="68">
        <v>2.48719</v>
      </c>
      <c r="AU374" s="68">
        <v>2.48719</v>
      </c>
      <c r="AV374" s="90" t="s">
        <v>3866</v>
      </c>
      <c r="AW374" s="90" t="s">
        <v>3866</v>
      </c>
      <c r="AX374" s="89" t="s">
        <v>3866</v>
      </c>
      <c r="AY374" s="89" t="s">
        <v>3866</v>
      </c>
      <c r="AZ374" s="69">
        <v>2.6999999999999999E-5</v>
      </c>
      <c r="BA374" s="69">
        <v>9.9999999999999995E-7</v>
      </c>
      <c r="BB374" s="76" t="s">
        <v>3864</v>
      </c>
    </row>
    <row r="375" spans="1:54" ht="15" customHeight="1">
      <c r="A375" s="67">
        <v>447</v>
      </c>
      <c r="B375" s="67">
        <v>447</v>
      </c>
      <c r="C375" s="89" t="s">
        <v>3866</v>
      </c>
      <c r="D375" s="89" t="s">
        <v>3866</v>
      </c>
      <c r="E375" s="89" t="s">
        <v>3866</v>
      </c>
      <c r="F375" s="67">
        <v>14770862</v>
      </c>
      <c r="G375" s="67" t="s">
        <v>1013</v>
      </c>
      <c r="H375" s="67" t="s">
        <v>816</v>
      </c>
      <c r="I375" s="67" t="s">
        <v>203</v>
      </c>
      <c r="J375" s="89" t="s">
        <v>3866</v>
      </c>
      <c r="K375" s="67" t="s">
        <v>446</v>
      </c>
      <c r="L375" s="67" t="s">
        <v>337</v>
      </c>
      <c r="M375" s="67" t="s">
        <v>338</v>
      </c>
      <c r="N375" s="89" t="s">
        <v>3866</v>
      </c>
      <c r="O375" s="71">
        <v>42597</v>
      </c>
      <c r="P375" s="67" t="s">
        <v>1371</v>
      </c>
      <c r="Q375" s="67" t="s">
        <v>414</v>
      </c>
      <c r="R375" s="67" t="s">
        <v>407</v>
      </c>
      <c r="S375" s="67" t="s">
        <v>1210</v>
      </c>
      <c r="T375" s="68">
        <v>6.26</v>
      </c>
      <c r="U375" s="67" t="s">
        <v>3748</v>
      </c>
      <c r="V375" s="69">
        <v>2.528E-2</v>
      </c>
      <c r="W375" s="89" t="s">
        <v>3866</v>
      </c>
      <c r="X375" s="89" t="s">
        <v>3866</v>
      </c>
      <c r="Y375" s="89" t="s">
        <v>3866</v>
      </c>
      <c r="Z375" s="69">
        <v>2.7900000000000001E-2</v>
      </c>
      <c r="AA375" s="71">
        <v>50219</v>
      </c>
      <c r="AB375" s="67" t="s">
        <v>411</v>
      </c>
      <c r="AC375" s="89" t="s">
        <v>3866</v>
      </c>
      <c r="AD375" s="89" t="s">
        <v>3866</v>
      </c>
      <c r="AE375" s="89" t="s">
        <v>3866</v>
      </c>
      <c r="AF375" s="71">
        <v>45231</v>
      </c>
      <c r="AG375" s="89" t="s">
        <v>3866</v>
      </c>
      <c r="AH375" s="89" t="s">
        <v>3866</v>
      </c>
      <c r="AI375" s="89" t="s">
        <v>3866</v>
      </c>
      <c r="AJ375" s="67" t="s">
        <v>337</v>
      </c>
      <c r="AK375" s="67" t="s">
        <v>887</v>
      </c>
      <c r="AL375" s="89" t="s">
        <v>3866</v>
      </c>
      <c r="AM375" s="67" t="s">
        <v>890</v>
      </c>
      <c r="AN375" s="71">
        <v>45657</v>
      </c>
      <c r="AO375" s="71">
        <v>45657</v>
      </c>
      <c r="AP375" s="89" t="s">
        <v>3866</v>
      </c>
      <c r="AQ375" s="68">
        <v>15933.39</v>
      </c>
      <c r="AR375" s="68">
        <v>114.68</v>
      </c>
      <c r="AS375" s="68">
        <v>1</v>
      </c>
      <c r="AT375" s="68">
        <v>18.272400000000001</v>
      </c>
      <c r="AU375" s="68">
        <v>18.272400000000001</v>
      </c>
      <c r="AV375" s="90" t="s">
        <v>3866</v>
      </c>
      <c r="AW375" s="90" t="s">
        <v>3866</v>
      </c>
      <c r="AX375" s="89" t="s">
        <v>3866</v>
      </c>
      <c r="AY375" s="89" t="s">
        <v>3866</v>
      </c>
      <c r="AZ375" s="69">
        <v>2.0100000000000001E-4</v>
      </c>
      <c r="BA375" s="69">
        <v>1.2999999999999999E-5</v>
      </c>
      <c r="BB375" s="76" t="s">
        <v>3864</v>
      </c>
    </row>
    <row r="376" spans="1:54" ht="15" customHeight="1">
      <c r="A376" s="67">
        <v>447</v>
      </c>
      <c r="B376" s="67">
        <v>447</v>
      </c>
      <c r="C376" s="89" t="s">
        <v>3866</v>
      </c>
      <c r="D376" s="89" t="s">
        <v>3866</v>
      </c>
      <c r="E376" s="89" t="s">
        <v>3866</v>
      </c>
      <c r="F376" s="67">
        <v>14770863</v>
      </c>
      <c r="G376" s="67" t="s">
        <v>1013</v>
      </c>
      <c r="H376" s="67" t="s">
        <v>816</v>
      </c>
      <c r="I376" s="67" t="s">
        <v>203</v>
      </c>
      <c r="J376" s="89" t="s">
        <v>3866</v>
      </c>
      <c r="K376" s="67" t="s">
        <v>446</v>
      </c>
      <c r="L376" s="67" t="s">
        <v>337</v>
      </c>
      <c r="M376" s="67" t="s">
        <v>338</v>
      </c>
      <c r="N376" s="89" t="s">
        <v>3866</v>
      </c>
      <c r="O376" s="71">
        <v>42631</v>
      </c>
      <c r="P376" s="67" t="s">
        <v>1371</v>
      </c>
      <c r="Q376" s="67" t="s">
        <v>414</v>
      </c>
      <c r="R376" s="67" t="s">
        <v>407</v>
      </c>
      <c r="S376" s="67" t="s">
        <v>1210</v>
      </c>
      <c r="T376" s="68">
        <v>12.5</v>
      </c>
      <c r="U376" s="67" t="s">
        <v>3748</v>
      </c>
      <c r="V376" s="69">
        <v>3.2070000000000001E-2</v>
      </c>
      <c r="W376" s="89" t="s">
        <v>3866</v>
      </c>
      <c r="X376" s="89" t="s">
        <v>3866</v>
      </c>
      <c r="Y376" s="89" t="s">
        <v>3866</v>
      </c>
      <c r="Z376" s="69">
        <v>3.27E-2</v>
      </c>
      <c r="AA376" s="71">
        <v>50219</v>
      </c>
      <c r="AB376" s="67" t="s">
        <v>411</v>
      </c>
      <c r="AC376" s="89" t="s">
        <v>3866</v>
      </c>
      <c r="AD376" s="89" t="s">
        <v>3866</v>
      </c>
      <c r="AE376" s="89" t="s">
        <v>3866</v>
      </c>
      <c r="AF376" s="71">
        <v>45231</v>
      </c>
      <c r="AG376" s="89" t="s">
        <v>3866</v>
      </c>
      <c r="AH376" s="89" t="s">
        <v>3866</v>
      </c>
      <c r="AI376" s="89" t="s">
        <v>3866</v>
      </c>
      <c r="AJ376" s="67" t="s">
        <v>337</v>
      </c>
      <c r="AK376" s="67" t="s">
        <v>887</v>
      </c>
      <c r="AL376" s="89" t="s">
        <v>3866</v>
      </c>
      <c r="AM376" s="67" t="s">
        <v>890</v>
      </c>
      <c r="AN376" s="71">
        <v>45657</v>
      </c>
      <c r="AO376" s="71">
        <v>45657</v>
      </c>
      <c r="AP376" s="89" t="s">
        <v>3866</v>
      </c>
      <c r="AQ376" s="68">
        <v>23522.83</v>
      </c>
      <c r="AR376" s="68">
        <v>115.92</v>
      </c>
      <c r="AS376" s="68">
        <v>1</v>
      </c>
      <c r="AT376" s="68">
        <v>27.26765</v>
      </c>
      <c r="AU376" s="68">
        <v>27.26765</v>
      </c>
      <c r="AV376" s="90" t="s">
        <v>3866</v>
      </c>
      <c r="AW376" s="90" t="s">
        <v>3866</v>
      </c>
      <c r="AX376" s="89" t="s">
        <v>3866</v>
      </c>
      <c r="AY376" s="89" t="s">
        <v>3866</v>
      </c>
      <c r="AZ376" s="69">
        <v>2.9999999999999997E-4</v>
      </c>
      <c r="BA376" s="69">
        <v>1.9000000000000001E-5</v>
      </c>
      <c r="BB376" s="76" t="s">
        <v>3864</v>
      </c>
    </row>
    <row r="377" spans="1:54" ht="15" customHeight="1">
      <c r="A377" s="67">
        <v>447</v>
      </c>
      <c r="B377" s="67">
        <v>447</v>
      </c>
      <c r="C377" s="89" t="s">
        <v>3866</v>
      </c>
      <c r="D377" s="89" t="s">
        <v>3866</v>
      </c>
      <c r="E377" s="89" t="s">
        <v>3866</v>
      </c>
      <c r="F377" s="67">
        <v>14770864</v>
      </c>
      <c r="G377" s="67" t="s">
        <v>1013</v>
      </c>
      <c r="H377" s="67" t="s">
        <v>816</v>
      </c>
      <c r="I377" s="67" t="s">
        <v>203</v>
      </c>
      <c r="J377" s="89" t="s">
        <v>3866</v>
      </c>
      <c r="K377" s="67" t="s">
        <v>446</v>
      </c>
      <c r="L377" s="67" t="s">
        <v>337</v>
      </c>
      <c r="M377" s="67" t="s">
        <v>338</v>
      </c>
      <c r="N377" s="89" t="s">
        <v>3866</v>
      </c>
      <c r="O377" s="71">
        <v>42631</v>
      </c>
      <c r="P377" s="67" t="s">
        <v>1371</v>
      </c>
      <c r="Q377" s="67" t="s">
        <v>414</v>
      </c>
      <c r="R377" s="67" t="s">
        <v>407</v>
      </c>
      <c r="S377" s="67" t="s">
        <v>1210</v>
      </c>
      <c r="T377" s="68">
        <v>6.25</v>
      </c>
      <c r="U377" s="67" t="s">
        <v>3748</v>
      </c>
      <c r="V377" s="69">
        <v>2.6270000000000002E-2</v>
      </c>
      <c r="W377" s="89" t="s">
        <v>3866</v>
      </c>
      <c r="X377" s="89" t="s">
        <v>3866</v>
      </c>
      <c r="Y377" s="89" t="s">
        <v>3866</v>
      </c>
      <c r="Z377" s="69">
        <v>2.8000000000000001E-2</v>
      </c>
      <c r="AA377" s="71">
        <v>50219</v>
      </c>
      <c r="AB377" s="67" t="s">
        <v>411</v>
      </c>
      <c r="AC377" s="89" t="s">
        <v>3866</v>
      </c>
      <c r="AD377" s="89" t="s">
        <v>3866</v>
      </c>
      <c r="AE377" s="89" t="s">
        <v>3866</v>
      </c>
      <c r="AF377" s="71">
        <v>45231</v>
      </c>
      <c r="AG377" s="89" t="s">
        <v>3866</v>
      </c>
      <c r="AH377" s="89" t="s">
        <v>3866</v>
      </c>
      <c r="AI377" s="89" t="s">
        <v>3866</v>
      </c>
      <c r="AJ377" s="67" t="s">
        <v>337</v>
      </c>
      <c r="AK377" s="67" t="s">
        <v>887</v>
      </c>
      <c r="AL377" s="89" t="s">
        <v>3866</v>
      </c>
      <c r="AM377" s="67" t="s">
        <v>890</v>
      </c>
      <c r="AN377" s="71">
        <v>45657</v>
      </c>
      <c r="AO377" s="71">
        <v>45657</v>
      </c>
      <c r="AP377" s="89" t="s">
        <v>3866</v>
      </c>
      <c r="AQ377" s="68">
        <v>13542</v>
      </c>
      <c r="AR377" s="68">
        <v>115.24</v>
      </c>
      <c r="AS377" s="68">
        <v>1</v>
      </c>
      <c r="AT377" s="68">
        <v>15.605790000000001</v>
      </c>
      <c r="AU377" s="68">
        <v>15.605790000000001</v>
      </c>
      <c r="AV377" s="90" t="s">
        <v>3866</v>
      </c>
      <c r="AW377" s="90" t="s">
        <v>3866</v>
      </c>
      <c r="AX377" s="89" t="s">
        <v>3866</v>
      </c>
      <c r="AY377" s="89" t="s">
        <v>3866</v>
      </c>
      <c r="AZ377" s="69">
        <v>1.7100000000000001E-4</v>
      </c>
      <c r="BA377" s="69">
        <v>1.0000000000000001E-5</v>
      </c>
      <c r="BB377" s="76" t="s">
        <v>3864</v>
      </c>
    </row>
    <row r="378" spans="1:54" ht="15" customHeight="1">
      <c r="A378" s="67">
        <v>447</v>
      </c>
      <c r="B378" s="67">
        <v>447</v>
      </c>
      <c r="C378" s="89" t="s">
        <v>3866</v>
      </c>
      <c r="D378" s="89" t="s">
        <v>3866</v>
      </c>
      <c r="E378" s="89" t="s">
        <v>3866</v>
      </c>
      <c r="F378" s="67">
        <v>14770887</v>
      </c>
      <c r="G378" s="67" t="s">
        <v>1013</v>
      </c>
      <c r="H378" s="67" t="s">
        <v>816</v>
      </c>
      <c r="I378" s="67" t="s">
        <v>203</v>
      </c>
      <c r="J378" s="89" t="s">
        <v>3866</v>
      </c>
      <c r="K378" s="67" t="s">
        <v>446</v>
      </c>
      <c r="L378" s="67" t="s">
        <v>337</v>
      </c>
      <c r="M378" s="67" t="s">
        <v>338</v>
      </c>
      <c r="N378" s="89" t="s">
        <v>3866</v>
      </c>
      <c r="O378" s="71">
        <v>42366</v>
      </c>
      <c r="P378" s="67" t="s">
        <v>1371</v>
      </c>
      <c r="Q378" s="67" t="s">
        <v>414</v>
      </c>
      <c r="R378" s="67" t="s">
        <v>407</v>
      </c>
      <c r="S378" s="67" t="s">
        <v>1210</v>
      </c>
      <c r="T378" s="68">
        <v>6.23</v>
      </c>
      <c r="U378" s="67" t="s">
        <v>3748</v>
      </c>
      <c r="V378" s="69">
        <v>2.9610000000000001E-2</v>
      </c>
      <c r="W378" s="89" t="s">
        <v>3866</v>
      </c>
      <c r="X378" s="89" t="s">
        <v>3866</v>
      </c>
      <c r="Y378" s="89" t="s">
        <v>3866</v>
      </c>
      <c r="Z378" s="69">
        <v>2.5899999999999999E-2</v>
      </c>
      <c r="AA378" s="71">
        <v>50219</v>
      </c>
      <c r="AB378" s="67" t="s">
        <v>411</v>
      </c>
      <c r="AC378" s="89" t="s">
        <v>3866</v>
      </c>
      <c r="AD378" s="89" t="s">
        <v>3866</v>
      </c>
      <c r="AE378" s="89" t="s">
        <v>3866</v>
      </c>
      <c r="AF378" s="71">
        <v>45231</v>
      </c>
      <c r="AG378" s="89" t="s">
        <v>3866</v>
      </c>
      <c r="AH378" s="89" t="s">
        <v>3866</v>
      </c>
      <c r="AI378" s="89" t="s">
        <v>3866</v>
      </c>
      <c r="AJ378" s="67" t="s">
        <v>337</v>
      </c>
      <c r="AK378" s="67" t="s">
        <v>887</v>
      </c>
      <c r="AL378" s="89" t="s">
        <v>3866</v>
      </c>
      <c r="AM378" s="67" t="s">
        <v>890</v>
      </c>
      <c r="AN378" s="71">
        <v>45657</v>
      </c>
      <c r="AO378" s="71">
        <v>45657</v>
      </c>
      <c r="AP378" s="89" t="s">
        <v>3866</v>
      </c>
      <c r="AQ378" s="68">
        <v>10451.09</v>
      </c>
      <c r="AR378" s="68">
        <v>119.09</v>
      </c>
      <c r="AS378" s="68">
        <v>1</v>
      </c>
      <c r="AT378" s="68">
        <v>12.446199999999999</v>
      </c>
      <c r="AU378" s="68">
        <v>12.446199999999999</v>
      </c>
      <c r="AV378" s="90" t="s">
        <v>3866</v>
      </c>
      <c r="AW378" s="90" t="s">
        <v>3866</v>
      </c>
      <c r="AX378" s="89" t="s">
        <v>3866</v>
      </c>
      <c r="AY378" s="89" t="s">
        <v>3866</v>
      </c>
      <c r="AZ378" s="69">
        <v>1.36E-4</v>
      </c>
      <c r="BA378" s="69">
        <v>7.9999999999999996E-6</v>
      </c>
      <c r="BB378" s="76" t="s">
        <v>3864</v>
      </c>
    </row>
    <row r="379" spans="1:54" ht="15" customHeight="1">
      <c r="A379" s="67">
        <v>447</v>
      </c>
      <c r="B379" s="67">
        <v>447</v>
      </c>
      <c r="C379" s="89" t="s">
        <v>3866</v>
      </c>
      <c r="D379" s="89" t="s">
        <v>3866</v>
      </c>
      <c r="E379" s="89" t="s">
        <v>3866</v>
      </c>
      <c r="F379" s="67">
        <v>14770888</v>
      </c>
      <c r="G379" s="67" t="s">
        <v>1013</v>
      </c>
      <c r="H379" s="67" t="s">
        <v>816</v>
      </c>
      <c r="I379" s="67" t="s">
        <v>203</v>
      </c>
      <c r="J379" s="89" t="s">
        <v>3866</v>
      </c>
      <c r="K379" s="67" t="s">
        <v>446</v>
      </c>
      <c r="L379" s="67" t="s">
        <v>337</v>
      </c>
      <c r="M379" s="67" t="s">
        <v>338</v>
      </c>
      <c r="N379" s="89" t="s">
        <v>3866</v>
      </c>
      <c r="O379" s="71">
        <v>42366</v>
      </c>
      <c r="P379" s="67" t="s">
        <v>1371</v>
      </c>
      <c r="Q379" s="67" t="s">
        <v>414</v>
      </c>
      <c r="R379" s="67" t="s">
        <v>407</v>
      </c>
      <c r="S379" s="67" t="s">
        <v>1210</v>
      </c>
      <c r="T379" s="68">
        <v>12.5</v>
      </c>
      <c r="U379" s="67" t="s">
        <v>3748</v>
      </c>
      <c r="V379" s="69">
        <v>3.601E-2</v>
      </c>
      <c r="W379" s="89" t="s">
        <v>3866</v>
      </c>
      <c r="X379" s="89" t="s">
        <v>3866</v>
      </c>
      <c r="Y379" s="89" t="s">
        <v>3866</v>
      </c>
      <c r="Z379" s="69">
        <v>3.0700000000000002E-2</v>
      </c>
      <c r="AA379" s="71">
        <v>50219</v>
      </c>
      <c r="AB379" s="67" t="s">
        <v>411</v>
      </c>
      <c r="AC379" s="89" t="s">
        <v>3866</v>
      </c>
      <c r="AD379" s="89" t="s">
        <v>3866</v>
      </c>
      <c r="AE379" s="89" t="s">
        <v>3866</v>
      </c>
      <c r="AF379" s="71">
        <v>45231</v>
      </c>
      <c r="AG379" s="89" t="s">
        <v>3866</v>
      </c>
      <c r="AH379" s="89" t="s">
        <v>3866</v>
      </c>
      <c r="AI379" s="89" t="s">
        <v>3866</v>
      </c>
      <c r="AJ379" s="67" t="s">
        <v>337</v>
      </c>
      <c r="AK379" s="67" t="s">
        <v>887</v>
      </c>
      <c r="AL379" s="89" t="s">
        <v>3866</v>
      </c>
      <c r="AM379" s="67" t="s">
        <v>890</v>
      </c>
      <c r="AN379" s="71">
        <v>45657</v>
      </c>
      <c r="AO379" s="71">
        <v>45657</v>
      </c>
      <c r="AP379" s="89" t="s">
        <v>3866</v>
      </c>
      <c r="AQ379" s="68">
        <v>18741.919999999998</v>
      </c>
      <c r="AR379" s="68">
        <v>124.63</v>
      </c>
      <c r="AS379" s="68">
        <v>1</v>
      </c>
      <c r="AT379" s="68">
        <v>23.358049999999999</v>
      </c>
      <c r="AU379" s="68">
        <v>23.358049999999999</v>
      </c>
      <c r="AV379" s="90" t="s">
        <v>3866</v>
      </c>
      <c r="AW379" s="90" t="s">
        <v>3866</v>
      </c>
      <c r="AX379" s="89" t="s">
        <v>3866</v>
      </c>
      <c r="AY379" s="89" t="s">
        <v>3866</v>
      </c>
      <c r="AZ379" s="69">
        <v>2.5599999999999999E-4</v>
      </c>
      <c r="BA379" s="69">
        <v>1.5999999999999999E-5</v>
      </c>
      <c r="BB379" s="76" t="s">
        <v>3864</v>
      </c>
    </row>
    <row r="380" spans="1:54" ht="15" customHeight="1">
      <c r="A380" s="67">
        <v>447</v>
      </c>
      <c r="B380" s="67">
        <v>447</v>
      </c>
      <c r="C380" s="89" t="s">
        <v>3866</v>
      </c>
      <c r="D380" s="89" t="s">
        <v>3866</v>
      </c>
      <c r="E380" s="89" t="s">
        <v>3866</v>
      </c>
      <c r="F380" s="67">
        <v>14770889</v>
      </c>
      <c r="G380" s="67" t="s">
        <v>1013</v>
      </c>
      <c r="H380" s="67" t="s">
        <v>816</v>
      </c>
      <c r="I380" s="67" t="s">
        <v>203</v>
      </c>
      <c r="J380" s="89" t="s">
        <v>3866</v>
      </c>
      <c r="K380" s="67" t="s">
        <v>446</v>
      </c>
      <c r="L380" s="67" t="s">
        <v>337</v>
      </c>
      <c r="M380" s="67" t="s">
        <v>338</v>
      </c>
      <c r="N380" s="89" t="s">
        <v>3866</v>
      </c>
      <c r="O380" s="71">
        <v>42505</v>
      </c>
      <c r="P380" s="67" t="s">
        <v>1371</v>
      </c>
      <c r="Q380" s="67" t="s">
        <v>414</v>
      </c>
      <c r="R380" s="67" t="s">
        <v>407</v>
      </c>
      <c r="S380" s="67" t="s">
        <v>1210</v>
      </c>
      <c r="T380" s="68">
        <v>6.29</v>
      </c>
      <c r="U380" s="67" t="s">
        <v>3748</v>
      </c>
      <c r="V380" s="69">
        <v>2.4750000000000001E-2</v>
      </c>
      <c r="W380" s="89" t="s">
        <v>3866</v>
      </c>
      <c r="X380" s="89" t="s">
        <v>3866</v>
      </c>
      <c r="Y380" s="89" t="s">
        <v>3866</v>
      </c>
      <c r="Z380" s="69">
        <v>2.6100000000000002E-2</v>
      </c>
      <c r="AA380" s="71">
        <v>50219</v>
      </c>
      <c r="AB380" s="67" t="s">
        <v>411</v>
      </c>
      <c r="AC380" s="89" t="s">
        <v>3866</v>
      </c>
      <c r="AD380" s="89" t="s">
        <v>3866</v>
      </c>
      <c r="AE380" s="89" t="s">
        <v>3866</v>
      </c>
      <c r="AF380" s="71">
        <v>45231</v>
      </c>
      <c r="AG380" s="89" t="s">
        <v>3866</v>
      </c>
      <c r="AH380" s="89" t="s">
        <v>3866</v>
      </c>
      <c r="AI380" s="89" t="s">
        <v>3866</v>
      </c>
      <c r="AJ380" s="67" t="s">
        <v>337</v>
      </c>
      <c r="AK380" s="67" t="s">
        <v>887</v>
      </c>
      <c r="AL380" s="89" t="s">
        <v>3866</v>
      </c>
      <c r="AM380" s="67" t="s">
        <v>890</v>
      </c>
      <c r="AN380" s="71">
        <v>45657</v>
      </c>
      <c r="AO380" s="71">
        <v>45657</v>
      </c>
      <c r="AP380" s="89" t="s">
        <v>3866</v>
      </c>
      <c r="AQ380" s="68">
        <v>19707.310000000001</v>
      </c>
      <c r="AR380" s="68">
        <v>116.76</v>
      </c>
      <c r="AS380" s="68">
        <v>1</v>
      </c>
      <c r="AT380" s="68">
        <v>23.01024</v>
      </c>
      <c r="AU380" s="68">
        <v>23.01024</v>
      </c>
      <c r="AV380" s="90" t="s">
        <v>3866</v>
      </c>
      <c r="AW380" s="90" t="s">
        <v>3866</v>
      </c>
      <c r="AX380" s="89" t="s">
        <v>3866</v>
      </c>
      <c r="AY380" s="89" t="s">
        <v>3866</v>
      </c>
      <c r="AZ380" s="69">
        <v>2.5300000000000002E-4</v>
      </c>
      <c r="BA380" s="69">
        <v>1.5999999999999999E-5</v>
      </c>
      <c r="BB380" s="76" t="s">
        <v>3864</v>
      </c>
    </row>
    <row r="381" spans="1:54" ht="15" customHeight="1">
      <c r="A381" s="67">
        <v>447</v>
      </c>
      <c r="B381" s="67">
        <v>447</v>
      </c>
      <c r="C381" s="89" t="s">
        <v>3866</v>
      </c>
      <c r="D381" s="89" t="s">
        <v>3866</v>
      </c>
      <c r="E381" s="89" t="s">
        <v>3866</v>
      </c>
      <c r="F381" s="67">
        <v>14770891</v>
      </c>
      <c r="G381" s="67" t="s">
        <v>1013</v>
      </c>
      <c r="H381" s="67" t="s">
        <v>816</v>
      </c>
      <c r="I381" s="67" t="s">
        <v>203</v>
      </c>
      <c r="J381" s="89" t="s">
        <v>3866</v>
      </c>
      <c r="K381" s="67" t="s">
        <v>446</v>
      </c>
      <c r="L381" s="67" t="s">
        <v>337</v>
      </c>
      <c r="M381" s="67" t="s">
        <v>338</v>
      </c>
      <c r="N381" s="89" t="s">
        <v>3866</v>
      </c>
      <c r="O381" s="71">
        <v>42473</v>
      </c>
      <c r="P381" s="67" t="s">
        <v>1371</v>
      </c>
      <c r="Q381" s="67" t="s">
        <v>414</v>
      </c>
      <c r="R381" s="67" t="s">
        <v>407</v>
      </c>
      <c r="S381" s="67" t="s">
        <v>1210</v>
      </c>
      <c r="T381" s="68">
        <v>12.5</v>
      </c>
      <c r="U381" s="67" t="s">
        <v>3748</v>
      </c>
      <c r="V381" s="69">
        <v>3.1719999999999998E-2</v>
      </c>
      <c r="W381" s="89" t="s">
        <v>3866</v>
      </c>
      <c r="X381" s="89" t="s">
        <v>3866</v>
      </c>
      <c r="Y381" s="89" t="s">
        <v>3866</v>
      </c>
      <c r="Z381" s="69">
        <v>3.1399999999999997E-2</v>
      </c>
      <c r="AA381" s="71">
        <v>50219</v>
      </c>
      <c r="AB381" s="67" t="s">
        <v>411</v>
      </c>
      <c r="AC381" s="89" t="s">
        <v>3866</v>
      </c>
      <c r="AD381" s="89" t="s">
        <v>3866</v>
      </c>
      <c r="AE381" s="89" t="s">
        <v>3866</v>
      </c>
      <c r="AF381" s="71">
        <v>45231</v>
      </c>
      <c r="AG381" s="89" t="s">
        <v>3866</v>
      </c>
      <c r="AH381" s="89" t="s">
        <v>3866</v>
      </c>
      <c r="AI381" s="89" t="s">
        <v>3866</v>
      </c>
      <c r="AJ381" s="67" t="s">
        <v>337</v>
      </c>
      <c r="AK381" s="67" t="s">
        <v>887</v>
      </c>
      <c r="AL381" s="89" t="s">
        <v>3866</v>
      </c>
      <c r="AM381" s="67" t="s">
        <v>890</v>
      </c>
      <c r="AN381" s="71">
        <v>45657</v>
      </c>
      <c r="AO381" s="71">
        <v>45657</v>
      </c>
      <c r="AP381" s="89" t="s">
        <v>3866</v>
      </c>
      <c r="AQ381" s="68">
        <v>33126.26</v>
      </c>
      <c r="AR381" s="68">
        <v>118.19</v>
      </c>
      <c r="AS381" s="68">
        <v>1</v>
      </c>
      <c r="AT381" s="68">
        <v>39.151919999999997</v>
      </c>
      <c r="AU381" s="68">
        <v>39.151919999999997</v>
      </c>
      <c r="AV381" s="90" t="s">
        <v>3866</v>
      </c>
      <c r="AW381" s="90" t="s">
        <v>3866</v>
      </c>
      <c r="AX381" s="89" t="s">
        <v>3866</v>
      </c>
      <c r="AY381" s="89" t="s">
        <v>3866</v>
      </c>
      <c r="AZ381" s="69">
        <v>4.3100000000000001E-4</v>
      </c>
      <c r="BA381" s="69">
        <v>2.8E-5</v>
      </c>
      <c r="BB381" s="76" t="s">
        <v>3864</v>
      </c>
    </row>
    <row r="382" spans="1:54" ht="15" customHeight="1">
      <c r="A382" s="67">
        <v>447</v>
      </c>
      <c r="B382" s="67">
        <v>447</v>
      </c>
      <c r="C382" s="89" t="s">
        <v>3866</v>
      </c>
      <c r="D382" s="89" t="s">
        <v>3866</v>
      </c>
      <c r="E382" s="89" t="s">
        <v>3866</v>
      </c>
      <c r="F382" s="67">
        <v>14770892</v>
      </c>
      <c r="G382" s="67" t="s">
        <v>1013</v>
      </c>
      <c r="H382" s="67" t="s">
        <v>816</v>
      </c>
      <c r="I382" s="67" t="s">
        <v>203</v>
      </c>
      <c r="J382" s="89" t="s">
        <v>3866</v>
      </c>
      <c r="K382" s="67" t="s">
        <v>446</v>
      </c>
      <c r="L382" s="67" t="s">
        <v>337</v>
      </c>
      <c r="M382" s="67" t="s">
        <v>338</v>
      </c>
      <c r="N382" s="89" t="s">
        <v>3866</v>
      </c>
      <c r="O382" s="71">
        <v>42473</v>
      </c>
      <c r="P382" s="67" t="s">
        <v>1371</v>
      </c>
      <c r="Q382" s="67" t="s">
        <v>414</v>
      </c>
      <c r="R382" s="67" t="s">
        <v>407</v>
      </c>
      <c r="S382" s="67" t="s">
        <v>1210</v>
      </c>
      <c r="T382" s="68">
        <v>6.27</v>
      </c>
      <c r="U382" s="67" t="s">
        <v>3748</v>
      </c>
      <c r="V382" s="69">
        <v>2.6290000000000001E-2</v>
      </c>
      <c r="W382" s="89" t="s">
        <v>3866</v>
      </c>
      <c r="X382" s="89" t="s">
        <v>3866</v>
      </c>
      <c r="Y382" s="89" t="s">
        <v>3866</v>
      </c>
      <c r="Z382" s="69">
        <v>2.63E-2</v>
      </c>
      <c r="AA382" s="71">
        <v>50219</v>
      </c>
      <c r="AB382" s="67" t="s">
        <v>411</v>
      </c>
      <c r="AC382" s="89" t="s">
        <v>3866</v>
      </c>
      <c r="AD382" s="89" t="s">
        <v>3866</v>
      </c>
      <c r="AE382" s="89" t="s">
        <v>3866</v>
      </c>
      <c r="AF382" s="71">
        <v>45231</v>
      </c>
      <c r="AG382" s="89" t="s">
        <v>3866</v>
      </c>
      <c r="AH382" s="89" t="s">
        <v>3866</v>
      </c>
      <c r="AI382" s="89" t="s">
        <v>3866</v>
      </c>
      <c r="AJ382" s="67" t="s">
        <v>337</v>
      </c>
      <c r="AK382" s="67" t="s">
        <v>887</v>
      </c>
      <c r="AL382" s="89" t="s">
        <v>3866</v>
      </c>
      <c r="AM382" s="67" t="s">
        <v>890</v>
      </c>
      <c r="AN382" s="71">
        <v>45657</v>
      </c>
      <c r="AO382" s="71">
        <v>45657</v>
      </c>
      <c r="AP382" s="89" t="s">
        <v>3866</v>
      </c>
      <c r="AQ382" s="68">
        <v>19081.66</v>
      </c>
      <c r="AR382" s="68">
        <v>117.52</v>
      </c>
      <c r="AS382" s="68">
        <v>1</v>
      </c>
      <c r="AT382" s="68">
        <v>22.42475</v>
      </c>
      <c r="AU382" s="68">
        <v>22.42475</v>
      </c>
      <c r="AV382" s="90" t="s">
        <v>3866</v>
      </c>
      <c r="AW382" s="90" t="s">
        <v>3866</v>
      </c>
      <c r="AX382" s="89" t="s">
        <v>3866</v>
      </c>
      <c r="AY382" s="89" t="s">
        <v>3866</v>
      </c>
      <c r="AZ382" s="69">
        <v>2.4600000000000002E-4</v>
      </c>
      <c r="BA382" s="69">
        <v>1.5E-5</v>
      </c>
      <c r="BB382" s="76" t="s">
        <v>3864</v>
      </c>
    </row>
    <row r="383" spans="1:54" ht="15" customHeight="1">
      <c r="A383" s="67">
        <v>447</v>
      </c>
      <c r="B383" s="67">
        <v>447</v>
      </c>
      <c r="C383" s="89" t="s">
        <v>3866</v>
      </c>
      <c r="D383" s="89" t="s">
        <v>3866</v>
      </c>
      <c r="E383" s="89" t="s">
        <v>3866</v>
      </c>
      <c r="F383" s="67">
        <v>14770893</v>
      </c>
      <c r="G383" s="67" t="s">
        <v>1013</v>
      </c>
      <c r="H383" s="67" t="s">
        <v>816</v>
      </c>
      <c r="I383" s="67" t="s">
        <v>203</v>
      </c>
      <c r="J383" s="89" t="s">
        <v>3866</v>
      </c>
      <c r="K383" s="67" t="s">
        <v>446</v>
      </c>
      <c r="L383" s="67" t="s">
        <v>337</v>
      </c>
      <c r="M383" s="67" t="s">
        <v>338</v>
      </c>
      <c r="N383" s="89" t="s">
        <v>3866</v>
      </c>
      <c r="O383" s="71">
        <v>42537</v>
      </c>
      <c r="P383" s="67" t="s">
        <v>1371</v>
      </c>
      <c r="Q383" s="67" t="s">
        <v>414</v>
      </c>
      <c r="R383" s="67" t="s">
        <v>407</v>
      </c>
      <c r="S383" s="67" t="s">
        <v>1210</v>
      </c>
      <c r="T383" s="68">
        <v>12.5</v>
      </c>
      <c r="U383" s="67" t="s">
        <v>3748</v>
      </c>
      <c r="V383" s="69">
        <v>3.1350000000000003E-2</v>
      </c>
      <c r="W383" s="89" t="s">
        <v>3866</v>
      </c>
      <c r="X383" s="89" t="s">
        <v>3866</v>
      </c>
      <c r="Y383" s="89" t="s">
        <v>3866</v>
      </c>
      <c r="Z383" s="69">
        <v>3.1699999999999999E-2</v>
      </c>
      <c r="AA383" s="71">
        <v>50219</v>
      </c>
      <c r="AB383" s="67" t="s">
        <v>411</v>
      </c>
      <c r="AC383" s="89" t="s">
        <v>3866</v>
      </c>
      <c r="AD383" s="89" t="s">
        <v>3866</v>
      </c>
      <c r="AE383" s="89" t="s">
        <v>3866</v>
      </c>
      <c r="AF383" s="71">
        <v>45231</v>
      </c>
      <c r="AG383" s="89" t="s">
        <v>3866</v>
      </c>
      <c r="AH383" s="89" t="s">
        <v>3866</v>
      </c>
      <c r="AI383" s="89" t="s">
        <v>3866</v>
      </c>
      <c r="AJ383" s="67" t="s">
        <v>337</v>
      </c>
      <c r="AK383" s="67" t="s">
        <v>887</v>
      </c>
      <c r="AL383" s="89" t="s">
        <v>3866</v>
      </c>
      <c r="AM383" s="67" t="s">
        <v>890</v>
      </c>
      <c r="AN383" s="71">
        <v>45657</v>
      </c>
      <c r="AO383" s="71">
        <v>45657</v>
      </c>
      <c r="AP383" s="89" t="s">
        <v>3866</v>
      </c>
      <c r="AQ383" s="68">
        <v>33014.32</v>
      </c>
      <c r="AR383" s="68">
        <v>116.67</v>
      </c>
      <c r="AS383" s="68">
        <v>1</v>
      </c>
      <c r="AT383" s="68">
        <v>38.517789999999998</v>
      </c>
      <c r="AU383" s="68">
        <v>38.517789999999998</v>
      </c>
      <c r="AV383" s="90" t="s">
        <v>3866</v>
      </c>
      <c r="AW383" s="90" t="s">
        <v>3866</v>
      </c>
      <c r="AX383" s="89" t="s">
        <v>3866</v>
      </c>
      <c r="AY383" s="89" t="s">
        <v>3866</v>
      </c>
      <c r="AZ383" s="69">
        <v>4.2400000000000001E-4</v>
      </c>
      <c r="BA383" s="69">
        <v>2.6999999999999999E-5</v>
      </c>
      <c r="BB383" s="76" t="s">
        <v>3864</v>
      </c>
    </row>
    <row r="384" spans="1:54" ht="15" customHeight="1">
      <c r="A384" s="67">
        <v>447</v>
      </c>
      <c r="B384" s="67">
        <v>447</v>
      </c>
      <c r="C384" s="89" t="s">
        <v>3866</v>
      </c>
      <c r="D384" s="89" t="s">
        <v>3866</v>
      </c>
      <c r="E384" s="89" t="s">
        <v>3866</v>
      </c>
      <c r="F384" s="67">
        <v>14770894</v>
      </c>
      <c r="G384" s="67" t="s">
        <v>1013</v>
      </c>
      <c r="H384" s="67" t="s">
        <v>816</v>
      </c>
      <c r="I384" s="67" t="s">
        <v>203</v>
      </c>
      <c r="J384" s="89" t="s">
        <v>3866</v>
      </c>
      <c r="K384" s="67" t="s">
        <v>446</v>
      </c>
      <c r="L384" s="67" t="s">
        <v>337</v>
      </c>
      <c r="M384" s="67" t="s">
        <v>338</v>
      </c>
      <c r="N384" s="89" t="s">
        <v>3866</v>
      </c>
      <c r="O384" s="71">
        <v>42537</v>
      </c>
      <c r="P384" s="67" t="s">
        <v>1371</v>
      </c>
      <c r="Q384" s="67" t="s">
        <v>414</v>
      </c>
      <c r="R384" s="67" t="s">
        <v>407</v>
      </c>
      <c r="S384" s="67" t="s">
        <v>1210</v>
      </c>
      <c r="T384" s="68">
        <v>6.28</v>
      </c>
      <c r="U384" s="67" t="s">
        <v>3748</v>
      </c>
      <c r="V384" s="69">
        <v>2.5440000000000001E-2</v>
      </c>
      <c r="W384" s="89" t="s">
        <v>3866</v>
      </c>
      <c r="X384" s="89" t="s">
        <v>3866</v>
      </c>
      <c r="Y384" s="89" t="s">
        <v>3866</v>
      </c>
      <c r="Z384" s="69">
        <v>2.6499999999999999E-2</v>
      </c>
      <c r="AA384" s="71">
        <v>50219</v>
      </c>
      <c r="AB384" s="67" t="s">
        <v>411</v>
      </c>
      <c r="AC384" s="89" t="s">
        <v>3866</v>
      </c>
      <c r="AD384" s="89" t="s">
        <v>3866</v>
      </c>
      <c r="AE384" s="89" t="s">
        <v>3866</v>
      </c>
      <c r="AF384" s="71">
        <v>45231</v>
      </c>
      <c r="AG384" s="89" t="s">
        <v>3866</v>
      </c>
      <c r="AH384" s="89" t="s">
        <v>3866</v>
      </c>
      <c r="AI384" s="89" t="s">
        <v>3866</v>
      </c>
      <c r="AJ384" s="67" t="s">
        <v>337</v>
      </c>
      <c r="AK384" s="67" t="s">
        <v>887</v>
      </c>
      <c r="AL384" s="89" t="s">
        <v>3866</v>
      </c>
      <c r="AM384" s="67" t="s">
        <v>890</v>
      </c>
      <c r="AN384" s="71">
        <v>45657</v>
      </c>
      <c r="AO384" s="71">
        <v>45657</v>
      </c>
      <c r="AP384" s="89" t="s">
        <v>3866</v>
      </c>
      <c r="AQ384" s="68">
        <v>19066.12</v>
      </c>
      <c r="AR384" s="68">
        <v>116.14</v>
      </c>
      <c r="AS384" s="68">
        <v>1</v>
      </c>
      <c r="AT384" s="68">
        <v>22.143380000000001</v>
      </c>
      <c r="AU384" s="68">
        <v>22.143380000000001</v>
      </c>
      <c r="AV384" s="90" t="s">
        <v>3866</v>
      </c>
      <c r="AW384" s="90" t="s">
        <v>3866</v>
      </c>
      <c r="AX384" s="89" t="s">
        <v>3866</v>
      </c>
      <c r="AY384" s="89" t="s">
        <v>3866</v>
      </c>
      <c r="AZ384" s="69">
        <v>2.43E-4</v>
      </c>
      <c r="BA384" s="69">
        <v>1.5E-5</v>
      </c>
      <c r="BB384" s="76" t="s">
        <v>3864</v>
      </c>
    </row>
    <row r="385" spans="1:54" ht="15" customHeight="1">
      <c r="A385" s="67">
        <v>447</v>
      </c>
      <c r="B385" s="67">
        <v>447</v>
      </c>
      <c r="C385" s="89" t="s">
        <v>3866</v>
      </c>
      <c r="D385" s="89" t="s">
        <v>3866</v>
      </c>
      <c r="E385" s="89" t="s">
        <v>3866</v>
      </c>
      <c r="F385" s="67">
        <v>14770895</v>
      </c>
      <c r="G385" s="67" t="s">
        <v>1013</v>
      </c>
      <c r="H385" s="67" t="s">
        <v>816</v>
      </c>
      <c r="I385" s="67" t="s">
        <v>203</v>
      </c>
      <c r="J385" s="89" t="s">
        <v>3866</v>
      </c>
      <c r="K385" s="67" t="s">
        <v>446</v>
      </c>
      <c r="L385" s="67" t="s">
        <v>337</v>
      </c>
      <c r="M385" s="67" t="s">
        <v>338</v>
      </c>
      <c r="N385" s="89" t="s">
        <v>3866</v>
      </c>
      <c r="O385" s="71">
        <v>42565</v>
      </c>
      <c r="P385" s="67" t="s">
        <v>1371</v>
      </c>
      <c r="Q385" s="67" t="s">
        <v>414</v>
      </c>
      <c r="R385" s="67" t="s">
        <v>407</v>
      </c>
      <c r="S385" s="67" t="s">
        <v>1210</v>
      </c>
      <c r="T385" s="68">
        <v>12.5</v>
      </c>
      <c r="U385" s="67" t="s">
        <v>3748</v>
      </c>
      <c r="V385" s="69">
        <v>2.9989999999999999E-2</v>
      </c>
      <c r="W385" s="89" t="s">
        <v>3866</v>
      </c>
      <c r="X385" s="89" t="s">
        <v>3866</v>
      </c>
      <c r="Y385" s="89" t="s">
        <v>3866</v>
      </c>
      <c r="Z385" s="69">
        <v>3.2199999999999999E-2</v>
      </c>
      <c r="AA385" s="71">
        <v>50219</v>
      </c>
      <c r="AB385" s="67" t="s">
        <v>411</v>
      </c>
      <c r="AC385" s="89" t="s">
        <v>3866</v>
      </c>
      <c r="AD385" s="89" t="s">
        <v>3866</v>
      </c>
      <c r="AE385" s="89" t="s">
        <v>3866</v>
      </c>
      <c r="AF385" s="71">
        <v>45231</v>
      </c>
      <c r="AG385" s="89" t="s">
        <v>3866</v>
      </c>
      <c r="AH385" s="89" t="s">
        <v>3866</v>
      </c>
      <c r="AI385" s="89" t="s">
        <v>3866</v>
      </c>
      <c r="AJ385" s="67" t="s">
        <v>337</v>
      </c>
      <c r="AK385" s="67" t="s">
        <v>887</v>
      </c>
      <c r="AL385" s="89" t="s">
        <v>3866</v>
      </c>
      <c r="AM385" s="67" t="s">
        <v>890</v>
      </c>
      <c r="AN385" s="71">
        <v>45657</v>
      </c>
      <c r="AO385" s="71">
        <v>45657</v>
      </c>
      <c r="AP385" s="89" t="s">
        <v>3866</v>
      </c>
      <c r="AQ385" s="68">
        <v>40958.230000000003</v>
      </c>
      <c r="AR385" s="68">
        <v>114.02</v>
      </c>
      <c r="AS385" s="68">
        <v>1</v>
      </c>
      <c r="AT385" s="68">
        <v>46.700569999999999</v>
      </c>
      <c r="AU385" s="68">
        <v>46.700569999999999</v>
      </c>
      <c r="AV385" s="90" t="s">
        <v>3866</v>
      </c>
      <c r="AW385" s="90" t="s">
        <v>3866</v>
      </c>
      <c r="AX385" s="89" t="s">
        <v>3866</v>
      </c>
      <c r="AY385" s="89" t="s">
        <v>3866</v>
      </c>
      <c r="AZ385" s="69">
        <v>5.1400000000000003E-4</v>
      </c>
      <c r="BA385" s="69">
        <v>3.3000000000000003E-5</v>
      </c>
      <c r="BB385" s="76" t="s">
        <v>3864</v>
      </c>
    </row>
    <row r="386" spans="1:54" ht="15" customHeight="1">
      <c r="A386" s="67">
        <v>447</v>
      </c>
      <c r="B386" s="67">
        <v>447</v>
      </c>
      <c r="C386" s="89" t="s">
        <v>3866</v>
      </c>
      <c r="D386" s="89" t="s">
        <v>3866</v>
      </c>
      <c r="E386" s="89" t="s">
        <v>3866</v>
      </c>
      <c r="F386" s="67">
        <v>14770896</v>
      </c>
      <c r="G386" s="67" t="s">
        <v>1013</v>
      </c>
      <c r="H386" s="67" t="s">
        <v>816</v>
      </c>
      <c r="I386" s="67" t="s">
        <v>203</v>
      </c>
      <c r="J386" s="89" t="s">
        <v>3866</v>
      </c>
      <c r="K386" s="67" t="s">
        <v>446</v>
      </c>
      <c r="L386" s="67" t="s">
        <v>337</v>
      </c>
      <c r="M386" s="67" t="s">
        <v>338</v>
      </c>
      <c r="N386" s="89" t="s">
        <v>3866</v>
      </c>
      <c r="O386" s="71">
        <v>42565</v>
      </c>
      <c r="P386" s="67" t="s">
        <v>1371</v>
      </c>
      <c r="Q386" s="67" t="s">
        <v>414</v>
      </c>
      <c r="R386" s="67" t="s">
        <v>407</v>
      </c>
      <c r="S386" s="67" t="s">
        <v>1210</v>
      </c>
      <c r="T386" s="68">
        <v>6.28</v>
      </c>
      <c r="U386" s="67" t="s">
        <v>3748</v>
      </c>
      <c r="V386" s="69">
        <v>2.4199999999999999E-2</v>
      </c>
      <c r="W386" s="89" t="s">
        <v>3866</v>
      </c>
      <c r="X386" s="89" t="s">
        <v>3866</v>
      </c>
      <c r="Y386" s="89" t="s">
        <v>3866</v>
      </c>
      <c r="Z386" s="69">
        <v>2.7300000000000001E-2</v>
      </c>
      <c r="AA386" s="71">
        <v>50219</v>
      </c>
      <c r="AB386" s="67" t="s">
        <v>411</v>
      </c>
      <c r="AC386" s="89" t="s">
        <v>3866</v>
      </c>
      <c r="AD386" s="89" t="s">
        <v>3866</v>
      </c>
      <c r="AE386" s="89" t="s">
        <v>3866</v>
      </c>
      <c r="AF386" s="71">
        <v>45231</v>
      </c>
      <c r="AG386" s="89" t="s">
        <v>3866</v>
      </c>
      <c r="AH386" s="89" t="s">
        <v>3866</v>
      </c>
      <c r="AI386" s="89" t="s">
        <v>3866</v>
      </c>
      <c r="AJ386" s="67" t="s">
        <v>337</v>
      </c>
      <c r="AK386" s="67" t="s">
        <v>887</v>
      </c>
      <c r="AL386" s="89" t="s">
        <v>3866</v>
      </c>
      <c r="AM386" s="67" t="s">
        <v>890</v>
      </c>
      <c r="AN386" s="71">
        <v>45657</v>
      </c>
      <c r="AO386" s="71">
        <v>45657</v>
      </c>
      <c r="AP386" s="89" t="s">
        <v>3866</v>
      </c>
      <c r="AQ386" s="68">
        <v>23885.89</v>
      </c>
      <c r="AR386" s="68">
        <v>114.65</v>
      </c>
      <c r="AS386" s="68">
        <v>1</v>
      </c>
      <c r="AT386" s="68">
        <v>27.385159999999999</v>
      </c>
      <c r="AU386" s="68">
        <v>27.385159999999999</v>
      </c>
      <c r="AV386" s="90" t="s">
        <v>3866</v>
      </c>
      <c r="AW386" s="90" t="s">
        <v>3866</v>
      </c>
      <c r="AX386" s="89" t="s">
        <v>3866</v>
      </c>
      <c r="AY386" s="89" t="s">
        <v>3866</v>
      </c>
      <c r="AZ386" s="69">
        <v>3.01E-4</v>
      </c>
      <c r="BA386" s="69">
        <v>1.9000000000000001E-5</v>
      </c>
      <c r="BB386" s="76" t="s">
        <v>3864</v>
      </c>
    </row>
    <row r="387" spans="1:54" ht="15" customHeight="1">
      <c r="A387" s="67">
        <v>447</v>
      </c>
      <c r="B387" s="67">
        <v>447</v>
      </c>
      <c r="C387" s="89" t="s">
        <v>3866</v>
      </c>
      <c r="D387" s="89" t="s">
        <v>3866</v>
      </c>
      <c r="E387" s="89" t="s">
        <v>3866</v>
      </c>
      <c r="F387" s="67">
        <v>14811159</v>
      </c>
      <c r="G387" s="67" t="s">
        <v>1013</v>
      </c>
      <c r="H387" s="67" t="s">
        <v>3757</v>
      </c>
      <c r="I387" s="67" t="s">
        <v>203</v>
      </c>
      <c r="J387" s="89" t="s">
        <v>3866</v>
      </c>
      <c r="K387" s="67" t="s">
        <v>463</v>
      </c>
      <c r="L387" s="67" t="s">
        <v>338</v>
      </c>
      <c r="M387" s="67" t="s">
        <v>338</v>
      </c>
      <c r="N387" s="89" t="s">
        <v>3866</v>
      </c>
      <c r="O387" s="71">
        <v>42201</v>
      </c>
      <c r="P387" s="67" t="s">
        <v>3750</v>
      </c>
      <c r="Q387" s="67" t="s">
        <v>311</v>
      </c>
      <c r="R387" s="67" t="s">
        <v>407</v>
      </c>
      <c r="S387" s="67" t="s">
        <v>1210</v>
      </c>
      <c r="T387" s="68">
        <v>2.19</v>
      </c>
      <c r="U387" s="67" t="s">
        <v>3748</v>
      </c>
      <c r="V387" s="69">
        <v>2.7900000000000001E-2</v>
      </c>
      <c r="W387" s="89" t="s">
        <v>3866</v>
      </c>
      <c r="X387" s="89" t="s">
        <v>3866</v>
      </c>
      <c r="Y387" s="89" t="s">
        <v>3866</v>
      </c>
      <c r="Z387" s="69">
        <v>2.7199999999999998E-2</v>
      </c>
      <c r="AA387" s="71">
        <v>46593</v>
      </c>
      <c r="AB387" s="67" t="s">
        <v>411</v>
      </c>
      <c r="AC387" s="89" t="s">
        <v>3866</v>
      </c>
      <c r="AD387" s="89" t="s">
        <v>3866</v>
      </c>
      <c r="AE387" s="89" t="s">
        <v>3866</v>
      </c>
      <c r="AF387" s="71">
        <v>45261</v>
      </c>
      <c r="AG387" s="89" t="s">
        <v>3866</v>
      </c>
      <c r="AH387" s="89" t="s">
        <v>3866</v>
      </c>
      <c r="AI387" s="89" t="s">
        <v>3866</v>
      </c>
      <c r="AJ387" s="67" t="s">
        <v>337</v>
      </c>
      <c r="AK387" s="67" t="s">
        <v>887</v>
      </c>
      <c r="AL387" s="89" t="s">
        <v>3866</v>
      </c>
      <c r="AM387" s="67" t="s">
        <v>890</v>
      </c>
      <c r="AN387" s="71">
        <v>45657</v>
      </c>
      <c r="AO387" s="71">
        <v>45657</v>
      </c>
      <c r="AP387" s="89" t="s">
        <v>3866</v>
      </c>
      <c r="AQ387" s="68">
        <v>411043.9</v>
      </c>
      <c r="AR387" s="68">
        <v>116.62</v>
      </c>
      <c r="AS387" s="68">
        <v>1</v>
      </c>
      <c r="AT387" s="68">
        <v>479.35937999999999</v>
      </c>
      <c r="AU387" s="68">
        <v>479.35937999999999</v>
      </c>
      <c r="AV387" s="90" t="s">
        <v>3866</v>
      </c>
      <c r="AW387" s="90" t="s">
        <v>3866</v>
      </c>
      <c r="AX387" s="89" t="s">
        <v>3866</v>
      </c>
      <c r="AY387" s="89" t="s">
        <v>3866</v>
      </c>
      <c r="AZ387" s="69">
        <v>5.2849999999999998E-3</v>
      </c>
      <c r="BA387" s="69">
        <v>3.5100000000000002E-4</v>
      </c>
      <c r="BB387" s="76" t="s">
        <v>3864</v>
      </c>
    </row>
    <row r="388" spans="1:54" ht="15" customHeight="1">
      <c r="A388" s="67">
        <v>447</v>
      </c>
      <c r="B388" s="67">
        <v>447</v>
      </c>
      <c r="C388" s="89" t="s">
        <v>3866</v>
      </c>
      <c r="D388" s="89" t="s">
        <v>3866</v>
      </c>
      <c r="E388" s="89" t="s">
        <v>3866</v>
      </c>
      <c r="F388" s="67">
        <v>14811160</v>
      </c>
      <c r="G388" s="67" t="s">
        <v>1013</v>
      </c>
      <c r="H388" s="67" t="s">
        <v>785</v>
      </c>
      <c r="I388" s="67" t="s">
        <v>203</v>
      </c>
      <c r="J388" s="89" t="s">
        <v>3866</v>
      </c>
      <c r="K388" s="67" t="s">
        <v>463</v>
      </c>
      <c r="L388" s="67" t="s">
        <v>338</v>
      </c>
      <c r="M388" s="67" t="s">
        <v>337</v>
      </c>
      <c r="N388" s="89" t="s">
        <v>3866</v>
      </c>
      <c r="O388" s="71">
        <v>42201</v>
      </c>
      <c r="P388" s="67" t="s">
        <v>3750</v>
      </c>
      <c r="Q388" s="67" t="s">
        <v>311</v>
      </c>
      <c r="R388" s="67" t="s">
        <v>407</v>
      </c>
      <c r="S388" s="67" t="s">
        <v>1210</v>
      </c>
      <c r="T388" s="68">
        <v>3.95</v>
      </c>
      <c r="U388" s="67" t="s">
        <v>3748</v>
      </c>
      <c r="V388" s="69">
        <v>4.2029999999999998E-2</v>
      </c>
      <c r="W388" s="89" t="s">
        <v>3866</v>
      </c>
      <c r="X388" s="89" t="s">
        <v>3866</v>
      </c>
      <c r="Y388" s="89" t="s">
        <v>3866</v>
      </c>
      <c r="Z388" s="69">
        <v>3.04E-2</v>
      </c>
      <c r="AA388" s="71">
        <v>47483</v>
      </c>
      <c r="AB388" s="67" t="s">
        <v>411</v>
      </c>
      <c r="AC388" s="89" t="s">
        <v>3866</v>
      </c>
      <c r="AD388" s="89" t="s">
        <v>3866</v>
      </c>
      <c r="AE388" s="89" t="s">
        <v>3866</v>
      </c>
      <c r="AF388" s="71">
        <v>45531</v>
      </c>
      <c r="AG388" s="89" t="s">
        <v>3866</v>
      </c>
      <c r="AH388" s="89" t="s">
        <v>3866</v>
      </c>
      <c r="AI388" s="89" t="s">
        <v>3866</v>
      </c>
      <c r="AJ388" s="67" t="s">
        <v>337</v>
      </c>
      <c r="AK388" s="67" t="s">
        <v>887</v>
      </c>
      <c r="AL388" s="89" t="s">
        <v>3866</v>
      </c>
      <c r="AM388" s="67" t="s">
        <v>890</v>
      </c>
      <c r="AN388" s="71">
        <v>45657</v>
      </c>
      <c r="AO388" s="71">
        <v>45657</v>
      </c>
      <c r="AP388" s="89" t="s">
        <v>3866</v>
      </c>
      <c r="AQ388" s="68">
        <v>86947</v>
      </c>
      <c r="AR388" s="68">
        <v>121.85</v>
      </c>
      <c r="AS388" s="68">
        <v>1</v>
      </c>
      <c r="AT388" s="68">
        <v>105.9449</v>
      </c>
      <c r="AU388" s="68">
        <v>105.9449</v>
      </c>
      <c r="AV388" s="90" t="s">
        <v>3866</v>
      </c>
      <c r="AW388" s="90" t="s">
        <v>3866</v>
      </c>
      <c r="AX388" s="89" t="s">
        <v>3866</v>
      </c>
      <c r="AY388" s="89" t="s">
        <v>3866</v>
      </c>
      <c r="AZ388" s="69">
        <v>1.168E-3</v>
      </c>
      <c r="BA388" s="69">
        <v>7.6000000000000004E-5</v>
      </c>
      <c r="BB388" s="76" t="s">
        <v>3864</v>
      </c>
    </row>
    <row r="389" spans="1:54" ht="15" customHeight="1">
      <c r="A389" s="67">
        <v>447</v>
      </c>
      <c r="B389" s="67">
        <v>447</v>
      </c>
      <c r="C389" s="89" t="s">
        <v>3866</v>
      </c>
      <c r="D389" s="89" t="s">
        <v>3866</v>
      </c>
      <c r="E389" s="89" t="s">
        <v>3866</v>
      </c>
      <c r="F389" s="67">
        <v>14811206</v>
      </c>
      <c r="G389" s="67" t="s">
        <v>1013</v>
      </c>
      <c r="H389" s="67" t="s">
        <v>3757</v>
      </c>
      <c r="I389" s="67" t="s">
        <v>203</v>
      </c>
      <c r="J389" s="89" t="s">
        <v>3866</v>
      </c>
      <c r="K389" s="67" t="s">
        <v>446</v>
      </c>
      <c r="L389" s="67" t="s">
        <v>338</v>
      </c>
      <c r="M389" s="67" t="s">
        <v>338</v>
      </c>
      <c r="N389" s="89" t="s">
        <v>3866</v>
      </c>
      <c r="O389" s="71">
        <v>42383</v>
      </c>
      <c r="P389" s="67" t="s">
        <v>1925</v>
      </c>
      <c r="Q389" s="67" t="s">
        <v>311</v>
      </c>
      <c r="R389" s="67" t="s">
        <v>407</v>
      </c>
      <c r="S389" s="67" t="s">
        <v>1210</v>
      </c>
      <c r="T389" s="68">
        <v>1.65</v>
      </c>
      <c r="U389" s="67" t="s">
        <v>3748</v>
      </c>
      <c r="V389" s="69">
        <v>3.4700000000000002E-2</v>
      </c>
      <c r="W389" s="89" t="s">
        <v>3866</v>
      </c>
      <c r="X389" s="89" t="s">
        <v>3866</v>
      </c>
      <c r="Y389" s="89" t="s">
        <v>3866</v>
      </c>
      <c r="Z389" s="69">
        <v>2.5100000000000001E-2</v>
      </c>
      <c r="AA389" s="71">
        <v>46331</v>
      </c>
      <c r="AB389" s="67" t="s">
        <v>411</v>
      </c>
      <c r="AC389" s="89" t="s">
        <v>3866</v>
      </c>
      <c r="AD389" s="89" t="s">
        <v>3866</v>
      </c>
      <c r="AE389" s="89" t="s">
        <v>3866</v>
      </c>
      <c r="AF389" s="71">
        <v>45200</v>
      </c>
      <c r="AG389" s="89" t="s">
        <v>3866</v>
      </c>
      <c r="AH389" s="89" t="s">
        <v>3866</v>
      </c>
      <c r="AI389" s="89" t="s">
        <v>3866</v>
      </c>
      <c r="AJ389" s="67" t="s">
        <v>337</v>
      </c>
      <c r="AK389" s="67" t="s">
        <v>887</v>
      </c>
      <c r="AL389" s="89" t="s">
        <v>3866</v>
      </c>
      <c r="AM389" s="67" t="s">
        <v>890</v>
      </c>
      <c r="AN389" s="71">
        <v>45657</v>
      </c>
      <c r="AO389" s="71">
        <v>45657</v>
      </c>
      <c r="AP389" s="89" t="s">
        <v>3866</v>
      </c>
      <c r="AQ389" s="68">
        <v>10161.200000000001</v>
      </c>
      <c r="AR389" s="68">
        <v>118.76</v>
      </c>
      <c r="AS389" s="68">
        <v>1</v>
      </c>
      <c r="AT389" s="68">
        <v>12.06743</v>
      </c>
      <c r="AU389" s="68">
        <v>12.06743</v>
      </c>
      <c r="AV389" s="90" t="s">
        <v>3866</v>
      </c>
      <c r="AW389" s="90" t="s">
        <v>3866</v>
      </c>
      <c r="AX389" s="89" t="s">
        <v>3866</v>
      </c>
      <c r="AY389" s="89" t="s">
        <v>3866</v>
      </c>
      <c r="AZ389" s="69">
        <v>1.3300000000000001E-4</v>
      </c>
      <c r="BA389" s="69">
        <v>7.9999999999999996E-6</v>
      </c>
      <c r="BB389" s="76" t="s">
        <v>3864</v>
      </c>
    </row>
    <row r="390" spans="1:54" ht="15" customHeight="1">
      <c r="A390" s="67">
        <v>447</v>
      </c>
      <c r="B390" s="67">
        <v>447</v>
      </c>
      <c r="C390" s="89" t="s">
        <v>3866</v>
      </c>
      <c r="D390" s="89" t="s">
        <v>3866</v>
      </c>
      <c r="E390" s="89" t="s">
        <v>3866</v>
      </c>
      <c r="F390" s="67">
        <v>14811229</v>
      </c>
      <c r="G390" s="67" t="s">
        <v>1013</v>
      </c>
      <c r="H390" s="67" t="s">
        <v>3757</v>
      </c>
      <c r="I390" s="67" t="s">
        <v>203</v>
      </c>
      <c r="J390" s="89" t="s">
        <v>3866</v>
      </c>
      <c r="K390" s="67" t="s">
        <v>446</v>
      </c>
      <c r="L390" s="67" t="s">
        <v>338</v>
      </c>
      <c r="M390" s="67" t="s">
        <v>338</v>
      </c>
      <c r="N390" s="89" t="s">
        <v>3866</v>
      </c>
      <c r="O390" s="71">
        <v>42519</v>
      </c>
      <c r="P390" s="67" t="s">
        <v>1925</v>
      </c>
      <c r="Q390" s="67" t="s">
        <v>311</v>
      </c>
      <c r="R390" s="67" t="s">
        <v>407</v>
      </c>
      <c r="S390" s="67" t="s">
        <v>1210</v>
      </c>
      <c r="T390" s="68">
        <v>1.65</v>
      </c>
      <c r="U390" s="67" t="s">
        <v>3748</v>
      </c>
      <c r="V390" s="69">
        <v>3.1399999999999997E-2</v>
      </c>
      <c r="W390" s="89" t="s">
        <v>3866</v>
      </c>
      <c r="X390" s="89" t="s">
        <v>3866</v>
      </c>
      <c r="Y390" s="89" t="s">
        <v>3866</v>
      </c>
      <c r="Z390" s="69">
        <v>2.5399999999999999E-2</v>
      </c>
      <c r="AA390" s="71">
        <v>46331</v>
      </c>
      <c r="AB390" s="67" t="s">
        <v>411</v>
      </c>
      <c r="AC390" s="89" t="s">
        <v>3866</v>
      </c>
      <c r="AD390" s="89" t="s">
        <v>3866</v>
      </c>
      <c r="AE390" s="89" t="s">
        <v>3866</v>
      </c>
      <c r="AF390" s="71">
        <v>45200</v>
      </c>
      <c r="AG390" s="89" t="s">
        <v>3866</v>
      </c>
      <c r="AH390" s="89" t="s">
        <v>3866</v>
      </c>
      <c r="AI390" s="89" t="s">
        <v>3866</v>
      </c>
      <c r="AJ390" s="67" t="s">
        <v>337</v>
      </c>
      <c r="AK390" s="67" t="s">
        <v>887</v>
      </c>
      <c r="AL390" s="89" t="s">
        <v>3866</v>
      </c>
      <c r="AM390" s="67" t="s">
        <v>890</v>
      </c>
      <c r="AN390" s="71">
        <v>45657</v>
      </c>
      <c r="AO390" s="71">
        <v>45657</v>
      </c>
      <c r="AP390" s="89" t="s">
        <v>3866</v>
      </c>
      <c r="AQ390" s="68">
        <v>26743.08</v>
      </c>
      <c r="AR390" s="68">
        <v>118.85</v>
      </c>
      <c r="AS390" s="68">
        <v>1</v>
      </c>
      <c r="AT390" s="68">
        <v>31.784140000000001</v>
      </c>
      <c r="AU390" s="68">
        <v>31.784140000000001</v>
      </c>
      <c r="AV390" s="90" t="s">
        <v>3866</v>
      </c>
      <c r="AW390" s="90" t="s">
        <v>3866</v>
      </c>
      <c r="AX390" s="89" t="s">
        <v>3866</v>
      </c>
      <c r="AY390" s="89" t="s">
        <v>3866</v>
      </c>
      <c r="AZ390" s="69">
        <v>3.5E-4</v>
      </c>
      <c r="BA390" s="69">
        <v>2.1999999999999999E-5</v>
      </c>
      <c r="BB390" s="76" t="s">
        <v>3864</v>
      </c>
    </row>
    <row r="391" spans="1:54" ht="15" customHeight="1">
      <c r="A391" s="67">
        <v>447</v>
      </c>
      <c r="B391" s="67">
        <v>447</v>
      </c>
      <c r="C391" s="89" t="s">
        <v>3866</v>
      </c>
      <c r="D391" s="89" t="s">
        <v>3866</v>
      </c>
      <c r="E391" s="89" t="s">
        <v>3866</v>
      </c>
      <c r="F391" s="67">
        <v>14811231</v>
      </c>
      <c r="G391" s="67" t="s">
        <v>1013</v>
      </c>
      <c r="H391" s="67" t="s">
        <v>794</v>
      </c>
      <c r="I391" s="67" t="s">
        <v>203</v>
      </c>
      <c r="J391" s="89" t="s">
        <v>3866</v>
      </c>
      <c r="K391" s="67" t="s">
        <v>463</v>
      </c>
      <c r="L391" s="67" t="s">
        <v>338</v>
      </c>
      <c r="M391" s="67" t="s">
        <v>338</v>
      </c>
      <c r="N391" s="89" t="s">
        <v>3866</v>
      </c>
      <c r="O391" s="71">
        <v>42528</v>
      </c>
      <c r="P391" s="67" t="s">
        <v>1371</v>
      </c>
      <c r="Q391" s="67" t="s">
        <v>414</v>
      </c>
      <c r="R391" s="67" t="s">
        <v>407</v>
      </c>
      <c r="S391" s="67" t="s">
        <v>1210</v>
      </c>
      <c r="T391" s="68">
        <v>6.54</v>
      </c>
      <c r="U391" s="67" t="s">
        <v>3748</v>
      </c>
      <c r="V391" s="69">
        <v>2.6329999999999999E-2</v>
      </c>
      <c r="W391" s="89" t="s">
        <v>3866</v>
      </c>
      <c r="X391" s="89" t="s">
        <v>3866</v>
      </c>
      <c r="Y391" s="89" t="s">
        <v>3866</v>
      </c>
      <c r="Z391" s="69">
        <v>2.63E-2</v>
      </c>
      <c r="AA391" s="71">
        <v>50273</v>
      </c>
      <c r="AB391" s="67" t="s">
        <v>411</v>
      </c>
      <c r="AC391" s="89" t="s">
        <v>3866</v>
      </c>
      <c r="AD391" s="89" t="s">
        <v>3866</v>
      </c>
      <c r="AE391" s="89" t="s">
        <v>3866</v>
      </c>
      <c r="AF391" s="71">
        <v>45261</v>
      </c>
      <c r="AG391" s="89" t="s">
        <v>3866</v>
      </c>
      <c r="AH391" s="89" t="s">
        <v>3866</v>
      </c>
      <c r="AI391" s="89" t="s">
        <v>3866</v>
      </c>
      <c r="AJ391" s="67" t="s">
        <v>337</v>
      </c>
      <c r="AK391" s="67" t="s">
        <v>887</v>
      </c>
      <c r="AL391" s="89" t="s">
        <v>3866</v>
      </c>
      <c r="AM391" s="67" t="s">
        <v>890</v>
      </c>
      <c r="AN391" s="71">
        <v>45657</v>
      </c>
      <c r="AO391" s="71">
        <v>45657</v>
      </c>
      <c r="AP391" s="89" t="s">
        <v>3866</v>
      </c>
      <c r="AQ391" s="68">
        <v>310789.67</v>
      </c>
      <c r="AR391" s="68">
        <v>117.59</v>
      </c>
      <c r="AS391" s="68">
        <v>1</v>
      </c>
      <c r="AT391" s="68">
        <v>365.45756</v>
      </c>
      <c r="AU391" s="68">
        <v>365.45756</v>
      </c>
      <c r="AV391" s="90" t="s">
        <v>3866</v>
      </c>
      <c r="AW391" s="90" t="s">
        <v>3866</v>
      </c>
      <c r="AX391" s="89" t="s">
        <v>3866</v>
      </c>
      <c r="AY391" s="89" t="s">
        <v>3866</v>
      </c>
      <c r="AZ391" s="69">
        <v>4.0289999999999996E-3</v>
      </c>
      <c r="BA391" s="69">
        <v>2.6699999999999998E-4</v>
      </c>
      <c r="BB391" s="76" t="s">
        <v>3864</v>
      </c>
    </row>
    <row r="392" spans="1:54" ht="15" customHeight="1">
      <c r="A392" s="67">
        <v>447</v>
      </c>
      <c r="B392" s="67">
        <v>447</v>
      </c>
      <c r="C392" s="89" t="s">
        <v>3866</v>
      </c>
      <c r="D392" s="89" t="s">
        <v>3866</v>
      </c>
      <c r="E392" s="89" t="s">
        <v>3866</v>
      </c>
      <c r="F392" s="67">
        <v>14811232</v>
      </c>
      <c r="G392" s="67" t="s">
        <v>1013</v>
      </c>
      <c r="H392" s="67" t="s">
        <v>794</v>
      </c>
      <c r="I392" s="67" t="s">
        <v>203</v>
      </c>
      <c r="J392" s="89" t="s">
        <v>3866</v>
      </c>
      <c r="K392" s="67" t="s">
        <v>463</v>
      </c>
      <c r="L392" s="67" t="s">
        <v>338</v>
      </c>
      <c r="M392" s="67" t="s">
        <v>338</v>
      </c>
      <c r="N392" s="89" t="s">
        <v>3866</v>
      </c>
      <c r="O392" s="71">
        <v>42528</v>
      </c>
      <c r="P392" s="67" t="s">
        <v>1371</v>
      </c>
      <c r="Q392" s="67" t="s">
        <v>414</v>
      </c>
      <c r="R392" s="67" t="s">
        <v>407</v>
      </c>
      <c r="S392" s="67" t="s">
        <v>1210</v>
      </c>
      <c r="T392" s="68">
        <v>10.55</v>
      </c>
      <c r="U392" s="67" t="s">
        <v>3748</v>
      </c>
      <c r="V392" s="69">
        <v>2.9950000000000001E-2</v>
      </c>
      <c r="W392" s="89" t="s">
        <v>3866</v>
      </c>
      <c r="X392" s="89" t="s">
        <v>3866</v>
      </c>
      <c r="Y392" s="89" t="s">
        <v>3866</v>
      </c>
      <c r="Z392" s="69">
        <v>2.9100000000000001E-2</v>
      </c>
      <c r="AA392" s="71">
        <v>50273</v>
      </c>
      <c r="AB392" s="67" t="s">
        <v>411</v>
      </c>
      <c r="AC392" s="89" t="s">
        <v>3866</v>
      </c>
      <c r="AD392" s="89" t="s">
        <v>3866</v>
      </c>
      <c r="AE392" s="89" t="s">
        <v>3866</v>
      </c>
      <c r="AF392" s="71">
        <v>45261</v>
      </c>
      <c r="AG392" s="89" t="s">
        <v>3866</v>
      </c>
      <c r="AH392" s="89" t="s">
        <v>3866</v>
      </c>
      <c r="AI392" s="89" t="s">
        <v>3866</v>
      </c>
      <c r="AJ392" s="67" t="s">
        <v>337</v>
      </c>
      <c r="AK392" s="67" t="s">
        <v>887</v>
      </c>
      <c r="AL392" s="89" t="s">
        <v>3866</v>
      </c>
      <c r="AM392" s="67" t="s">
        <v>890</v>
      </c>
      <c r="AN392" s="71">
        <v>45657</v>
      </c>
      <c r="AO392" s="71">
        <v>45657</v>
      </c>
      <c r="AP392" s="89" t="s">
        <v>3866</v>
      </c>
      <c r="AQ392" s="68">
        <v>1572535.57</v>
      </c>
      <c r="AR392" s="68">
        <v>118.82</v>
      </c>
      <c r="AS392" s="68">
        <v>1</v>
      </c>
      <c r="AT392" s="68">
        <v>1868.48676</v>
      </c>
      <c r="AU392" s="68">
        <v>1868.48676</v>
      </c>
      <c r="AV392" s="90" t="s">
        <v>3866</v>
      </c>
      <c r="AW392" s="90" t="s">
        <v>3866</v>
      </c>
      <c r="AX392" s="89" t="s">
        <v>3866</v>
      </c>
      <c r="AY392" s="89" t="s">
        <v>3866</v>
      </c>
      <c r="AZ392" s="69">
        <v>2.0603E-2</v>
      </c>
      <c r="BA392" s="69">
        <v>1.371E-3</v>
      </c>
      <c r="BB392" s="76" t="s">
        <v>3864</v>
      </c>
    </row>
    <row r="393" spans="1:54" ht="15" customHeight="1">
      <c r="A393" s="67">
        <v>447</v>
      </c>
      <c r="B393" s="67">
        <v>447</v>
      </c>
      <c r="C393" s="89" t="s">
        <v>3866</v>
      </c>
      <c r="D393" s="89" t="s">
        <v>3866</v>
      </c>
      <c r="E393" s="89" t="s">
        <v>3866</v>
      </c>
      <c r="F393" s="67">
        <v>14821858</v>
      </c>
      <c r="G393" s="67" t="s">
        <v>1013</v>
      </c>
      <c r="H393" s="67" t="s">
        <v>3751</v>
      </c>
      <c r="I393" s="67" t="s">
        <v>203</v>
      </c>
      <c r="J393" s="89" t="s">
        <v>3866</v>
      </c>
      <c r="K393" s="67" t="s">
        <v>463</v>
      </c>
      <c r="L393" s="67" t="s">
        <v>338</v>
      </c>
      <c r="M393" s="67" t="s">
        <v>338</v>
      </c>
      <c r="N393" s="89" t="s">
        <v>3866</v>
      </c>
      <c r="O393" s="71">
        <v>44088</v>
      </c>
      <c r="P393" s="67" t="s">
        <v>1854</v>
      </c>
      <c r="Q393" s="67" t="s">
        <v>414</v>
      </c>
      <c r="R393" s="67" t="s">
        <v>407</v>
      </c>
      <c r="S393" s="67" t="s">
        <v>1210</v>
      </c>
      <c r="T393" s="68">
        <v>8.51</v>
      </c>
      <c r="U393" s="67" t="s">
        <v>3748</v>
      </c>
      <c r="V393" s="69">
        <v>2.1770999999999999E-2</v>
      </c>
      <c r="W393" s="89" t="s">
        <v>3866</v>
      </c>
      <c r="X393" s="89" t="s">
        <v>3866</v>
      </c>
      <c r="Y393" s="89" t="s">
        <v>3866</v>
      </c>
      <c r="Z393" s="69">
        <v>3.2199999999999999E-2</v>
      </c>
      <c r="AA393" s="71">
        <v>51945</v>
      </c>
      <c r="AB393" s="67" t="s">
        <v>411</v>
      </c>
      <c r="AC393" s="89" t="s">
        <v>3866</v>
      </c>
      <c r="AD393" s="89" t="s">
        <v>3866</v>
      </c>
      <c r="AE393" s="89" t="s">
        <v>3866</v>
      </c>
      <c r="AF393" s="71">
        <v>45200</v>
      </c>
      <c r="AG393" s="89" t="s">
        <v>3866</v>
      </c>
      <c r="AH393" s="89" t="s">
        <v>3866</v>
      </c>
      <c r="AI393" s="89" t="s">
        <v>3866</v>
      </c>
      <c r="AJ393" s="67" t="s">
        <v>337</v>
      </c>
      <c r="AK393" s="67" t="s">
        <v>887</v>
      </c>
      <c r="AL393" s="89" t="s">
        <v>3866</v>
      </c>
      <c r="AM393" s="67" t="s">
        <v>890</v>
      </c>
      <c r="AN393" s="71">
        <v>45657</v>
      </c>
      <c r="AO393" s="71">
        <v>45657</v>
      </c>
      <c r="AP393" s="89" t="s">
        <v>3866</v>
      </c>
      <c r="AQ393" s="68">
        <v>7250.35</v>
      </c>
      <c r="AR393" s="68">
        <v>105.75</v>
      </c>
      <c r="AS393" s="68">
        <v>1</v>
      </c>
      <c r="AT393" s="68">
        <v>7.66723</v>
      </c>
      <c r="AU393" s="68">
        <v>7.66723</v>
      </c>
      <c r="AV393" s="90" t="s">
        <v>3866</v>
      </c>
      <c r="AW393" s="90" t="s">
        <v>3866</v>
      </c>
      <c r="AX393" s="89" t="s">
        <v>3866</v>
      </c>
      <c r="AY393" s="89" t="s">
        <v>3866</v>
      </c>
      <c r="AZ393" s="69">
        <v>8.3999999999999995E-5</v>
      </c>
      <c r="BA393" s="69">
        <v>3.9999999999999998E-6</v>
      </c>
      <c r="BB393" s="76" t="s">
        <v>3864</v>
      </c>
    </row>
    <row r="394" spans="1:54" ht="15" customHeight="1">
      <c r="A394" s="67">
        <v>447</v>
      </c>
      <c r="B394" s="67">
        <v>447</v>
      </c>
      <c r="C394" s="89" t="s">
        <v>3866</v>
      </c>
      <c r="D394" s="89" t="s">
        <v>3866</v>
      </c>
      <c r="E394" s="89" t="s">
        <v>3866</v>
      </c>
      <c r="F394" s="67">
        <v>14811241</v>
      </c>
      <c r="G394" s="67" t="s">
        <v>1013</v>
      </c>
      <c r="H394" s="67" t="s">
        <v>794</v>
      </c>
      <c r="I394" s="67" t="s">
        <v>203</v>
      </c>
      <c r="J394" s="89" t="s">
        <v>3866</v>
      </c>
      <c r="K394" s="67" t="s">
        <v>463</v>
      </c>
      <c r="L394" s="67" t="s">
        <v>338</v>
      </c>
      <c r="M394" s="67" t="s">
        <v>338</v>
      </c>
      <c r="N394" s="89" t="s">
        <v>3866</v>
      </c>
      <c r="O394" s="71">
        <v>42550</v>
      </c>
      <c r="P394" s="67" t="s">
        <v>1371</v>
      </c>
      <c r="Q394" s="67" t="s">
        <v>414</v>
      </c>
      <c r="R394" s="67" t="s">
        <v>407</v>
      </c>
      <c r="S394" s="67" t="s">
        <v>1210</v>
      </c>
      <c r="T394" s="68">
        <v>6.54</v>
      </c>
      <c r="U394" s="67" t="s">
        <v>3748</v>
      </c>
      <c r="V394" s="69">
        <v>2.6280000000000001E-2</v>
      </c>
      <c r="W394" s="89" t="s">
        <v>3866</v>
      </c>
      <c r="X394" s="89" t="s">
        <v>3866</v>
      </c>
      <c r="Y394" s="89" t="s">
        <v>3866</v>
      </c>
      <c r="Z394" s="69">
        <v>2.64E-2</v>
      </c>
      <c r="AA394" s="71">
        <v>50273</v>
      </c>
      <c r="AB394" s="67" t="s">
        <v>411</v>
      </c>
      <c r="AC394" s="89" t="s">
        <v>3866</v>
      </c>
      <c r="AD394" s="89" t="s">
        <v>3866</v>
      </c>
      <c r="AE394" s="89" t="s">
        <v>3866</v>
      </c>
      <c r="AF394" s="71">
        <v>45261</v>
      </c>
      <c r="AG394" s="89" t="s">
        <v>3866</v>
      </c>
      <c r="AH394" s="89" t="s">
        <v>3866</v>
      </c>
      <c r="AI394" s="89" t="s">
        <v>3866</v>
      </c>
      <c r="AJ394" s="67" t="s">
        <v>337</v>
      </c>
      <c r="AK394" s="67" t="s">
        <v>887</v>
      </c>
      <c r="AL394" s="89" t="s">
        <v>3866</v>
      </c>
      <c r="AM394" s="67" t="s">
        <v>890</v>
      </c>
      <c r="AN394" s="71">
        <v>45657</v>
      </c>
      <c r="AO394" s="71">
        <v>45657</v>
      </c>
      <c r="AP394" s="89" t="s">
        <v>3866</v>
      </c>
      <c r="AQ394" s="68">
        <v>9798.6200000000008</v>
      </c>
      <c r="AR394" s="68">
        <v>117.1</v>
      </c>
      <c r="AS394" s="68">
        <v>1</v>
      </c>
      <c r="AT394" s="68">
        <v>11.474170000000001</v>
      </c>
      <c r="AU394" s="68">
        <v>11.474170000000001</v>
      </c>
      <c r="AV394" s="90" t="s">
        <v>3866</v>
      </c>
      <c r="AW394" s="90" t="s">
        <v>3866</v>
      </c>
      <c r="AX394" s="89" t="s">
        <v>3866</v>
      </c>
      <c r="AY394" s="89" t="s">
        <v>3866</v>
      </c>
      <c r="AZ394" s="69">
        <v>1.25E-4</v>
      </c>
      <c r="BA394" s="69">
        <v>7.9999999999999996E-6</v>
      </c>
      <c r="BB394" s="76" t="s">
        <v>3864</v>
      </c>
    </row>
    <row r="395" spans="1:54" ht="15" customHeight="1">
      <c r="A395" s="67">
        <v>447</v>
      </c>
      <c r="B395" s="67">
        <v>447</v>
      </c>
      <c r="C395" s="89" t="s">
        <v>3866</v>
      </c>
      <c r="D395" s="89" t="s">
        <v>3866</v>
      </c>
      <c r="E395" s="89" t="s">
        <v>3866</v>
      </c>
      <c r="F395" s="67">
        <v>14770886</v>
      </c>
      <c r="G395" s="67" t="s">
        <v>1013</v>
      </c>
      <c r="H395" s="67" t="s">
        <v>816</v>
      </c>
      <c r="I395" s="67" t="s">
        <v>203</v>
      </c>
      <c r="J395" s="89" t="s">
        <v>3866</v>
      </c>
      <c r="K395" s="67" t="s">
        <v>446</v>
      </c>
      <c r="L395" s="67" t="s">
        <v>337</v>
      </c>
      <c r="M395" s="67" t="s">
        <v>338</v>
      </c>
      <c r="N395" s="89" t="s">
        <v>3866</v>
      </c>
      <c r="O395" s="71">
        <v>42333</v>
      </c>
      <c r="P395" s="67" t="s">
        <v>1371</v>
      </c>
      <c r="Q395" s="67" t="s">
        <v>414</v>
      </c>
      <c r="R395" s="67" t="s">
        <v>407</v>
      </c>
      <c r="S395" s="67" t="s">
        <v>1210</v>
      </c>
      <c r="T395" s="68">
        <v>6.23</v>
      </c>
      <c r="U395" s="67" t="s">
        <v>3748</v>
      </c>
      <c r="V395" s="69">
        <v>2.9829999999999999E-2</v>
      </c>
      <c r="W395" s="89" t="s">
        <v>3866</v>
      </c>
      <c r="X395" s="89" t="s">
        <v>3866</v>
      </c>
      <c r="Y395" s="89" t="s">
        <v>3866</v>
      </c>
      <c r="Z395" s="69">
        <v>2.5700000000000001E-2</v>
      </c>
      <c r="AA395" s="71">
        <v>50219</v>
      </c>
      <c r="AB395" s="67" t="s">
        <v>411</v>
      </c>
      <c r="AC395" s="89" t="s">
        <v>3866</v>
      </c>
      <c r="AD395" s="89" t="s">
        <v>3866</v>
      </c>
      <c r="AE395" s="89" t="s">
        <v>3866</v>
      </c>
      <c r="AF395" s="71">
        <v>45231</v>
      </c>
      <c r="AG395" s="89" t="s">
        <v>3866</v>
      </c>
      <c r="AH395" s="89" t="s">
        <v>3866</v>
      </c>
      <c r="AI395" s="89" t="s">
        <v>3866</v>
      </c>
      <c r="AJ395" s="67" t="s">
        <v>337</v>
      </c>
      <c r="AK395" s="67" t="s">
        <v>887</v>
      </c>
      <c r="AL395" s="89" t="s">
        <v>3866</v>
      </c>
      <c r="AM395" s="67" t="s">
        <v>890</v>
      </c>
      <c r="AN395" s="71">
        <v>45657</v>
      </c>
      <c r="AO395" s="71">
        <v>45657</v>
      </c>
      <c r="AP395" s="89" t="s">
        <v>3866</v>
      </c>
      <c r="AQ395" s="68">
        <v>193363.47</v>
      </c>
      <c r="AR395" s="68">
        <v>118.96</v>
      </c>
      <c r="AS395" s="68">
        <v>1</v>
      </c>
      <c r="AT395" s="68">
        <v>230.02518000000001</v>
      </c>
      <c r="AU395" s="68">
        <v>230.02518000000001</v>
      </c>
      <c r="AV395" s="90" t="s">
        <v>3866</v>
      </c>
      <c r="AW395" s="90" t="s">
        <v>3866</v>
      </c>
      <c r="AX395" s="89" t="s">
        <v>3866</v>
      </c>
      <c r="AY395" s="89" t="s">
        <v>3866</v>
      </c>
      <c r="AZ395" s="69">
        <v>2.5360000000000001E-3</v>
      </c>
      <c r="BA395" s="69">
        <v>1.6799999999999999E-4</v>
      </c>
      <c r="BB395" s="76" t="s">
        <v>3864</v>
      </c>
    </row>
    <row r="396" spans="1:54" ht="15" customHeight="1">
      <c r="A396" s="67">
        <v>447</v>
      </c>
      <c r="B396" s="67">
        <v>447</v>
      </c>
      <c r="C396" s="89" t="s">
        <v>3866</v>
      </c>
      <c r="D396" s="89" t="s">
        <v>3866</v>
      </c>
      <c r="E396" s="89" t="s">
        <v>3866</v>
      </c>
      <c r="F396" s="67">
        <v>14770885</v>
      </c>
      <c r="G396" s="67" t="s">
        <v>1013</v>
      </c>
      <c r="H396" s="67" t="s">
        <v>816</v>
      </c>
      <c r="I396" s="67" t="s">
        <v>203</v>
      </c>
      <c r="J396" s="89" t="s">
        <v>3866</v>
      </c>
      <c r="K396" s="67" t="s">
        <v>446</v>
      </c>
      <c r="L396" s="67" t="s">
        <v>337</v>
      </c>
      <c r="M396" s="67" t="s">
        <v>338</v>
      </c>
      <c r="N396" s="89" t="s">
        <v>3866</v>
      </c>
      <c r="O396" s="71">
        <v>42333</v>
      </c>
      <c r="P396" s="67" t="s">
        <v>1371</v>
      </c>
      <c r="Q396" s="67" t="s">
        <v>414</v>
      </c>
      <c r="R396" s="67" t="s">
        <v>407</v>
      </c>
      <c r="S396" s="67" t="s">
        <v>1210</v>
      </c>
      <c r="T396" s="68">
        <v>12.5</v>
      </c>
      <c r="U396" s="67" t="s">
        <v>3748</v>
      </c>
      <c r="V396" s="69">
        <v>3.6429999999999997E-2</v>
      </c>
      <c r="W396" s="89" t="s">
        <v>3866</v>
      </c>
      <c r="X396" s="89" t="s">
        <v>3866</v>
      </c>
      <c r="Y396" s="89" t="s">
        <v>3866</v>
      </c>
      <c r="Z396" s="69">
        <v>3.0499999999999999E-2</v>
      </c>
      <c r="AA396" s="71">
        <v>50219</v>
      </c>
      <c r="AB396" s="67" t="s">
        <v>411</v>
      </c>
      <c r="AC396" s="89" t="s">
        <v>3866</v>
      </c>
      <c r="AD396" s="89" t="s">
        <v>3866</v>
      </c>
      <c r="AE396" s="89" t="s">
        <v>3866</v>
      </c>
      <c r="AF396" s="71">
        <v>45231</v>
      </c>
      <c r="AG396" s="89" t="s">
        <v>3866</v>
      </c>
      <c r="AH396" s="89" t="s">
        <v>3866</v>
      </c>
      <c r="AI396" s="89" t="s">
        <v>3866</v>
      </c>
      <c r="AJ396" s="67" t="s">
        <v>337</v>
      </c>
      <c r="AK396" s="67" t="s">
        <v>887</v>
      </c>
      <c r="AL396" s="89" t="s">
        <v>3866</v>
      </c>
      <c r="AM396" s="67" t="s">
        <v>890</v>
      </c>
      <c r="AN396" s="71">
        <v>45657</v>
      </c>
      <c r="AO396" s="71">
        <v>45657</v>
      </c>
      <c r="AP396" s="89" t="s">
        <v>3866</v>
      </c>
      <c r="AQ396" s="68">
        <v>348096.2</v>
      </c>
      <c r="AR396" s="68">
        <v>125.01</v>
      </c>
      <c r="AS396" s="68">
        <v>1</v>
      </c>
      <c r="AT396" s="68">
        <v>435.15505000000002</v>
      </c>
      <c r="AU396" s="68">
        <v>435.15505000000002</v>
      </c>
      <c r="AV396" s="90" t="s">
        <v>3866</v>
      </c>
      <c r="AW396" s="90" t="s">
        <v>3866</v>
      </c>
      <c r="AX396" s="89" t="s">
        <v>3866</v>
      </c>
      <c r="AY396" s="89" t="s">
        <v>3866</v>
      </c>
      <c r="AZ396" s="69">
        <v>4.7980000000000002E-3</v>
      </c>
      <c r="BA396" s="69">
        <v>3.1799999999999998E-4</v>
      </c>
      <c r="BB396" s="76" t="s">
        <v>3864</v>
      </c>
    </row>
    <row r="397" spans="1:54" ht="15" customHeight="1">
      <c r="A397" s="67">
        <v>447</v>
      </c>
      <c r="B397" s="67">
        <v>447</v>
      </c>
      <c r="C397" s="89" t="s">
        <v>3866</v>
      </c>
      <c r="D397" s="89" t="s">
        <v>3866</v>
      </c>
      <c r="E397" s="89" t="s">
        <v>3866</v>
      </c>
      <c r="F397" s="67">
        <v>14770884</v>
      </c>
      <c r="G397" s="67" t="s">
        <v>1013</v>
      </c>
      <c r="H397" s="67" t="s">
        <v>816</v>
      </c>
      <c r="I397" s="67" t="s">
        <v>203</v>
      </c>
      <c r="J397" s="89" t="s">
        <v>3866</v>
      </c>
      <c r="K397" s="67" t="s">
        <v>446</v>
      </c>
      <c r="L397" s="67" t="s">
        <v>337</v>
      </c>
      <c r="M397" s="67" t="s">
        <v>338</v>
      </c>
      <c r="N397" s="89" t="s">
        <v>3866</v>
      </c>
      <c r="O397" s="71">
        <v>42505</v>
      </c>
      <c r="P397" s="67" t="s">
        <v>1371</v>
      </c>
      <c r="Q397" s="67" t="s">
        <v>414</v>
      </c>
      <c r="R397" s="67" t="s">
        <v>407</v>
      </c>
      <c r="S397" s="67" t="s">
        <v>1210</v>
      </c>
      <c r="T397" s="68">
        <v>12.5</v>
      </c>
      <c r="U397" s="67" t="s">
        <v>3748</v>
      </c>
      <c r="V397" s="69">
        <v>3.041E-2</v>
      </c>
      <c r="W397" s="89" t="s">
        <v>3866</v>
      </c>
      <c r="X397" s="89" t="s">
        <v>3866</v>
      </c>
      <c r="Y397" s="89" t="s">
        <v>3866</v>
      </c>
      <c r="Z397" s="69">
        <v>3.1600000000000003E-2</v>
      </c>
      <c r="AA397" s="71">
        <v>50219</v>
      </c>
      <c r="AB397" s="67" t="s">
        <v>411</v>
      </c>
      <c r="AC397" s="89" t="s">
        <v>3866</v>
      </c>
      <c r="AD397" s="89" t="s">
        <v>3866</v>
      </c>
      <c r="AE397" s="89" t="s">
        <v>3866</v>
      </c>
      <c r="AF397" s="71">
        <v>45231</v>
      </c>
      <c r="AG397" s="89" t="s">
        <v>3866</v>
      </c>
      <c r="AH397" s="89" t="s">
        <v>3866</v>
      </c>
      <c r="AI397" s="89" t="s">
        <v>3866</v>
      </c>
      <c r="AJ397" s="67" t="s">
        <v>337</v>
      </c>
      <c r="AK397" s="67" t="s">
        <v>887</v>
      </c>
      <c r="AL397" s="89" t="s">
        <v>3866</v>
      </c>
      <c r="AM397" s="67" t="s">
        <v>890</v>
      </c>
      <c r="AN397" s="71">
        <v>45657</v>
      </c>
      <c r="AO397" s="71">
        <v>45657</v>
      </c>
      <c r="AP397" s="89" t="s">
        <v>3866</v>
      </c>
      <c r="AQ397" s="68">
        <v>33912.15</v>
      </c>
      <c r="AR397" s="68">
        <v>116.36</v>
      </c>
      <c r="AS397" s="68">
        <v>1</v>
      </c>
      <c r="AT397" s="68">
        <v>39.460169999999998</v>
      </c>
      <c r="AU397" s="68">
        <v>39.460169999999998</v>
      </c>
      <c r="AV397" s="90" t="s">
        <v>3866</v>
      </c>
      <c r="AW397" s="90" t="s">
        <v>3866</v>
      </c>
      <c r="AX397" s="89" t="s">
        <v>3866</v>
      </c>
      <c r="AY397" s="89" t="s">
        <v>3866</v>
      </c>
      <c r="AZ397" s="69">
        <v>4.3399999999999998E-4</v>
      </c>
      <c r="BA397" s="69">
        <v>2.8E-5</v>
      </c>
      <c r="BB397" s="76" t="s">
        <v>3864</v>
      </c>
    </row>
    <row r="398" spans="1:54" ht="15" customHeight="1">
      <c r="A398" s="67">
        <v>447</v>
      </c>
      <c r="B398" s="67">
        <v>447</v>
      </c>
      <c r="C398" s="89" t="s">
        <v>3866</v>
      </c>
      <c r="D398" s="89" t="s">
        <v>3866</v>
      </c>
      <c r="E398" s="89" t="s">
        <v>3866</v>
      </c>
      <c r="F398" s="67">
        <v>14770883</v>
      </c>
      <c r="G398" s="67" t="s">
        <v>1013</v>
      </c>
      <c r="H398" s="67" t="s">
        <v>816</v>
      </c>
      <c r="I398" s="67" t="s">
        <v>203</v>
      </c>
      <c r="J398" s="89" t="s">
        <v>3866</v>
      </c>
      <c r="K398" s="67" t="s">
        <v>446</v>
      </c>
      <c r="L398" s="67" t="s">
        <v>337</v>
      </c>
      <c r="M398" s="67" t="s">
        <v>338</v>
      </c>
      <c r="N398" s="89" t="s">
        <v>3866</v>
      </c>
      <c r="O398" s="71">
        <v>42444</v>
      </c>
      <c r="P398" s="67" t="s">
        <v>1371</v>
      </c>
      <c r="Q398" s="67" t="s">
        <v>414</v>
      </c>
      <c r="R398" s="67" t="s">
        <v>407</v>
      </c>
      <c r="S398" s="67" t="s">
        <v>1210</v>
      </c>
      <c r="T398" s="68">
        <v>6.28</v>
      </c>
      <c r="U398" s="67" t="s">
        <v>3748</v>
      </c>
      <c r="V398" s="69">
        <v>2.647E-2</v>
      </c>
      <c r="W398" s="89" t="s">
        <v>3866</v>
      </c>
      <c r="X398" s="89" t="s">
        <v>3866</v>
      </c>
      <c r="Y398" s="89" t="s">
        <v>3866</v>
      </c>
      <c r="Z398" s="69">
        <v>2.52E-2</v>
      </c>
      <c r="AA398" s="71">
        <v>50219</v>
      </c>
      <c r="AB398" s="67" t="s">
        <v>411</v>
      </c>
      <c r="AC398" s="89" t="s">
        <v>3866</v>
      </c>
      <c r="AD398" s="89" t="s">
        <v>3866</v>
      </c>
      <c r="AE398" s="89" t="s">
        <v>3866</v>
      </c>
      <c r="AF398" s="71">
        <v>45231</v>
      </c>
      <c r="AG398" s="89" t="s">
        <v>3866</v>
      </c>
      <c r="AH398" s="89" t="s">
        <v>3866</v>
      </c>
      <c r="AI398" s="89" t="s">
        <v>3866</v>
      </c>
      <c r="AJ398" s="67" t="s">
        <v>337</v>
      </c>
      <c r="AK398" s="67" t="s">
        <v>887</v>
      </c>
      <c r="AL398" s="89" t="s">
        <v>3866</v>
      </c>
      <c r="AM398" s="67" t="s">
        <v>890</v>
      </c>
      <c r="AN398" s="71">
        <v>45657</v>
      </c>
      <c r="AO398" s="71">
        <v>45657</v>
      </c>
      <c r="AP398" s="89" t="s">
        <v>3866</v>
      </c>
      <c r="AQ398" s="68">
        <v>25980.66</v>
      </c>
      <c r="AR398" s="68">
        <v>118.03</v>
      </c>
      <c r="AS398" s="68">
        <v>1</v>
      </c>
      <c r="AT398" s="68">
        <v>30.66497</v>
      </c>
      <c r="AU398" s="68">
        <v>30.66497</v>
      </c>
      <c r="AV398" s="90" t="s">
        <v>3866</v>
      </c>
      <c r="AW398" s="90" t="s">
        <v>3866</v>
      </c>
      <c r="AX398" s="89" t="s">
        <v>3866</v>
      </c>
      <c r="AY398" s="89" t="s">
        <v>3866</v>
      </c>
      <c r="AZ398" s="69">
        <v>3.3700000000000001E-4</v>
      </c>
      <c r="BA398" s="69">
        <v>2.1999999999999999E-5</v>
      </c>
      <c r="BB398" s="76" t="s">
        <v>3864</v>
      </c>
    </row>
    <row r="399" spans="1:54" ht="15" customHeight="1">
      <c r="A399" s="67">
        <v>447</v>
      </c>
      <c r="B399" s="67">
        <v>447</v>
      </c>
      <c r="C399" s="89" t="s">
        <v>3866</v>
      </c>
      <c r="D399" s="89" t="s">
        <v>3866</v>
      </c>
      <c r="E399" s="89" t="s">
        <v>3866</v>
      </c>
      <c r="F399" s="67">
        <v>14770865</v>
      </c>
      <c r="G399" s="67" t="s">
        <v>1013</v>
      </c>
      <c r="H399" s="67" t="s">
        <v>816</v>
      </c>
      <c r="I399" s="67" t="s">
        <v>203</v>
      </c>
      <c r="J399" s="89" t="s">
        <v>3866</v>
      </c>
      <c r="K399" s="67" t="s">
        <v>446</v>
      </c>
      <c r="L399" s="67" t="s">
        <v>337</v>
      </c>
      <c r="M399" s="67" t="s">
        <v>338</v>
      </c>
      <c r="N399" s="89" t="s">
        <v>3866</v>
      </c>
      <c r="O399" s="71">
        <v>42656</v>
      </c>
      <c r="P399" s="67" t="s">
        <v>1371</v>
      </c>
      <c r="Q399" s="67" t="s">
        <v>414</v>
      </c>
      <c r="R399" s="67" t="s">
        <v>407</v>
      </c>
      <c r="S399" s="67" t="s">
        <v>1210</v>
      </c>
      <c r="T399" s="68">
        <v>12.5</v>
      </c>
      <c r="U399" s="67" t="s">
        <v>3748</v>
      </c>
      <c r="V399" s="69">
        <v>3.2370000000000003E-2</v>
      </c>
      <c r="W399" s="89" t="s">
        <v>3866</v>
      </c>
      <c r="X399" s="89" t="s">
        <v>3866</v>
      </c>
      <c r="Y399" s="89" t="s">
        <v>3866</v>
      </c>
      <c r="Z399" s="69">
        <v>3.2099999999999997E-2</v>
      </c>
      <c r="AA399" s="71">
        <v>50219</v>
      </c>
      <c r="AB399" s="67" t="s">
        <v>411</v>
      </c>
      <c r="AC399" s="89" t="s">
        <v>3866</v>
      </c>
      <c r="AD399" s="89" t="s">
        <v>3866</v>
      </c>
      <c r="AE399" s="89" t="s">
        <v>3866</v>
      </c>
      <c r="AF399" s="71">
        <v>45231</v>
      </c>
      <c r="AG399" s="89" t="s">
        <v>3866</v>
      </c>
      <c r="AH399" s="89" t="s">
        <v>3866</v>
      </c>
      <c r="AI399" s="89" t="s">
        <v>3866</v>
      </c>
      <c r="AJ399" s="67" t="s">
        <v>337</v>
      </c>
      <c r="AK399" s="67" t="s">
        <v>887</v>
      </c>
      <c r="AL399" s="89" t="s">
        <v>3866</v>
      </c>
      <c r="AM399" s="67" t="s">
        <v>890</v>
      </c>
      <c r="AN399" s="71">
        <v>45657</v>
      </c>
      <c r="AO399" s="71">
        <v>45657</v>
      </c>
      <c r="AP399" s="89" t="s">
        <v>3866</v>
      </c>
      <c r="AQ399" s="68">
        <v>12592.19</v>
      </c>
      <c r="AR399" s="68">
        <v>117.17</v>
      </c>
      <c r="AS399" s="68">
        <v>1</v>
      </c>
      <c r="AT399" s="68">
        <v>14.75426</v>
      </c>
      <c r="AU399" s="68">
        <v>14.75426</v>
      </c>
      <c r="AV399" s="90" t="s">
        <v>3866</v>
      </c>
      <c r="AW399" s="90" t="s">
        <v>3866</v>
      </c>
      <c r="AX399" s="89" t="s">
        <v>3866</v>
      </c>
      <c r="AY399" s="89" t="s">
        <v>3866</v>
      </c>
      <c r="AZ399" s="69">
        <v>1.6200000000000001E-4</v>
      </c>
      <c r="BA399" s="69">
        <v>1.0000000000000001E-5</v>
      </c>
      <c r="BB399" s="76" t="s">
        <v>3864</v>
      </c>
    </row>
    <row r="400" spans="1:54" ht="15" customHeight="1">
      <c r="A400" s="67">
        <v>447</v>
      </c>
      <c r="B400" s="67">
        <v>447</v>
      </c>
      <c r="C400" s="89" t="s">
        <v>3866</v>
      </c>
      <c r="D400" s="89" t="s">
        <v>3866</v>
      </c>
      <c r="E400" s="89" t="s">
        <v>3866</v>
      </c>
      <c r="F400" s="67">
        <v>14770866</v>
      </c>
      <c r="G400" s="67" t="s">
        <v>1013</v>
      </c>
      <c r="H400" s="67" t="s">
        <v>816</v>
      </c>
      <c r="I400" s="67" t="s">
        <v>203</v>
      </c>
      <c r="J400" s="89" t="s">
        <v>3866</v>
      </c>
      <c r="K400" s="67" t="s">
        <v>446</v>
      </c>
      <c r="L400" s="67" t="s">
        <v>337</v>
      </c>
      <c r="M400" s="67" t="s">
        <v>338</v>
      </c>
      <c r="N400" s="89" t="s">
        <v>3866</v>
      </c>
      <c r="O400" s="71">
        <v>42722</v>
      </c>
      <c r="P400" s="67" t="s">
        <v>1371</v>
      </c>
      <c r="Q400" s="67" t="s">
        <v>414</v>
      </c>
      <c r="R400" s="67" t="s">
        <v>407</v>
      </c>
      <c r="S400" s="67" t="s">
        <v>1210</v>
      </c>
      <c r="T400" s="68">
        <v>12.5</v>
      </c>
      <c r="U400" s="67" t="s">
        <v>3748</v>
      </c>
      <c r="V400" s="69">
        <v>3.4889999999999997E-2</v>
      </c>
      <c r="W400" s="89" t="s">
        <v>3866</v>
      </c>
      <c r="X400" s="89" t="s">
        <v>3866</v>
      </c>
      <c r="Y400" s="89" t="s">
        <v>3866</v>
      </c>
      <c r="Z400" s="69">
        <v>3.32E-2</v>
      </c>
      <c r="AA400" s="71">
        <v>50219</v>
      </c>
      <c r="AB400" s="67" t="s">
        <v>411</v>
      </c>
      <c r="AC400" s="89" t="s">
        <v>3866</v>
      </c>
      <c r="AD400" s="89" t="s">
        <v>3866</v>
      </c>
      <c r="AE400" s="89" t="s">
        <v>3866</v>
      </c>
      <c r="AF400" s="71">
        <v>45231</v>
      </c>
      <c r="AG400" s="89" t="s">
        <v>3866</v>
      </c>
      <c r="AH400" s="89" t="s">
        <v>3866</v>
      </c>
      <c r="AI400" s="89" t="s">
        <v>3866</v>
      </c>
      <c r="AJ400" s="67" t="s">
        <v>337</v>
      </c>
      <c r="AK400" s="67" t="s">
        <v>887</v>
      </c>
      <c r="AL400" s="89" t="s">
        <v>3866</v>
      </c>
      <c r="AM400" s="67" t="s">
        <v>890</v>
      </c>
      <c r="AN400" s="71">
        <v>45657</v>
      </c>
      <c r="AO400" s="71">
        <v>45657</v>
      </c>
      <c r="AP400" s="89" t="s">
        <v>3866</v>
      </c>
      <c r="AQ400" s="68">
        <v>16443.02</v>
      </c>
      <c r="AR400" s="68">
        <v>119.64</v>
      </c>
      <c r="AS400" s="68">
        <v>1</v>
      </c>
      <c r="AT400" s="68">
        <v>19.672419999999999</v>
      </c>
      <c r="AU400" s="68">
        <v>19.672419999999999</v>
      </c>
      <c r="AV400" s="90" t="s">
        <v>3866</v>
      </c>
      <c r="AW400" s="90" t="s">
        <v>3866</v>
      </c>
      <c r="AX400" s="89" t="s">
        <v>3866</v>
      </c>
      <c r="AY400" s="89" t="s">
        <v>3866</v>
      </c>
      <c r="AZ400" s="69">
        <v>2.1599999999999999E-4</v>
      </c>
      <c r="BA400" s="69">
        <v>1.2999999999999999E-5</v>
      </c>
      <c r="BB400" s="76" t="s">
        <v>3864</v>
      </c>
    </row>
    <row r="401" spans="1:54" ht="15" customHeight="1">
      <c r="A401" s="67">
        <v>447</v>
      </c>
      <c r="B401" s="67">
        <v>447</v>
      </c>
      <c r="C401" s="89" t="s">
        <v>3866</v>
      </c>
      <c r="D401" s="89" t="s">
        <v>3866</v>
      </c>
      <c r="E401" s="89" t="s">
        <v>3866</v>
      </c>
      <c r="F401" s="67">
        <v>14770867</v>
      </c>
      <c r="G401" s="67" t="s">
        <v>1013</v>
      </c>
      <c r="H401" s="67" t="s">
        <v>816</v>
      </c>
      <c r="I401" s="67" t="s">
        <v>203</v>
      </c>
      <c r="J401" s="89" t="s">
        <v>3866</v>
      </c>
      <c r="K401" s="67" t="s">
        <v>446</v>
      </c>
      <c r="L401" s="67" t="s">
        <v>337</v>
      </c>
      <c r="M401" s="67" t="s">
        <v>338</v>
      </c>
      <c r="N401" s="89" t="s">
        <v>3866</v>
      </c>
      <c r="O401" s="71">
        <v>42949</v>
      </c>
      <c r="P401" s="67" t="s">
        <v>1371</v>
      </c>
      <c r="Q401" s="67" t="s">
        <v>414</v>
      </c>
      <c r="R401" s="67" t="s">
        <v>407</v>
      </c>
      <c r="S401" s="67" t="s">
        <v>1210</v>
      </c>
      <c r="T401" s="68">
        <v>12.5</v>
      </c>
      <c r="U401" s="67" t="s">
        <v>3748</v>
      </c>
      <c r="V401" s="69">
        <v>3.4680000000000002E-2</v>
      </c>
      <c r="W401" s="89" t="s">
        <v>3866</v>
      </c>
      <c r="X401" s="89" t="s">
        <v>3866</v>
      </c>
      <c r="Y401" s="89" t="s">
        <v>3866</v>
      </c>
      <c r="Z401" s="69">
        <v>3.5400000000000001E-2</v>
      </c>
      <c r="AA401" s="71">
        <v>50219</v>
      </c>
      <c r="AB401" s="67" t="s">
        <v>411</v>
      </c>
      <c r="AC401" s="89" t="s">
        <v>3866</v>
      </c>
      <c r="AD401" s="89" t="s">
        <v>3866</v>
      </c>
      <c r="AE401" s="89" t="s">
        <v>3866</v>
      </c>
      <c r="AF401" s="71">
        <v>45231</v>
      </c>
      <c r="AG401" s="89" t="s">
        <v>3866</v>
      </c>
      <c r="AH401" s="89" t="s">
        <v>3866</v>
      </c>
      <c r="AI401" s="89" t="s">
        <v>3866</v>
      </c>
      <c r="AJ401" s="67" t="s">
        <v>337</v>
      </c>
      <c r="AK401" s="67" t="s">
        <v>887</v>
      </c>
      <c r="AL401" s="89" t="s">
        <v>3866</v>
      </c>
      <c r="AM401" s="67" t="s">
        <v>890</v>
      </c>
      <c r="AN401" s="71">
        <v>45657</v>
      </c>
      <c r="AO401" s="71">
        <v>45657</v>
      </c>
      <c r="AP401" s="89" t="s">
        <v>3866</v>
      </c>
      <c r="AQ401" s="68">
        <v>16916.34</v>
      </c>
      <c r="AR401" s="68">
        <v>116.11</v>
      </c>
      <c r="AS401" s="68">
        <v>1</v>
      </c>
      <c r="AT401" s="68">
        <v>19.641549999999999</v>
      </c>
      <c r="AU401" s="68">
        <v>19.641549999999999</v>
      </c>
      <c r="AV401" s="90" t="s">
        <v>3866</v>
      </c>
      <c r="AW401" s="90" t="s">
        <v>3866</v>
      </c>
      <c r="AX401" s="89" t="s">
        <v>3866</v>
      </c>
      <c r="AY401" s="89" t="s">
        <v>3866</v>
      </c>
      <c r="AZ401" s="69">
        <v>2.1599999999999999E-4</v>
      </c>
      <c r="BA401" s="69">
        <v>1.2999999999999999E-5</v>
      </c>
      <c r="BB401" s="76" t="s">
        <v>3864</v>
      </c>
    </row>
    <row r="402" spans="1:54" ht="15" customHeight="1">
      <c r="A402" s="67">
        <v>447</v>
      </c>
      <c r="B402" s="67">
        <v>447</v>
      </c>
      <c r="C402" s="89" t="s">
        <v>3866</v>
      </c>
      <c r="D402" s="89" t="s">
        <v>3866</v>
      </c>
      <c r="E402" s="89" t="s">
        <v>3866</v>
      </c>
      <c r="F402" s="67">
        <v>14770868</v>
      </c>
      <c r="G402" s="67" t="s">
        <v>1013</v>
      </c>
      <c r="H402" s="67" t="s">
        <v>816</v>
      </c>
      <c r="I402" s="67" t="s">
        <v>203</v>
      </c>
      <c r="J402" s="89" t="s">
        <v>3866</v>
      </c>
      <c r="K402" s="67" t="s">
        <v>446</v>
      </c>
      <c r="L402" s="67" t="s">
        <v>337</v>
      </c>
      <c r="M402" s="67" t="s">
        <v>338</v>
      </c>
      <c r="N402" s="89" t="s">
        <v>3866</v>
      </c>
      <c r="O402" s="71">
        <v>42753</v>
      </c>
      <c r="P402" s="67" t="s">
        <v>1371</v>
      </c>
      <c r="Q402" s="67" t="s">
        <v>414</v>
      </c>
      <c r="R402" s="67" t="s">
        <v>407</v>
      </c>
      <c r="S402" s="67" t="s">
        <v>1210</v>
      </c>
      <c r="T402" s="68">
        <v>12.5</v>
      </c>
      <c r="U402" s="67" t="s">
        <v>3748</v>
      </c>
      <c r="V402" s="69">
        <v>3.4840000000000003E-2</v>
      </c>
      <c r="W402" s="89" t="s">
        <v>3866</v>
      </c>
      <c r="X402" s="89" t="s">
        <v>3866</v>
      </c>
      <c r="Y402" s="89" t="s">
        <v>3866</v>
      </c>
      <c r="Z402" s="69">
        <v>3.3399999999999999E-2</v>
      </c>
      <c r="AA402" s="71">
        <v>50219</v>
      </c>
      <c r="AB402" s="67" t="s">
        <v>411</v>
      </c>
      <c r="AC402" s="89" t="s">
        <v>3866</v>
      </c>
      <c r="AD402" s="89" t="s">
        <v>3866</v>
      </c>
      <c r="AE402" s="89" t="s">
        <v>3866</v>
      </c>
      <c r="AF402" s="71">
        <v>45231</v>
      </c>
      <c r="AG402" s="89" t="s">
        <v>3866</v>
      </c>
      <c r="AH402" s="89" t="s">
        <v>3866</v>
      </c>
      <c r="AI402" s="89" t="s">
        <v>3866</v>
      </c>
      <c r="AJ402" s="67" t="s">
        <v>337</v>
      </c>
      <c r="AK402" s="67" t="s">
        <v>887</v>
      </c>
      <c r="AL402" s="89" t="s">
        <v>3866</v>
      </c>
      <c r="AM402" s="67" t="s">
        <v>890</v>
      </c>
      <c r="AN402" s="71">
        <v>45657</v>
      </c>
      <c r="AO402" s="71">
        <v>45657</v>
      </c>
      <c r="AP402" s="89" t="s">
        <v>3866</v>
      </c>
      <c r="AQ402" s="68">
        <v>13931.26</v>
      </c>
      <c r="AR402" s="68">
        <v>119.3</v>
      </c>
      <c r="AS402" s="68">
        <v>1</v>
      </c>
      <c r="AT402" s="68">
        <v>16.619980000000002</v>
      </c>
      <c r="AU402" s="68">
        <v>16.619980000000002</v>
      </c>
      <c r="AV402" s="90" t="s">
        <v>3866</v>
      </c>
      <c r="AW402" s="90" t="s">
        <v>3866</v>
      </c>
      <c r="AX402" s="89" t="s">
        <v>3866</v>
      </c>
      <c r="AY402" s="89" t="s">
        <v>3866</v>
      </c>
      <c r="AZ402" s="69">
        <v>1.8200000000000001E-4</v>
      </c>
      <c r="BA402" s="69">
        <v>1.1E-5</v>
      </c>
      <c r="BB402" s="76" t="s">
        <v>3864</v>
      </c>
    </row>
    <row r="403" spans="1:54" ht="15" customHeight="1">
      <c r="A403" s="67">
        <v>447</v>
      </c>
      <c r="B403" s="67">
        <v>447</v>
      </c>
      <c r="C403" s="89" t="s">
        <v>3866</v>
      </c>
      <c r="D403" s="89" t="s">
        <v>3866</v>
      </c>
      <c r="E403" s="89" t="s">
        <v>3866</v>
      </c>
      <c r="F403" s="67">
        <v>14770869</v>
      </c>
      <c r="G403" s="67" t="s">
        <v>1013</v>
      </c>
      <c r="H403" s="67" t="s">
        <v>816</v>
      </c>
      <c r="I403" s="67" t="s">
        <v>203</v>
      </c>
      <c r="J403" s="89" t="s">
        <v>3866</v>
      </c>
      <c r="K403" s="67" t="s">
        <v>446</v>
      </c>
      <c r="L403" s="67" t="s">
        <v>337</v>
      </c>
      <c r="M403" s="67" t="s">
        <v>338</v>
      </c>
      <c r="N403" s="89" t="s">
        <v>3866</v>
      </c>
      <c r="O403" s="71">
        <v>42753</v>
      </c>
      <c r="P403" s="67" t="s">
        <v>1371</v>
      </c>
      <c r="Q403" s="67" t="s">
        <v>414</v>
      </c>
      <c r="R403" s="67" t="s">
        <v>407</v>
      </c>
      <c r="S403" s="67" t="s">
        <v>1210</v>
      </c>
      <c r="T403" s="68">
        <v>6.22</v>
      </c>
      <c r="U403" s="67" t="s">
        <v>3748</v>
      </c>
      <c r="V403" s="69">
        <v>2.8000000000000001E-2</v>
      </c>
      <c r="W403" s="89" t="s">
        <v>3866</v>
      </c>
      <c r="X403" s="89" t="s">
        <v>3866</v>
      </c>
      <c r="Y403" s="89" t="s">
        <v>3866</v>
      </c>
      <c r="Z403" s="69">
        <v>2.81E-2</v>
      </c>
      <c r="AA403" s="71">
        <v>50219</v>
      </c>
      <c r="AB403" s="67" t="s">
        <v>411</v>
      </c>
      <c r="AC403" s="89" t="s">
        <v>3866</v>
      </c>
      <c r="AD403" s="89" t="s">
        <v>3866</v>
      </c>
      <c r="AE403" s="89" t="s">
        <v>3866</v>
      </c>
      <c r="AF403" s="71">
        <v>45231</v>
      </c>
      <c r="AG403" s="89" t="s">
        <v>3866</v>
      </c>
      <c r="AH403" s="89" t="s">
        <v>3866</v>
      </c>
      <c r="AI403" s="89" t="s">
        <v>3866</v>
      </c>
      <c r="AJ403" s="67" t="s">
        <v>337</v>
      </c>
      <c r="AK403" s="67" t="s">
        <v>887</v>
      </c>
      <c r="AL403" s="89" t="s">
        <v>3866</v>
      </c>
      <c r="AM403" s="67" t="s">
        <v>890</v>
      </c>
      <c r="AN403" s="71">
        <v>45657</v>
      </c>
      <c r="AO403" s="71">
        <v>45657</v>
      </c>
      <c r="AP403" s="89" t="s">
        <v>3866</v>
      </c>
      <c r="AQ403" s="68">
        <v>7878.22</v>
      </c>
      <c r="AR403" s="68">
        <v>116.76</v>
      </c>
      <c r="AS403" s="68">
        <v>1</v>
      </c>
      <c r="AT403" s="68">
        <v>9.1986000000000008</v>
      </c>
      <c r="AU403" s="68">
        <v>9.1986000000000008</v>
      </c>
      <c r="AV403" s="90" t="s">
        <v>3866</v>
      </c>
      <c r="AW403" s="90" t="s">
        <v>3866</v>
      </c>
      <c r="AX403" s="89" t="s">
        <v>3866</v>
      </c>
      <c r="AY403" s="89" t="s">
        <v>3866</v>
      </c>
      <c r="AZ403" s="69">
        <v>1E-4</v>
      </c>
      <c r="BA403" s="69">
        <v>6.0000000000000002E-6</v>
      </c>
      <c r="BB403" s="76" t="s">
        <v>3864</v>
      </c>
    </row>
    <row r="404" spans="1:54" ht="15" customHeight="1">
      <c r="A404" s="67">
        <v>447</v>
      </c>
      <c r="B404" s="67">
        <v>447</v>
      </c>
      <c r="C404" s="89" t="s">
        <v>3866</v>
      </c>
      <c r="D404" s="89" t="s">
        <v>3866</v>
      </c>
      <c r="E404" s="89" t="s">
        <v>3866</v>
      </c>
      <c r="F404" s="67">
        <v>14770870</v>
      </c>
      <c r="G404" s="67" t="s">
        <v>1013</v>
      </c>
      <c r="H404" s="67" t="s">
        <v>816</v>
      </c>
      <c r="I404" s="67" t="s">
        <v>203</v>
      </c>
      <c r="J404" s="89" t="s">
        <v>3866</v>
      </c>
      <c r="K404" s="67" t="s">
        <v>446</v>
      </c>
      <c r="L404" s="67" t="s">
        <v>337</v>
      </c>
      <c r="M404" s="67" t="s">
        <v>338</v>
      </c>
      <c r="N404" s="89" t="s">
        <v>3866</v>
      </c>
      <c r="O404" s="71">
        <v>42787</v>
      </c>
      <c r="P404" s="67" t="s">
        <v>1371</v>
      </c>
      <c r="Q404" s="67" t="s">
        <v>414</v>
      </c>
      <c r="R404" s="67" t="s">
        <v>407</v>
      </c>
      <c r="S404" s="67" t="s">
        <v>1210</v>
      </c>
      <c r="T404" s="68">
        <v>12.5</v>
      </c>
      <c r="U404" s="67" t="s">
        <v>3748</v>
      </c>
      <c r="V404" s="69">
        <v>3.5569999999999997E-2</v>
      </c>
      <c r="W404" s="89" t="s">
        <v>3866</v>
      </c>
      <c r="X404" s="89" t="s">
        <v>3866</v>
      </c>
      <c r="Y404" s="89" t="s">
        <v>3866</v>
      </c>
      <c r="Z404" s="69">
        <v>3.3799999999999997E-2</v>
      </c>
      <c r="AA404" s="71">
        <v>50219</v>
      </c>
      <c r="AB404" s="67" t="s">
        <v>411</v>
      </c>
      <c r="AC404" s="89" t="s">
        <v>3866</v>
      </c>
      <c r="AD404" s="89" t="s">
        <v>3866</v>
      </c>
      <c r="AE404" s="89" t="s">
        <v>3866</v>
      </c>
      <c r="AF404" s="71">
        <v>45231</v>
      </c>
      <c r="AG404" s="89" t="s">
        <v>3866</v>
      </c>
      <c r="AH404" s="89" t="s">
        <v>3866</v>
      </c>
      <c r="AI404" s="89" t="s">
        <v>3866</v>
      </c>
      <c r="AJ404" s="67" t="s">
        <v>337</v>
      </c>
      <c r="AK404" s="67" t="s">
        <v>887</v>
      </c>
      <c r="AL404" s="89" t="s">
        <v>3866</v>
      </c>
      <c r="AM404" s="67" t="s">
        <v>890</v>
      </c>
      <c r="AN404" s="71">
        <v>45657</v>
      </c>
      <c r="AO404" s="71">
        <v>45657</v>
      </c>
      <c r="AP404" s="89" t="s">
        <v>3866</v>
      </c>
      <c r="AQ404" s="68">
        <v>2522.39</v>
      </c>
      <c r="AR404" s="68">
        <v>119.99</v>
      </c>
      <c r="AS404" s="68">
        <v>1</v>
      </c>
      <c r="AT404" s="68">
        <v>3.0266000000000002</v>
      </c>
      <c r="AU404" s="68">
        <v>3.0266000000000002</v>
      </c>
      <c r="AV404" s="90" t="s">
        <v>3866</v>
      </c>
      <c r="AW404" s="90" t="s">
        <v>3866</v>
      </c>
      <c r="AX404" s="89" t="s">
        <v>3866</v>
      </c>
      <c r="AY404" s="89" t="s">
        <v>3866</v>
      </c>
      <c r="AZ404" s="69">
        <v>3.1999999999999999E-5</v>
      </c>
      <c r="BA404" s="69">
        <v>9.9999999999999995E-7</v>
      </c>
      <c r="BB404" s="76" t="s">
        <v>3864</v>
      </c>
    </row>
    <row r="405" spans="1:54" ht="15" customHeight="1">
      <c r="A405" s="67">
        <v>447</v>
      </c>
      <c r="B405" s="67">
        <v>447</v>
      </c>
      <c r="C405" s="89" t="s">
        <v>3866</v>
      </c>
      <c r="D405" s="89" t="s">
        <v>3866</v>
      </c>
      <c r="E405" s="89" t="s">
        <v>3866</v>
      </c>
      <c r="F405" s="67">
        <v>14770871</v>
      </c>
      <c r="G405" s="67" t="s">
        <v>1013</v>
      </c>
      <c r="H405" s="67" t="s">
        <v>816</v>
      </c>
      <c r="I405" s="67" t="s">
        <v>203</v>
      </c>
      <c r="J405" s="89" t="s">
        <v>3866</v>
      </c>
      <c r="K405" s="67" t="s">
        <v>446</v>
      </c>
      <c r="L405" s="67" t="s">
        <v>337</v>
      </c>
      <c r="M405" s="67" t="s">
        <v>338</v>
      </c>
      <c r="N405" s="89" t="s">
        <v>3866</v>
      </c>
      <c r="O405" s="71">
        <v>42787</v>
      </c>
      <c r="P405" s="67" t="s">
        <v>1371</v>
      </c>
      <c r="Q405" s="67" t="s">
        <v>414</v>
      </c>
      <c r="R405" s="67" t="s">
        <v>407</v>
      </c>
      <c r="S405" s="67" t="s">
        <v>1210</v>
      </c>
      <c r="T405" s="68">
        <v>6.2</v>
      </c>
      <c r="U405" s="67" t="s">
        <v>3748</v>
      </c>
      <c r="V405" s="69">
        <v>2.896E-2</v>
      </c>
      <c r="W405" s="89" t="s">
        <v>3866</v>
      </c>
      <c r="X405" s="89" t="s">
        <v>3866</v>
      </c>
      <c r="Y405" s="89" t="s">
        <v>3866</v>
      </c>
      <c r="Z405" s="69">
        <v>2.87E-2</v>
      </c>
      <c r="AA405" s="71">
        <v>50219</v>
      </c>
      <c r="AB405" s="67" t="s">
        <v>411</v>
      </c>
      <c r="AC405" s="89" t="s">
        <v>3866</v>
      </c>
      <c r="AD405" s="89" t="s">
        <v>3866</v>
      </c>
      <c r="AE405" s="89" t="s">
        <v>3866</v>
      </c>
      <c r="AF405" s="71">
        <v>45231</v>
      </c>
      <c r="AG405" s="89" t="s">
        <v>3866</v>
      </c>
      <c r="AH405" s="89" t="s">
        <v>3866</v>
      </c>
      <c r="AI405" s="89" t="s">
        <v>3866</v>
      </c>
      <c r="AJ405" s="67" t="s">
        <v>337</v>
      </c>
      <c r="AK405" s="67" t="s">
        <v>887</v>
      </c>
      <c r="AL405" s="89" t="s">
        <v>3866</v>
      </c>
      <c r="AM405" s="67" t="s">
        <v>890</v>
      </c>
      <c r="AN405" s="71">
        <v>45657</v>
      </c>
      <c r="AO405" s="71">
        <v>45657</v>
      </c>
      <c r="AP405" s="89" t="s">
        <v>3866</v>
      </c>
      <c r="AQ405" s="68">
        <v>1420.73</v>
      </c>
      <c r="AR405" s="68">
        <v>117.23</v>
      </c>
      <c r="AS405" s="68">
        <v>1</v>
      </c>
      <c r="AT405" s="68">
        <v>1.66551</v>
      </c>
      <c r="AU405" s="68">
        <v>1.66551</v>
      </c>
      <c r="AV405" s="90" t="s">
        <v>3866</v>
      </c>
      <c r="AW405" s="90" t="s">
        <v>3866</v>
      </c>
      <c r="AX405" s="89" t="s">
        <v>3866</v>
      </c>
      <c r="AY405" s="89" t="s">
        <v>3866</v>
      </c>
      <c r="AZ405" s="69">
        <v>1.7E-5</v>
      </c>
      <c r="BA405" s="69">
        <v>0</v>
      </c>
      <c r="BB405" s="76" t="s">
        <v>3864</v>
      </c>
    </row>
    <row r="406" spans="1:54" ht="15" customHeight="1">
      <c r="A406" s="67">
        <v>447</v>
      </c>
      <c r="B406" s="67">
        <v>447</v>
      </c>
      <c r="C406" s="89" t="s">
        <v>3866</v>
      </c>
      <c r="D406" s="89" t="s">
        <v>3866</v>
      </c>
      <c r="E406" s="89" t="s">
        <v>3866</v>
      </c>
      <c r="F406" s="67">
        <v>14770872</v>
      </c>
      <c r="G406" s="67" t="s">
        <v>1013</v>
      </c>
      <c r="H406" s="67" t="s">
        <v>816</v>
      </c>
      <c r="I406" s="67" t="s">
        <v>203</v>
      </c>
      <c r="J406" s="89" t="s">
        <v>3866</v>
      </c>
      <c r="K406" s="67" t="s">
        <v>446</v>
      </c>
      <c r="L406" s="67" t="s">
        <v>337</v>
      </c>
      <c r="M406" s="67" t="s">
        <v>338</v>
      </c>
      <c r="N406" s="89" t="s">
        <v>3866</v>
      </c>
      <c r="O406" s="71">
        <v>42814</v>
      </c>
      <c r="P406" s="67" t="s">
        <v>1371</v>
      </c>
      <c r="Q406" s="67" t="s">
        <v>414</v>
      </c>
      <c r="R406" s="67" t="s">
        <v>407</v>
      </c>
      <c r="S406" s="67" t="s">
        <v>1210</v>
      </c>
      <c r="T406" s="68">
        <v>12.5</v>
      </c>
      <c r="U406" s="67" t="s">
        <v>3748</v>
      </c>
      <c r="V406" s="69">
        <v>3.7280000000000001E-2</v>
      </c>
      <c r="W406" s="89" t="s">
        <v>3866</v>
      </c>
      <c r="X406" s="89" t="s">
        <v>3866</v>
      </c>
      <c r="Y406" s="89" t="s">
        <v>3866</v>
      </c>
      <c r="Z406" s="69">
        <v>3.5299999999999998E-2</v>
      </c>
      <c r="AA406" s="71">
        <v>50219</v>
      </c>
      <c r="AB406" s="67" t="s">
        <v>411</v>
      </c>
      <c r="AC406" s="89" t="s">
        <v>3866</v>
      </c>
      <c r="AD406" s="89" t="s">
        <v>3866</v>
      </c>
      <c r="AE406" s="89" t="s">
        <v>3866</v>
      </c>
      <c r="AF406" s="71">
        <v>45231</v>
      </c>
      <c r="AG406" s="89" t="s">
        <v>3866</v>
      </c>
      <c r="AH406" s="89" t="s">
        <v>3866</v>
      </c>
      <c r="AI406" s="89" t="s">
        <v>3866</v>
      </c>
      <c r="AJ406" s="67" t="s">
        <v>337</v>
      </c>
      <c r="AK406" s="67" t="s">
        <v>887</v>
      </c>
      <c r="AL406" s="89" t="s">
        <v>3866</v>
      </c>
      <c r="AM406" s="67" t="s">
        <v>890</v>
      </c>
      <c r="AN406" s="71">
        <v>45657</v>
      </c>
      <c r="AO406" s="71">
        <v>45657</v>
      </c>
      <c r="AP406" s="89" t="s">
        <v>3866</v>
      </c>
      <c r="AQ406" s="68">
        <v>7972.72</v>
      </c>
      <c r="AR406" s="68">
        <v>120.32</v>
      </c>
      <c r="AS406" s="68">
        <v>1</v>
      </c>
      <c r="AT406" s="68">
        <v>9.5927699999999998</v>
      </c>
      <c r="AU406" s="68">
        <v>9.5927699999999998</v>
      </c>
      <c r="AV406" s="90" t="s">
        <v>3866</v>
      </c>
      <c r="AW406" s="90" t="s">
        <v>3866</v>
      </c>
      <c r="AX406" s="89" t="s">
        <v>3866</v>
      </c>
      <c r="AY406" s="89" t="s">
        <v>3866</v>
      </c>
      <c r="AZ406" s="69">
        <v>1.05E-4</v>
      </c>
      <c r="BA406" s="69">
        <v>6.0000000000000002E-6</v>
      </c>
      <c r="BB406" s="76" t="s">
        <v>3864</v>
      </c>
    </row>
    <row r="407" spans="1:54" ht="15" customHeight="1">
      <c r="A407" s="67">
        <v>447</v>
      </c>
      <c r="B407" s="67">
        <v>447</v>
      </c>
      <c r="C407" s="89" t="s">
        <v>3866</v>
      </c>
      <c r="D407" s="89" t="s">
        <v>3866</v>
      </c>
      <c r="E407" s="89" t="s">
        <v>3866</v>
      </c>
      <c r="F407" s="67">
        <v>14770656</v>
      </c>
      <c r="G407" s="67" t="s">
        <v>1013</v>
      </c>
      <c r="H407" s="67" t="s">
        <v>3751</v>
      </c>
      <c r="I407" s="67" t="s">
        <v>203</v>
      </c>
      <c r="J407" s="89" t="s">
        <v>3866</v>
      </c>
      <c r="K407" s="67" t="s">
        <v>463</v>
      </c>
      <c r="L407" s="67" t="s">
        <v>338</v>
      </c>
      <c r="M407" s="67" t="s">
        <v>338</v>
      </c>
      <c r="N407" s="89" t="s">
        <v>3866</v>
      </c>
      <c r="O407" s="71">
        <v>44574</v>
      </c>
      <c r="P407" s="67" t="s">
        <v>1854</v>
      </c>
      <c r="Q407" s="67" t="s">
        <v>414</v>
      </c>
      <c r="R407" s="67" t="s">
        <v>407</v>
      </c>
      <c r="S407" s="67" t="s">
        <v>1210</v>
      </c>
      <c r="T407" s="68">
        <v>18.23</v>
      </c>
      <c r="U407" s="67" t="s">
        <v>3748</v>
      </c>
      <c r="V407" s="69">
        <v>2.3868E-2</v>
      </c>
      <c r="W407" s="89" t="s">
        <v>3866</v>
      </c>
      <c r="X407" s="89" t="s">
        <v>3866</v>
      </c>
      <c r="Y407" s="89" t="s">
        <v>3866</v>
      </c>
      <c r="Z407" s="69">
        <v>4.1700000000000001E-2</v>
      </c>
      <c r="AA407" s="71">
        <v>52310</v>
      </c>
      <c r="AB407" s="67" t="s">
        <v>411</v>
      </c>
      <c r="AC407" s="89" t="s">
        <v>3866</v>
      </c>
      <c r="AD407" s="89" t="s">
        <v>3866</v>
      </c>
      <c r="AE407" s="89" t="s">
        <v>3866</v>
      </c>
      <c r="AF407" s="71">
        <v>45200</v>
      </c>
      <c r="AG407" s="89" t="s">
        <v>3866</v>
      </c>
      <c r="AH407" s="89" t="s">
        <v>3866</v>
      </c>
      <c r="AI407" s="89" t="s">
        <v>3866</v>
      </c>
      <c r="AJ407" s="67" t="s">
        <v>337</v>
      </c>
      <c r="AK407" s="67" t="s">
        <v>887</v>
      </c>
      <c r="AL407" s="89" t="s">
        <v>3866</v>
      </c>
      <c r="AM407" s="67" t="s">
        <v>890</v>
      </c>
      <c r="AN407" s="71">
        <v>45657</v>
      </c>
      <c r="AO407" s="71">
        <v>45657</v>
      </c>
      <c r="AP407" s="89" t="s">
        <v>3866</v>
      </c>
      <c r="AQ407" s="68">
        <v>29305.66</v>
      </c>
      <c r="AR407" s="68">
        <v>82.49</v>
      </c>
      <c r="AS407" s="68">
        <v>1</v>
      </c>
      <c r="AT407" s="68">
        <v>24.174230000000001</v>
      </c>
      <c r="AU407" s="68">
        <v>24.174230000000001</v>
      </c>
      <c r="AV407" s="90" t="s">
        <v>3866</v>
      </c>
      <c r="AW407" s="90" t="s">
        <v>3866</v>
      </c>
      <c r="AX407" s="89" t="s">
        <v>3866</v>
      </c>
      <c r="AY407" s="89" t="s">
        <v>3866</v>
      </c>
      <c r="AZ407" s="69">
        <v>2.6499999999999999E-4</v>
      </c>
      <c r="BA407" s="69">
        <v>1.7E-5</v>
      </c>
      <c r="BB407" s="76" t="s">
        <v>3864</v>
      </c>
    </row>
    <row r="408" spans="1:54" ht="15" customHeight="1">
      <c r="A408" s="67">
        <v>447</v>
      </c>
      <c r="B408" s="67">
        <v>447</v>
      </c>
      <c r="C408" s="89" t="s">
        <v>3866</v>
      </c>
      <c r="D408" s="89" t="s">
        <v>3866</v>
      </c>
      <c r="E408" s="89" t="s">
        <v>3866</v>
      </c>
      <c r="F408" s="67">
        <v>14770873</v>
      </c>
      <c r="G408" s="67" t="s">
        <v>1013</v>
      </c>
      <c r="H408" s="67" t="s">
        <v>816</v>
      </c>
      <c r="I408" s="67" t="s">
        <v>203</v>
      </c>
      <c r="J408" s="89" t="s">
        <v>3866</v>
      </c>
      <c r="K408" s="67" t="s">
        <v>446</v>
      </c>
      <c r="L408" s="67" t="s">
        <v>337</v>
      </c>
      <c r="M408" s="67" t="s">
        <v>338</v>
      </c>
      <c r="N408" s="89" t="s">
        <v>3866</v>
      </c>
      <c r="O408" s="71">
        <v>42814</v>
      </c>
      <c r="P408" s="67" t="s">
        <v>1371</v>
      </c>
      <c r="Q408" s="67" t="s">
        <v>414</v>
      </c>
      <c r="R408" s="67" t="s">
        <v>407</v>
      </c>
      <c r="S408" s="67" t="s">
        <v>1210</v>
      </c>
      <c r="T408" s="68">
        <v>6.18</v>
      </c>
      <c r="U408" s="67" t="s">
        <v>3748</v>
      </c>
      <c r="V408" s="69">
        <v>3.0290000000000001E-2</v>
      </c>
      <c r="W408" s="89" t="s">
        <v>3866</v>
      </c>
      <c r="X408" s="89" t="s">
        <v>3866</v>
      </c>
      <c r="Y408" s="89" t="s">
        <v>3866</v>
      </c>
      <c r="Z408" s="69">
        <v>2.9100000000000001E-2</v>
      </c>
      <c r="AA408" s="71">
        <v>50219</v>
      </c>
      <c r="AB408" s="67" t="s">
        <v>411</v>
      </c>
      <c r="AC408" s="89" t="s">
        <v>3866</v>
      </c>
      <c r="AD408" s="89" t="s">
        <v>3866</v>
      </c>
      <c r="AE408" s="89" t="s">
        <v>3866</v>
      </c>
      <c r="AF408" s="71">
        <v>45231</v>
      </c>
      <c r="AG408" s="89" t="s">
        <v>3866</v>
      </c>
      <c r="AH408" s="89" t="s">
        <v>3866</v>
      </c>
      <c r="AI408" s="89" t="s">
        <v>3866</v>
      </c>
      <c r="AJ408" s="67" t="s">
        <v>337</v>
      </c>
      <c r="AK408" s="67" t="s">
        <v>887</v>
      </c>
      <c r="AL408" s="89" t="s">
        <v>3866</v>
      </c>
      <c r="AM408" s="67" t="s">
        <v>890</v>
      </c>
      <c r="AN408" s="71">
        <v>45657</v>
      </c>
      <c r="AO408" s="71">
        <v>45657</v>
      </c>
      <c r="AP408" s="89" t="s">
        <v>3866</v>
      </c>
      <c r="AQ408" s="68">
        <v>4439.9799999999996</v>
      </c>
      <c r="AR408" s="68">
        <v>117.91</v>
      </c>
      <c r="AS408" s="68">
        <v>1</v>
      </c>
      <c r="AT408" s="68">
        <v>5.2351700000000001</v>
      </c>
      <c r="AU408" s="68">
        <v>5.2351700000000001</v>
      </c>
      <c r="AV408" s="90" t="s">
        <v>3866</v>
      </c>
      <c r="AW408" s="90" t="s">
        <v>3866</v>
      </c>
      <c r="AX408" s="89" t="s">
        <v>3866</v>
      </c>
      <c r="AY408" s="89" t="s">
        <v>3866</v>
      </c>
      <c r="AZ408" s="69">
        <v>5.7000000000000003E-5</v>
      </c>
      <c r="BA408" s="69">
        <v>3.0000000000000001E-6</v>
      </c>
      <c r="BB408" s="76" t="s">
        <v>3864</v>
      </c>
    </row>
    <row r="409" spans="1:54" ht="15" customHeight="1">
      <c r="A409" s="67">
        <v>447</v>
      </c>
      <c r="B409" s="67">
        <v>447</v>
      </c>
      <c r="C409" s="89" t="s">
        <v>3866</v>
      </c>
      <c r="D409" s="89" t="s">
        <v>3866</v>
      </c>
      <c r="E409" s="89" t="s">
        <v>3866</v>
      </c>
      <c r="F409" s="67">
        <v>14770875</v>
      </c>
      <c r="G409" s="67" t="s">
        <v>1013</v>
      </c>
      <c r="H409" s="67" t="s">
        <v>816</v>
      </c>
      <c r="I409" s="67" t="s">
        <v>203</v>
      </c>
      <c r="J409" s="89" t="s">
        <v>3866</v>
      </c>
      <c r="K409" s="67" t="s">
        <v>446</v>
      </c>
      <c r="L409" s="67" t="s">
        <v>337</v>
      </c>
      <c r="M409" s="67" t="s">
        <v>338</v>
      </c>
      <c r="N409" s="89" t="s">
        <v>3866</v>
      </c>
      <c r="O409" s="71">
        <v>42656</v>
      </c>
      <c r="P409" s="67" t="s">
        <v>1371</v>
      </c>
      <c r="Q409" s="67" t="s">
        <v>414</v>
      </c>
      <c r="R409" s="67" t="s">
        <v>407</v>
      </c>
      <c r="S409" s="67" t="s">
        <v>1210</v>
      </c>
      <c r="T409" s="68">
        <v>6.25</v>
      </c>
      <c r="U409" s="67" t="s">
        <v>3748</v>
      </c>
      <c r="V409" s="69">
        <v>2.647E-2</v>
      </c>
      <c r="W409" s="89" t="s">
        <v>3866</v>
      </c>
      <c r="X409" s="89" t="s">
        <v>3866</v>
      </c>
      <c r="Y409" s="89" t="s">
        <v>3866</v>
      </c>
      <c r="Z409" s="69">
        <v>2.7300000000000001E-2</v>
      </c>
      <c r="AA409" s="71">
        <v>50219</v>
      </c>
      <c r="AB409" s="67" t="s">
        <v>411</v>
      </c>
      <c r="AC409" s="89" t="s">
        <v>3866</v>
      </c>
      <c r="AD409" s="89" t="s">
        <v>3866</v>
      </c>
      <c r="AE409" s="89" t="s">
        <v>3866</v>
      </c>
      <c r="AF409" s="71">
        <v>45231</v>
      </c>
      <c r="AG409" s="89" t="s">
        <v>3866</v>
      </c>
      <c r="AH409" s="89" t="s">
        <v>3866</v>
      </c>
      <c r="AI409" s="89" t="s">
        <v>3866</v>
      </c>
      <c r="AJ409" s="67" t="s">
        <v>337</v>
      </c>
      <c r="AK409" s="67" t="s">
        <v>887</v>
      </c>
      <c r="AL409" s="89" t="s">
        <v>3866</v>
      </c>
      <c r="AM409" s="67" t="s">
        <v>890</v>
      </c>
      <c r="AN409" s="71">
        <v>45657</v>
      </c>
      <c r="AO409" s="71">
        <v>45657</v>
      </c>
      <c r="AP409" s="89" t="s">
        <v>3866</v>
      </c>
      <c r="AQ409" s="68">
        <v>7236.51</v>
      </c>
      <c r="AR409" s="68">
        <v>115.85</v>
      </c>
      <c r="AS409" s="68">
        <v>1</v>
      </c>
      <c r="AT409" s="68">
        <v>8.3834900000000001</v>
      </c>
      <c r="AU409" s="68">
        <v>8.3834900000000001</v>
      </c>
      <c r="AV409" s="90" t="s">
        <v>3866</v>
      </c>
      <c r="AW409" s="90" t="s">
        <v>3866</v>
      </c>
      <c r="AX409" s="89" t="s">
        <v>3866</v>
      </c>
      <c r="AY409" s="89" t="s">
        <v>3866</v>
      </c>
      <c r="AZ409" s="69">
        <v>9.2E-5</v>
      </c>
      <c r="BA409" s="69">
        <v>5.0000000000000004E-6</v>
      </c>
      <c r="BB409" s="76" t="s">
        <v>3864</v>
      </c>
    </row>
    <row r="410" spans="1:54" ht="15" customHeight="1">
      <c r="A410" s="67">
        <v>447</v>
      </c>
      <c r="B410" s="67">
        <v>447</v>
      </c>
      <c r="C410" s="89" t="s">
        <v>3866</v>
      </c>
      <c r="D410" s="89" t="s">
        <v>3866</v>
      </c>
      <c r="E410" s="89" t="s">
        <v>3866</v>
      </c>
      <c r="F410" s="67">
        <v>14770876</v>
      </c>
      <c r="G410" s="67" t="s">
        <v>1013</v>
      </c>
      <c r="H410" s="67" t="s">
        <v>816</v>
      </c>
      <c r="I410" s="67" t="s">
        <v>203</v>
      </c>
      <c r="J410" s="89" t="s">
        <v>3866</v>
      </c>
      <c r="K410" s="67" t="s">
        <v>446</v>
      </c>
      <c r="L410" s="67" t="s">
        <v>337</v>
      </c>
      <c r="M410" s="67" t="s">
        <v>338</v>
      </c>
      <c r="N410" s="89" t="s">
        <v>3866</v>
      </c>
      <c r="O410" s="71">
        <v>42691</v>
      </c>
      <c r="P410" s="67" t="s">
        <v>1371</v>
      </c>
      <c r="Q410" s="67" t="s">
        <v>414</v>
      </c>
      <c r="R410" s="67" t="s">
        <v>407</v>
      </c>
      <c r="S410" s="67" t="s">
        <v>1210</v>
      </c>
      <c r="T410" s="68">
        <v>12.5</v>
      </c>
      <c r="U410" s="67" t="s">
        <v>3748</v>
      </c>
      <c r="V410" s="69">
        <v>3.3439999999999998E-2</v>
      </c>
      <c r="W410" s="89" t="s">
        <v>3866</v>
      </c>
      <c r="X410" s="89" t="s">
        <v>3866</v>
      </c>
      <c r="Y410" s="89" t="s">
        <v>3866</v>
      </c>
      <c r="Z410" s="69">
        <v>3.2300000000000002E-2</v>
      </c>
      <c r="AA410" s="71">
        <v>50219</v>
      </c>
      <c r="AB410" s="67" t="s">
        <v>411</v>
      </c>
      <c r="AC410" s="89" t="s">
        <v>3866</v>
      </c>
      <c r="AD410" s="89" t="s">
        <v>3866</v>
      </c>
      <c r="AE410" s="89" t="s">
        <v>3866</v>
      </c>
      <c r="AF410" s="71">
        <v>45231</v>
      </c>
      <c r="AG410" s="89" t="s">
        <v>3866</v>
      </c>
      <c r="AH410" s="89" t="s">
        <v>3866</v>
      </c>
      <c r="AI410" s="89" t="s">
        <v>3866</v>
      </c>
      <c r="AJ410" s="67" t="s">
        <v>337</v>
      </c>
      <c r="AK410" s="67" t="s">
        <v>887</v>
      </c>
      <c r="AL410" s="89" t="s">
        <v>3866</v>
      </c>
      <c r="AM410" s="67" t="s">
        <v>890</v>
      </c>
      <c r="AN410" s="71">
        <v>45657</v>
      </c>
      <c r="AO410" s="71">
        <v>45657</v>
      </c>
      <c r="AP410" s="89" t="s">
        <v>3866</v>
      </c>
      <c r="AQ410" s="68">
        <v>10239.85</v>
      </c>
      <c r="AR410" s="68">
        <v>118.31</v>
      </c>
      <c r="AS410" s="68">
        <v>1</v>
      </c>
      <c r="AT410" s="68">
        <v>12.11476</v>
      </c>
      <c r="AU410" s="68">
        <v>12.11476</v>
      </c>
      <c r="AV410" s="90" t="s">
        <v>3866</v>
      </c>
      <c r="AW410" s="90" t="s">
        <v>3866</v>
      </c>
      <c r="AX410" s="89" t="s">
        <v>3866</v>
      </c>
      <c r="AY410" s="89" t="s">
        <v>3866</v>
      </c>
      <c r="AZ410" s="69">
        <v>1.3200000000000001E-4</v>
      </c>
      <c r="BA410" s="69">
        <v>7.9999999999999996E-6</v>
      </c>
      <c r="BB410" s="76" t="s">
        <v>3864</v>
      </c>
    </row>
    <row r="411" spans="1:54" ht="15" customHeight="1">
      <c r="A411" s="67">
        <v>447</v>
      </c>
      <c r="B411" s="67">
        <v>447</v>
      </c>
      <c r="C411" s="89" t="s">
        <v>3866</v>
      </c>
      <c r="D411" s="89" t="s">
        <v>3866</v>
      </c>
      <c r="E411" s="89" t="s">
        <v>3866</v>
      </c>
      <c r="F411" s="67">
        <v>14770877</v>
      </c>
      <c r="G411" s="67" t="s">
        <v>1013</v>
      </c>
      <c r="H411" s="67" t="s">
        <v>816</v>
      </c>
      <c r="I411" s="67" t="s">
        <v>203</v>
      </c>
      <c r="J411" s="89" t="s">
        <v>3866</v>
      </c>
      <c r="K411" s="67" t="s">
        <v>446</v>
      </c>
      <c r="L411" s="67" t="s">
        <v>337</v>
      </c>
      <c r="M411" s="67" t="s">
        <v>338</v>
      </c>
      <c r="N411" s="89" t="s">
        <v>3866</v>
      </c>
      <c r="O411" s="71">
        <v>42691</v>
      </c>
      <c r="P411" s="67" t="s">
        <v>1371</v>
      </c>
      <c r="Q411" s="67" t="s">
        <v>414</v>
      </c>
      <c r="R411" s="67" t="s">
        <v>407</v>
      </c>
      <c r="S411" s="67" t="s">
        <v>1210</v>
      </c>
      <c r="T411" s="68">
        <v>6.24</v>
      </c>
      <c r="U411" s="67" t="s">
        <v>3748</v>
      </c>
      <c r="V411" s="69">
        <v>2.7150000000000001E-2</v>
      </c>
      <c r="W411" s="89" t="s">
        <v>3866</v>
      </c>
      <c r="X411" s="89" t="s">
        <v>3866</v>
      </c>
      <c r="Y411" s="89" t="s">
        <v>3866</v>
      </c>
      <c r="Z411" s="69">
        <v>2.76E-2</v>
      </c>
      <c r="AA411" s="71">
        <v>50219</v>
      </c>
      <c r="AB411" s="67" t="s">
        <v>411</v>
      </c>
      <c r="AC411" s="89" t="s">
        <v>3866</v>
      </c>
      <c r="AD411" s="89" t="s">
        <v>3866</v>
      </c>
      <c r="AE411" s="89" t="s">
        <v>3866</v>
      </c>
      <c r="AF411" s="71">
        <v>45231</v>
      </c>
      <c r="AG411" s="89" t="s">
        <v>3866</v>
      </c>
      <c r="AH411" s="89" t="s">
        <v>3866</v>
      </c>
      <c r="AI411" s="89" t="s">
        <v>3866</v>
      </c>
      <c r="AJ411" s="67" t="s">
        <v>337</v>
      </c>
      <c r="AK411" s="67" t="s">
        <v>887</v>
      </c>
      <c r="AL411" s="89" t="s">
        <v>3866</v>
      </c>
      <c r="AM411" s="67" t="s">
        <v>890</v>
      </c>
      <c r="AN411" s="71">
        <v>45657</v>
      </c>
      <c r="AO411" s="71">
        <v>45657</v>
      </c>
      <c r="AP411" s="89" t="s">
        <v>3866</v>
      </c>
      <c r="AQ411" s="68">
        <v>5842.86</v>
      </c>
      <c r="AR411" s="68">
        <v>116.04</v>
      </c>
      <c r="AS411" s="68">
        <v>1</v>
      </c>
      <c r="AT411" s="68">
        <v>6.7800500000000001</v>
      </c>
      <c r="AU411" s="68">
        <v>6.7800500000000001</v>
      </c>
      <c r="AV411" s="90" t="s">
        <v>3866</v>
      </c>
      <c r="AW411" s="90" t="s">
        <v>3866</v>
      </c>
      <c r="AX411" s="89" t="s">
        <v>3866</v>
      </c>
      <c r="AY411" s="89" t="s">
        <v>3866</v>
      </c>
      <c r="AZ411" s="69">
        <v>7.3999999999999996E-5</v>
      </c>
      <c r="BA411" s="69">
        <v>3.9999999999999998E-6</v>
      </c>
      <c r="BB411" s="76" t="s">
        <v>3864</v>
      </c>
    </row>
    <row r="412" spans="1:54" ht="15" customHeight="1">
      <c r="A412" s="67">
        <v>447</v>
      </c>
      <c r="B412" s="67">
        <v>447</v>
      </c>
      <c r="C412" s="89" t="s">
        <v>3866</v>
      </c>
      <c r="D412" s="89" t="s">
        <v>3866</v>
      </c>
      <c r="E412" s="89" t="s">
        <v>3866</v>
      </c>
      <c r="F412" s="67">
        <v>14770878</v>
      </c>
      <c r="G412" s="67" t="s">
        <v>1013</v>
      </c>
      <c r="H412" s="67" t="s">
        <v>816</v>
      </c>
      <c r="I412" s="67" t="s">
        <v>203</v>
      </c>
      <c r="J412" s="89" t="s">
        <v>3866</v>
      </c>
      <c r="K412" s="67" t="s">
        <v>446</v>
      </c>
      <c r="L412" s="67" t="s">
        <v>337</v>
      </c>
      <c r="M412" s="67" t="s">
        <v>338</v>
      </c>
      <c r="N412" s="89" t="s">
        <v>3866</v>
      </c>
      <c r="O412" s="71">
        <v>42383</v>
      </c>
      <c r="P412" s="67" t="s">
        <v>1371</v>
      </c>
      <c r="Q412" s="67" t="s">
        <v>414</v>
      </c>
      <c r="R412" s="67" t="s">
        <v>407</v>
      </c>
      <c r="S412" s="67" t="s">
        <v>1210</v>
      </c>
      <c r="T412" s="68">
        <v>12.5</v>
      </c>
      <c r="U412" s="67" t="s">
        <v>3748</v>
      </c>
      <c r="V412" s="69">
        <v>3.5569999999999997E-2</v>
      </c>
      <c r="W412" s="89" t="s">
        <v>3866</v>
      </c>
      <c r="X412" s="89" t="s">
        <v>3866</v>
      </c>
      <c r="Y412" s="89" t="s">
        <v>3866</v>
      </c>
      <c r="Z412" s="69">
        <v>3.1199999999999999E-2</v>
      </c>
      <c r="AA412" s="71">
        <v>50219</v>
      </c>
      <c r="AB412" s="67" t="s">
        <v>411</v>
      </c>
      <c r="AC412" s="89" t="s">
        <v>3866</v>
      </c>
      <c r="AD412" s="89" t="s">
        <v>3866</v>
      </c>
      <c r="AE412" s="89" t="s">
        <v>3866</v>
      </c>
      <c r="AF412" s="71">
        <v>45231</v>
      </c>
      <c r="AG412" s="89" t="s">
        <v>3866</v>
      </c>
      <c r="AH412" s="89" t="s">
        <v>3866</v>
      </c>
      <c r="AI412" s="89" t="s">
        <v>3866</v>
      </c>
      <c r="AJ412" s="67" t="s">
        <v>337</v>
      </c>
      <c r="AK412" s="67" t="s">
        <v>887</v>
      </c>
      <c r="AL412" s="89" t="s">
        <v>3866</v>
      </c>
      <c r="AM412" s="67" t="s">
        <v>890</v>
      </c>
      <c r="AN412" s="71">
        <v>45657</v>
      </c>
      <c r="AO412" s="71">
        <v>45657</v>
      </c>
      <c r="AP412" s="89" t="s">
        <v>3866</v>
      </c>
      <c r="AQ412" s="68">
        <v>27641</v>
      </c>
      <c r="AR412" s="68">
        <v>123.26</v>
      </c>
      <c r="AS412" s="68">
        <v>1</v>
      </c>
      <c r="AT412" s="68">
        <v>34.07029</v>
      </c>
      <c r="AU412" s="68">
        <v>34.07029</v>
      </c>
      <c r="AV412" s="90" t="s">
        <v>3866</v>
      </c>
      <c r="AW412" s="90" t="s">
        <v>3866</v>
      </c>
      <c r="AX412" s="89" t="s">
        <v>3866</v>
      </c>
      <c r="AY412" s="89" t="s">
        <v>3866</v>
      </c>
      <c r="AZ412" s="69">
        <v>3.7500000000000001E-4</v>
      </c>
      <c r="BA412" s="69">
        <v>2.4000000000000001E-5</v>
      </c>
      <c r="BB412" s="76" t="s">
        <v>3864</v>
      </c>
    </row>
    <row r="413" spans="1:54" ht="15" customHeight="1">
      <c r="A413" s="67">
        <v>447</v>
      </c>
      <c r="B413" s="67">
        <v>447</v>
      </c>
      <c r="C413" s="89" t="s">
        <v>3866</v>
      </c>
      <c r="D413" s="89" t="s">
        <v>3866</v>
      </c>
      <c r="E413" s="89" t="s">
        <v>3866</v>
      </c>
      <c r="F413" s="67">
        <v>14770879</v>
      </c>
      <c r="G413" s="67" t="s">
        <v>1013</v>
      </c>
      <c r="H413" s="67" t="s">
        <v>816</v>
      </c>
      <c r="I413" s="67" t="s">
        <v>203</v>
      </c>
      <c r="J413" s="89" t="s">
        <v>3866</v>
      </c>
      <c r="K413" s="67" t="s">
        <v>446</v>
      </c>
      <c r="L413" s="67" t="s">
        <v>337</v>
      </c>
      <c r="M413" s="67" t="s">
        <v>338</v>
      </c>
      <c r="N413" s="89" t="s">
        <v>3866</v>
      </c>
      <c r="O413" s="71">
        <v>42383</v>
      </c>
      <c r="P413" s="67" t="s">
        <v>1371</v>
      </c>
      <c r="Q413" s="67" t="s">
        <v>414</v>
      </c>
      <c r="R413" s="67" t="s">
        <v>407</v>
      </c>
      <c r="S413" s="67" t="s">
        <v>1210</v>
      </c>
      <c r="T413" s="68">
        <v>6.24</v>
      </c>
      <c r="U413" s="67" t="s">
        <v>3748</v>
      </c>
      <c r="V413" s="69">
        <v>2.9219999999999999E-2</v>
      </c>
      <c r="W413" s="89" t="s">
        <v>3866</v>
      </c>
      <c r="X413" s="89" t="s">
        <v>3866</v>
      </c>
      <c r="Y413" s="89" t="s">
        <v>3866</v>
      </c>
      <c r="Z413" s="69">
        <v>2.5999999999999999E-2</v>
      </c>
      <c r="AA413" s="71">
        <v>50219</v>
      </c>
      <c r="AB413" s="67" t="s">
        <v>411</v>
      </c>
      <c r="AC413" s="89" t="s">
        <v>3866</v>
      </c>
      <c r="AD413" s="89" t="s">
        <v>3866</v>
      </c>
      <c r="AE413" s="89" t="s">
        <v>3866</v>
      </c>
      <c r="AF413" s="71">
        <v>45231</v>
      </c>
      <c r="AG413" s="89" t="s">
        <v>3866</v>
      </c>
      <c r="AH413" s="89" t="s">
        <v>3866</v>
      </c>
      <c r="AI413" s="89" t="s">
        <v>3866</v>
      </c>
      <c r="AJ413" s="67" t="s">
        <v>337</v>
      </c>
      <c r="AK413" s="67" t="s">
        <v>887</v>
      </c>
      <c r="AL413" s="89" t="s">
        <v>3866</v>
      </c>
      <c r="AM413" s="67" t="s">
        <v>890</v>
      </c>
      <c r="AN413" s="71">
        <v>45657</v>
      </c>
      <c r="AO413" s="71">
        <v>45657</v>
      </c>
      <c r="AP413" s="89" t="s">
        <v>3866</v>
      </c>
      <c r="AQ413" s="68">
        <v>15465.19</v>
      </c>
      <c r="AR413" s="68">
        <v>118.75</v>
      </c>
      <c r="AS413" s="68">
        <v>1</v>
      </c>
      <c r="AT413" s="68">
        <v>18.364899999999999</v>
      </c>
      <c r="AU413" s="68">
        <v>18.364899999999999</v>
      </c>
      <c r="AV413" s="90" t="s">
        <v>3866</v>
      </c>
      <c r="AW413" s="90" t="s">
        <v>3866</v>
      </c>
      <c r="AX413" s="89" t="s">
        <v>3866</v>
      </c>
      <c r="AY413" s="89" t="s">
        <v>3866</v>
      </c>
      <c r="AZ413" s="69">
        <v>2.0100000000000001E-4</v>
      </c>
      <c r="BA413" s="69">
        <v>1.2999999999999999E-5</v>
      </c>
      <c r="BB413" s="76" t="s">
        <v>3864</v>
      </c>
    </row>
    <row r="414" spans="1:54" ht="15" customHeight="1">
      <c r="A414" s="67">
        <v>447</v>
      </c>
      <c r="B414" s="67">
        <v>447</v>
      </c>
      <c r="C414" s="89" t="s">
        <v>3866</v>
      </c>
      <c r="D414" s="89" t="s">
        <v>3866</v>
      </c>
      <c r="E414" s="89" t="s">
        <v>3866</v>
      </c>
      <c r="F414" s="67">
        <v>14770880</v>
      </c>
      <c r="G414" s="67" t="s">
        <v>1013</v>
      </c>
      <c r="H414" s="67" t="s">
        <v>816</v>
      </c>
      <c r="I414" s="67" t="s">
        <v>203</v>
      </c>
      <c r="J414" s="89" t="s">
        <v>3866</v>
      </c>
      <c r="K414" s="67" t="s">
        <v>446</v>
      </c>
      <c r="L414" s="67" t="s">
        <v>337</v>
      </c>
      <c r="M414" s="67" t="s">
        <v>338</v>
      </c>
      <c r="N414" s="89" t="s">
        <v>3866</v>
      </c>
      <c r="O414" s="71">
        <v>42415</v>
      </c>
      <c r="P414" s="67" t="s">
        <v>1371</v>
      </c>
      <c r="Q414" s="67" t="s">
        <v>414</v>
      </c>
      <c r="R414" s="67" t="s">
        <v>407</v>
      </c>
      <c r="S414" s="67" t="s">
        <v>1210</v>
      </c>
      <c r="T414" s="68">
        <v>12.5</v>
      </c>
      <c r="U414" s="67" t="s">
        <v>3748</v>
      </c>
      <c r="V414" s="69">
        <v>3.3360000000000001E-2</v>
      </c>
      <c r="W414" s="89" t="s">
        <v>3866</v>
      </c>
      <c r="X414" s="89" t="s">
        <v>3866</v>
      </c>
      <c r="Y414" s="89" t="s">
        <v>3866</v>
      </c>
      <c r="Z414" s="69">
        <v>2.9600000000000001E-2</v>
      </c>
      <c r="AA414" s="71">
        <v>50219</v>
      </c>
      <c r="AB414" s="67" t="s">
        <v>411</v>
      </c>
      <c r="AC414" s="89" t="s">
        <v>3866</v>
      </c>
      <c r="AD414" s="89" t="s">
        <v>3866</v>
      </c>
      <c r="AE414" s="89" t="s">
        <v>3866</v>
      </c>
      <c r="AF414" s="71">
        <v>45231</v>
      </c>
      <c r="AG414" s="89" t="s">
        <v>3866</v>
      </c>
      <c r="AH414" s="89" t="s">
        <v>3866</v>
      </c>
      <c r="AI414" s="89" t="s">
        <v>3866</v>
      </c>
      <c r="AJ414" s="67" t="s">
        <v>337</v>
      </c>
      <c r="AK414" s="67" t="s">
        <v>887</v>
      </c>
      <c r="AL414" s="89" t="s">
        <v>3866</v>
      </c>
      <c r="AM414" s="67" t="s">
        <v>890</v>
      </c>
      <c r="AN414" s="71">
        <v>45657</v>
      </c>
      <c r="AO414" s="71">
        <v>45657</v>
      </c>
      <c r="AP414" s="89" t="s">
        <v>3866</v>
      </c>
      <c r="AQ414" s="68">
        <v>47759.47</v>
      </c>
      <c r="AR414" s="68">
        <v>122.31</v>
      </c>
      <c r="AS414" s="68">
        <v>1</v>
      </c>
      <c r="AT414" s="68">
        <v>58.4146</v>
      </c>
      <c r="AU414" s="68">
        <v>58.4146</v>
      </c>
      <c r="AV414" s="90" t="s">
        <v>3866</v>
      </c>
      <c r="AW414" s="90" t="s">
        <v>3866</v>
      </c>
      <c r="AX414" s="89" t="s">
        <v>3866</v>
      </c>
      <c r="AY414" s="89" t="s">
        <v>3866</v>
      </c>
      <c r="AZ414" s="69">
        <v>6.4300000000000002E-4</v>
      </c>
      <c r="BA414" s="69">
        <v>4.1999999999999998E-5</v>
      </c>
      <c r="BB414" s="76" t="s">
        <v>3864</v>
      </c>
    </row>
    <row r="415" spans="1:54" ht="15" customHeight="1">
      <c r="A415" s="67">
        <v>447</v>
      </c>
      <c r="B415" s="67">
        <v>447</v>
      </c>
      <c r="C415" s="89" t="s">
        <v>3866</v>
      </c>
      <c r="D415" s="89" t="s">
        <v>3866</v>
      </c>
      <c r="E415" s="89" t="s">
        <v>3866</v>
      </c>
      <c r="F415" s="67">
        <v>14770881</v>
      </c>
      <c r="G415" s="67" t="s">
        <v>1013</v>
      </c>
      <c r="H415" s="67" t="s">
        <v>816</v>
      </c>
      <c r="I415" s="67" t="s">
        <v>203</v>
      </c>
      <c r="J415" s="89" t="s">
        <v>3866</v>
      </c>
      <c r="K415" s="67" t="s">
        <v>446</v>
      </c>
      <c r="L415" s="67" t="s">
        <v>337</v>
      </c>
      <c r="M415" s="67" t="s">
        <v>338</v>
      </c>
      <c r="N415" s="89" t="s">
        <v>3866</v>
      </c>
      <c r="O415" s="71">
        <v>42415</v>
      </c>
      <c r="P415" s="67" t="s">
        <v>1371</v>
      </c>
      <c r="Q415" s="67" t="s">
        <v>414</v>
      </c>
      <c r="R415" s="67" t="s">
        <v>407</v>
      </c>
      <c r="S415" s="67" t="s">
        <v>1210</v>
      </c>
      <c r="T415" s="68">
        <v>6.26</v>
      </c>
      <c r="U415" s="67" t="s">
        <v>3748</v>
      </c>
      <c r="V415" s="69">
        <v>2.7990000000000001E-2</v>
      </c>
      <c r="W415" s="89" t="s">
        <v>3866</v>
      </c>
      <c r="X415" s="89" t="s">
        <v>3866</v>
      </c>
      <c r="Y415" s="89" t="s">
        <v>3866</v>
      </c>
      <c r="Z415" s="69">
        <v>2.5100000000000001E-2</v>
      </c>
      <c r="AA415" s="71">
        <v>50219</v>
      </c>
      <c r="AB415" s="67" t="s">
        <v>411</v>
      </c>
      <c r="AC415" s="89" t="s">
        <v>3866</v>
      </c>
      <c r="AD415" s="89" t="s">
        <v>3866</v>
      </c>
      <c r="AE415" s="89" t="s">
        <v>3866</v>
      </c>
      <c r="AF415" s="71">
        <v>45231</v>
      </c>
      <c r="AG415" s="89" t="s">
        <v>3866</v>
      </c>
      <c r="AH415" s="89" t="s">
        <v>3866</v>
      </c>
      <c r="AI415" s="89" t="s">
        <v>3866</v>
      </c>
      <c r="AJ415" s="67" t="s">
        <v>337</v>
      </c>
      <c r="AK415" s="67" t="s">
        <v>887</v>
      </c>
      <c r="AL415" s="89" t="s">
        <v>3866</v>
      </c>
      <c r="AM415" s="67" t="s">
        <v>890</v>
      </c>
      <c r="AN415" s="71">
        <v>45657</v>
      </c>
      <c r="AO415" s="71">
        <v>45657</v>
      </c>
      <c r="AP415" s="89" t="s">
        <v>3866</v>
      </c>
      <c r="AQ415" s="68">
        <v>27190.41</v>
      </c>
      <c r="AR415" s="68">
        <v>118.64</v>
      </c>
      <c r="AS415" s="68">
        <v>1</v>
      </c>
      <c r="AT415" s="68">
        <v>32.258690000000001</v>
      </c>
      <c r="AU415" s="68">
        <v>32.258690000000001</v>
      </c>
      <c r="AV415" s="90" t="s">
        <v>3866</v>
      </c>
      <c r="AW415" s="90" t="s">
        <v>3866</v>
      </c>
      <c r="AX415" s="89" t="s">
        <v>3866</v>
      </c>
      <c r="AY415" s="89" t="s">
        <v>3866</v>
      </c>
      <c r="AZ415" s="69">
        <v>3.5500000000000001E-4</v>
      </c>
      <c r="BA415" s="69">
        <v>2.3E-5</v>
      </c>
      <c r="BB415" s="76" t="s">
        <v>3864</v>
      </c>
    </row>
    <row r="416" spans="1:54" ht="15" customHeight="1">
      <c r="A416" s="67">
        <v>447</v>
      </c>
      <c r="B416" s="67">
        <v>447</v>
      </c>
      <c r="C416" s="89" t="s">
        <v>3866</v>
      </c>
      <c r="D416" s="89" t="s">
        <v>3866</v>
      </c>
      <c r="E416" s="89" t="s">
        <v>3866</v>
      </c>
      <c r="F416" s="67">
        <v>14770882</v>
      </c>
      <c r="G416" s="67" t="s">
        <v>1013</v>
      </c>
      <c r="H416" s="67" t="s">
        <v>816</v>
      </c>
      <c r="I416" s="67" t="s">
        <v>203</v>
      </c>
      <c r="J416" s="89" t="s">
        <v>3866</v>
      </c>
      <c r="K416" s="67" t="s">
        <v>446</v>
      </c>
      <c r="L416" s="67" t="s">
        <v>337</v>
      </c>
      <c r="M416" s="67" t="s">
        <v>338</v>
      </c>
      <c r="N416" s="89" t="s">
        <v>3866</v>
      </c>
      <c r="O416" s="71">
        <v>42444</v>
      </c>
      <c r="P416" s="67" t="s">
        <v>1371</v>
      </c>
      <c r="Q416" s="67" t="s">
        <v>414</v>
      </c>
      <c r="R416" s="67" t="s">
        <v>407</v>
      </c>
      <c r="S416" s="67" t="s">
        <v>1210</v>
      </c>
      <c r="T416" s="68">
        <v>12.5</v>
      </c>
      <c r="U416" s="67" t="s">
        <v>3748</v>
      </c>
      <c r="V416" s="69">
        <v>3.2169999999999997E-2</v>
      </c>
      <c r="W416" s="89" t="s">
        <v>3866</v>
      </c>
      <c r="X416" s="89" t="s">
        <v>3866</v>
      </c>
      <c r="Y416" s="89" t="s">
        <v>3866</v>
      </c>
      <c r="Z416" s="69">
        <v>3.0200000000000001E-2</v>
      </c>
      <c r="AA416" s="71">
        <v>50219</v>
      </c>
      <c r="AB416" s="67" t="s">
        <v>411</v>
      </c>
      <c r="AC416" s="89" t="s">
        <v>3866</v>
      </c>
      <c r="AD416" s="89" t="s">
        <v>3866</v>
      </c>
      <c r="AE416" s="89" t="s">
        <v>3866</v>
      </c>
      <c r="AF416" s="71">
        <v>45231</v>
      </c>
      <c r="AG416" s="89" t="s">
        <v>3866</v>
      </c>
      <c r="AH416" s="89" t="s">
        <v>3866</v>
      </c>
      <c r="AI416" s="89" t="s">
        <v>3866</v>
      </c>
      <c r="AJ416" s="67" t="s">
        <v>337</v>
      </c>
      <c r="AK416" s="67" t="s">
        <v>887</v>
      </c>
      <c r="AL416" s="89" t="s">
        <v>3866</v>
      </c>
      <c r="AM416" s="67" t="s">
        <v>890</v>
      </c>
      <c r="AN416" s="71">
        <v>45657</v>
      </c>
      <c r="AO416" s="71">
        <v>45657</v>
      </c>
      <c r="AP416" s="89" t="s">
        <v>3866</v>
      </c>
      <c r="AQ416" s="68">
        <v>45283.32</v>
      </c>
      <c r="AR416" s="68">
        <v>120.25</v>
      </c>
      <c r="AS416" s="68">
        <v>1</v>
      </c>
      <c r="AT416" s="68">
        <v>54.453180000000003</v>
      </c>
      <c r="AU416" s="68">
        <v>54.453180000000003</v>
      </c>
      <c r="AV416" s="90" t="s">
        <v>3866</v>
      </c>
      <c r="AW416" s="90" t="s">
        <v>3866</v>
      </c>
      <c r="AX416" s="89" t="s">
        <v>3866</v>
      </c>
      <c r="AY416" s="89" t="s">
        <v>3866</v>
      </c>
      <c r="AZ416" s="69">
        <v>5.9999999999999995E-4</v>
      </c>
      <c r="BA416" s="69">
        <v>3.8999999999999999E-5</v>
      </c>
      <c r="BB416" s="76" t="s">
        <v>3864</v>
      </c>
    </row>
    <row r="417" spans="1:54" ht="15" customHeight="1">
      <c r="A417" s="67">
        <v>447</v>
      </c>
      <c r="B417" s="67">
        <v>447</v>
      </c>
      <c r="C417" s="89" t="s">
        <v>3866</v>
      </c>
      <c r="D417" s="89" t="s">
        <v>3866</v>
      </c>
      <c r="E417" s="89" t="s">
        <v>3866</v>
      </c>
      <c r="F417" s="67">
        <v>14770874</v>
      </c>
      <c r="G417" s="67" t="s">
        <v>1013</v>
      </c>
      <c r="H417" s="67" t="s">
        <v>816</v>
      </c>
      <c r="I417" s="67" t="s">
        <v>203</v>
      </c>
      <c r="J417" s="89" t="s">
        <v>3866</v>
      </c>
      <c r="K417" s="67" t="s">
        <v>446</v>
      </c>
      <c r="L417" s="67" t="s">
        <v>337</v>
      </c>
      <c r="M417" s="67" t="s">
        <v>338</v>
      </c>
      <c r="N417" s="89" t="s">
        <v>3866</v>
      </c>
      <c r="O417" s="71">
        <v>42949</v>
      </c>
      <c r="P417" s="67" t="s">
        <v>1371</v>
      </c>
      <c r="Q417" s="67" t="s">
        <v>414</v>
      </c>
      <c r="R417" s="67" t="s">
        <v>407</v>
      </c>
      <c r="S417" s="67" t="s">
        <v>1210</v>
      </c>
      <c r="T417" s="68">
        <v>6.23</v>
      </c>
      <c r="U417" s="67" t="s">
        <v>3748</v>
      </c>
      <c r="V417" s="69">
        <v>2.6429999999999999E-2</v>
      </c>
      <c r="W417" s="89" t="s">
        <v>3866</v>
      </c>
      <c r="X417" s="89" t="s">
        <v>3866</v>
      </c>
      <c r="Y417" s="89" t="s">
        <v>3866</v>
      </c>
      <c r="Z417" s="69">
        <v>2.92E-2</v>
      </c>
      <c r="AA417" s="71">
        <v>50219</v>
      </c>
      <c r="AB417" s="67" t="s">
        <v>411</v>
      </c>
      <c r="AC417" s="89" t="s">
        <v>3866</v>
      </c>
      <c r="AD417" s="89" t="s">
        <v>3866</v>
      </c>
      <c r="AE417" s="89" t="s">
        <v>3866</v>
      </c>
      <c r="AF417" s="71">
        <v>45231</v>
      </c>
      <c r="AG417" s="89" t="s">
        <v>3866</v>
      </c>
      <c r="AH417" s="89" t="s">
        <v>3866</v>
      </c>
      <c r="AI417" s="89" t="s">
        <v>3866</v>
      </c>
      <c r="AJ417" s="67" t="s">
        <v>337</v>
      </c>
      <c r="AK417" s="67" t="s">
        <v>887</v>
      </c>
      <c r="AL417" s="89" t="s">
        <v>3866</v>
      </c>
      <c r="AM417" s="67" t="s">
        <v>890</v>
      </c>
      <c r="AN417" s="71">
        <v>45657</v>
      </c>
      <c r="AO417" s="71">
        <v>45657</v>
      </c>
      <c r="AP417" s="89" t="s">
        <v>3866</v>
      </c>
      <c r="AQ417" s="68">
        <v>9602.76</v>
      </c>
      <c r="AR417" s="68">
        <v>114.84</v>
      </c>
      <c r="AS417" s="68">
        <v>1</v>
      </c>
      <c r="AT417" s="68">
        <v>11.027799999999999</v>
      </c>
      <c r="AU417" s="68">
        <v>11.027799999999999</v>
      </c>
      <c r="AV417" s="90" t="s">
        <v>3866</v>
      </c>
      <c r="AW417" s="90" t="s">
        <v>3866</v>
      </c>
      <c r="AX417" s="89" t="s">
        <v>3866</v>
      </c>
      <c r="AY417" s="89" t="s">
        <v>3866</v>
      </c>
      <c r="AZ417" s="69">
        <v>1.21E-4</v>
      </c>
      <c r="BA417" s="69">
        <v>6.9999999999999999E-6</v>
      </c>
      <c r="BB417" s="76" t="s">
        <v>3864</v>
      </c>
    </row>
    <row r="418" spans="1:54" ht="15" customHeight="1">
      <c r="A418" s="67">
        <v>447</v>
      </c>
      <c r="B418" s="67">
        <v>447</v>
      </c>
      <c r="C418" s="89" t="s">
        <v>3866</v>
      </c>
      <c r="D418" s="89" t="s">
        <v>3866</v>
      </c>
      <c r="E418" s="89" t="s">
        <v>3866</v>
      </c>
      <c r="F418" s="67">
        <v>14811242</v>
      </c>
      <c r="G418" s="67" t="s">
        <v>1013</v>
      </c>
      <c r="H418" s="67" t="s">
        <v>794</v>
      </c>
      <c r="I418" s="67" t="s">
        <v>203</v>
      </c>
      <c r="J418" s="89" t="s">
        <v>3866</v>
      </c>
      <c r="K418" s="67" t="s">
        <v>463</v>
      </c>
      <c r="L418" s="67" t="s">
        <v>338</v>
      </c>
      <c r="M418" s="67" t="s">
        <v>338</v>
      </c>
      <c r="N418" s="89" t="s">
        <v>3866</v>
      </c>
      <c r="O418" s="71">
        <v>42550</v>
      </c>
      <c r="P418" s="67" t="s">
        <v>1371</v>
      </c>
      <c r="Q418" s="67" t="s">
        <v>414</v>
      </c>
      <c r="R418" s="67" t="s">
        <v>407</v>
      </c>
      <c r="S418" s="67" t="s">
        <v>1210</v>
      </c>
      <c r="T418" s="68">
        <v>10.56</v>
      </c>
      <c r="U418" s="67" t="s">
        <v>3748</v>
      </c>
      <c r="V418" s="69">
        <v>2.9860000000000001E-2</v>
      </c>
      <c r="W418" s="89" t="s">
        <v>3866</v>
      </c>
      <c r="X418" s="89" t="s">
        <v>3866</v>
      </c>
      <c r="Y418" s="89" t="s">
        <v>3866</v>
      </c>
      <c r="Z418" s="69">
        <v>2.93E-2</v>
      </c>
      <c r="AA418" s="71">
        <v>50273</v>
      </c>
      <c r="AB418" s="67" t="s">
        <v>411</v>
      </c>
      <c r="AC418" s="89" t="s">
        <v>3866</v>
      </c>
      <c r="AD418" s="89" t="s">
        <v>3866</v>
      </c>
      <c r="AE418" s="89" t="s">
        <v>3866</v>
      </c>
      <c r="AF418" s="71">
        <v>45261</v>
      </c>
      <c r="AG418" s="89" t="s">
        <v>3866</v>
      </c>
      <c r="AH418" s="89" t="s">
        <v>3866</v>
      </c>
      <c r="AI418" s="89" t="s">
        <v>3866</v>
      </c>
      <c r="AJ418" s="67" t="s">
        <v>337</v>
      </c>
      <c r="AK418" s="67" t="s">
        <v>887</v>
      </c>
      <c r="AL418" s="89" t="s">
        <v>3866</v>
      </c>
      <c r="AM418" s="67" t="s">
        <v>890</v>
      </c>
      <c r="AN418" s="71">
        <v>45657</v>
      </c>
      <c r="AO418" s="71">
        <v>45657</v>
      </c>
      <c r="AP418" s="89" t="s">
        <v>3866</v>
      </c>
      <c r="AQ418" s="68">
        <v>49564.69</v>
      </c>
      <c r="AR418" s="68">
        <v>118.18</v>
      </c>
      <c r="AS418" s="68">
        <v>1</v>
      </c>
      <c r="AT418" s="68">
        <v>58.575539999999997</v>
      </c>
      <c r="AU418" s="68">
        <v>58.575539999999997</v>
      </c>
      <c r="AV418" s="90" t="s">
        <v>3866</v>
      </c>
      <c r="AW418" s="90" t="s">
        <v>3866</v>
      </c>
      <c r="AX418" s="89" t="s">
        <v>3866</v>
      </c>
      <c r="AY418" s="89" t="s">
        <v>3866</v>
      </c>
      <c r="AZ418" s="69">
        <v>6.4499999999999996E-4</v>
      </c>
      <c r="BA418" s="69">
        <v>4.1999999999999998E-5</v>
      </c>
      <c r="BB418" s="76" t="s">
        <v>3864</v>
      </c>
    </row>
    <row r="419" spans="1:54" ht="15" customHeight="1">
      <c r="A419" s="67">
        <v>447</v>
      </c>
      <c r="B419" s="67">
        <v>447</v>
      </c>
      <c r="C419" s="89" t="s">
        <v>3866</v>
      </c>
      <c r="D419" s="89" t="s">
        <v>3866</v>
      </c>
      <c r="E419" s="89" t="s">
        <v>3866</v>
      </c>
      <c r="F419" s="67">
        <v>14770655</v>
      </c>
      <c r="G419" s="67" t="s">
        <v>1013</v>
      </c>
      <c r="H419" s="67" t="s">
        <v>3751</v>
      </c>
      <c r="I419" s="67" t="s">
        <v>203</v>
      </c>
      <c r="J419" s="89" t="s">
        <v>3866</v>
      </c>
      <c r="K419" s="67" t="s">
        <v>463</v>
      </c>
      <c r="L419" s="67" t="s">
        <v>338</v>
      </c>
      <c r="M419" s="67" t="s">
        <v>338</v>
      </c>
      <c r="N419" s="89" t="s">
        <v>3866</v>
      </c>
      <c r="O419" s="71">
        <v>44574</v>
      </c>
      <c r="P419" s="67" t="s">
        <v>1854</v>
      </c>
      <c r="Q419" s="67" t="s">
        <v>414</v>
      </c>
      <c r="R419" s="67" t="s">
        <v>407</v>
      </c>
      <c r="S419" s="67" t="s">
        <v>1210</v>
      </c>
      <c r="T419" s="68">
        <v>8.59</v>
      </c>
      <c r="U419" s="67" t="s">
        <v>3748</v>
      </c>
      <c r="V419" s="69">
        <v>1.5270000000000001E-2</v>
      </c>
      <c r="W419" s="89" t="s">
        <v>3866</v>
      </c>
      <c r="X419" s="89" t="s">
        <v>3866</v>
      </c>
      <c r="Y419" s="89" t="s">
        <v>3866</v>
      </c>
      <c r="Z419" s="69">
        <v>3.5799999999999998E-2</v>
      </c>
      <c r="AA419" s="71">
        <v>51945</v>
      </c>
      <c r="AB419" s="67" t="s">
        <v>411</v>
      </c>
      <c r="AC419" s="89" t="s">
        <v>3866</v>
      </c>
      <c r="AD419" s="89" t="s">
        <v>3866</v>
      </c>
      <c r="AE419" s="89" t="s">
        <v>3866</v>
      </c>
      <c r="AF419" s="71">
        <v>45200</v>
      </c>
      <c r="AG419" s="89" t="s">
        <v>3866</v>
      </c>
      <c r="AH419" s="89" t="s">
        <v>3866</v>
      </c>
      <c r="AI419" s="89" t="s">
        <v>3866</v>
      </c>
      <c r="AJ419" s="67" t="s">
        <v>337</v>
      </c>
      <c r="AK419" s="67" t="s">
        <v>887</v>
      </c>
      <c r="AL419" s="89" t="s">
        <v>3866</v>
      </c>
      <c r="AM419" s="67" t="s">
        <v>890</v>
      </c>
      <c r="AN419" s="71">
        <v>45657</v>
      </c>
      <c r="AO419" s="71">
        <v>45657</v>
      </c>
      <c r="AP419" s="89" t="s">
        <v>3866</v>
      </c>
      <c r="AQ419" s="68">
        <v>31661.360000000001</v>
      </c>
      <c r="AR419" s="68">
        <v>94.33</v>
      </c>
      <c r="AS419" s="68">
        <v>1</v>
      </c>
      <c r="AT419" s="68">
        <v>29.866150000000001</v>
      </c>
      <c r="AU419" s="68">
        <v>29.866150000000001</v>
      </c>
      <c r="AV419" s="90" t="s">
        <v>3866</v>
      </c>
      <c r="AW419" s="90" t="s">
        <v>3866</v>
      </c>
      <c r="AX419" s="89" t="s">
        <v>3866</v>
      </c>
      <c r="AY419" s="89" t="s">
        <v>3866</v>
      </c>
      <c r="AZ419" s="69">
        <v>3.28E-4</v>
      </c>
      <c r="BA419" s="69">
        <v>2.0999999999999999E-5</v>
      </c>
      <c r="BB419" s="76" t="s">
        <v>3864</v>
      </c>
    </row>
    <row r="420" spans="1:54" ht="15" customHeight="1">
      <c r="A420" s="67">
        <v>447</v>
      </c>
      <c r="B420" s="67">
        <v>447</v>
      </c>
      <c r="C420" s="89" t="s">
        <v>3866</v>
      </c>
      <c r="D420" s="89" t="s">
        <v>3866</v>
      </c>
      <c r="E420" s="89" t="s">
        <v>3866</v>
      </c>
      <c r="F420" s="67">
        <v>14770634</v>
      </c>
      <c r="G420" s="67" t="s">
        <v>1013</v>
      </c>
      <c r="H420" s="67" t="s">
        <v>3751</v>
      </c>
      <c r="I420" s="67" t="s">
        <v>203</v>
      </c>
      <c r="J420" s="89" t="s">
        <v>3866</v>
      </c>
      <c r="K420" s="67" t="s">
        <v>463</v>
      </c>
      <c r="L420" s="67" t="s">
        <v>338</v>
      </c>
      <c r="M420" s="67" t="s">
        <v>338</v>
      </c>
      <c r="N420" s="89" t="s">
        <v>3866</v>
      </c>
      <c r="O420" s="71">
        <v>44546</v>
      </c>
      <c r="P420" s="67" t="s">
        <v>1854</v>
      </c>
      <c r="Q420" s="67" t="s">
        <v>414</v>
      </c>
      <c r="R420" s="67" t="s">
        <v>407</v>
      </c>
      <c r="S420" s="67" t="s">
        <v>1210</v>
      </c>
      <c r="T420" s="68">
        <v>8.4700000000000006</v>
      </c>
      <c r="U420" s="67" t="s">
        <v>3748</v>
      </c>
      <c r="V420" s="69">
        <v>1.5633000000000001E-2</v>
      </c>
      <c r="W420" s="89" t="s">
        <v>3866</v>
      </c>
      <c r="X420" s="89" t="s">
        <v>3866</v>
      </c>
      <c r="Y420" s="89" t="s">
        <v>3866</v>
      </c>
      <c r="Z420" s="69">
        <v>4.0599999999999997E-2</v>
      </c>
      <c r="AA420" s="71">
        <v>51945</v>
      </c>
      <c r="AB420" s="67" t="s">
        <v>411</v>
      </c>
      <c r="AC420" s="89" t="s">
        <v>3866</v>
      </c>
      <c r="AD420" s="89" t="s">
        <v>3866</v>
      </c>
      <c r="AE420" s="89" t="s">
        <v>3866</v>
      </c>
      <c r="AF420" s="71">
        <v>45200</v>
      </c>
      <c r="AG420" s="89" t="s">
        <v>3866</v>
      </c>
      <c r="AH420" s="89" t="s">
        <v>3866</v>
      </c>
      <c r="AI420" s="89" t="s">
        <v>3866</v>
      </c>
      <c r="AJ420" s="67" t="s">
        <v>337</v>
      </c>
      <c r="AK420" s="67" t="s">
        <v>887</v>
      </c>
      <c r="AL420" s="89" t="s">
        <v>3866</v>
      </c>
      <c r="AM420" s="67" t="s">
        <v>890</v>
      </c>
      <c r="AN420" s="71">
        <v>45657</v>
      </c>
      <c r="AO420" s="71">
        <v>45657</v>
      </c>
      <c r="AP420" s="89" t="s">
        <v>3866</v>
      </c>
      <c r="AQ420" s="68">
        <v>32013.25</v>
      </c>
      <c r="AR420" s="68">
        <v>90.94</v>
      </c>
      <c r="AS420" s="68">
        <v>1</v>
      </c>
      <c r="AT420" s="68">
        <v>29.112839999999998</v>
      </c>
      <c r="AU420" s="68">
        <v>29.112839999999998</v>
      </c>
      <c r="AV420" s="90" t="s">
        <v>3866</v>
      </c>
      <c r="AW420" s="90" t="s">
        <v>3866</v>
      </c>
      <c r="AX420" s="89" t="s">
        <v>3866</v>
      </c>
      <c r="AY420" s="89" t="s">
        <v>3866</v>
      </c>
      <c r="AZ420" s="69">
        <v>3.2000000000000003E-4</v>
      </c>
      <c r="BA420" s="69">
        <v>2.0000000000000002E-5</v>
      </c>
      <c r="BB420" s="76" t="s">
        <v>3864</v>
      </c>
    </row>
    <row r="421" spans="1:54" ht="15" customHeight="1">
      <c r="A421" s="67">
        <v>447</v>
      </c>
      <c r="B421" s="67">
        <v>447</v>
      </c>
      <c r="C421" s="89" t="s">
        <v>3866</v>
      </c>
      <c r="D421" s="89" t="s">
        <v>3866</v>
      </c>
      <c r="E421" s="89" t="s">
        <v>3866</v>
      </c>
      <c r="F421" s="67">
        <v>14760984</v>
      </c>
      <c r="G421" s="67" t="s">
        <v>1013</v>
      </c>
      <c r="H421" s="67" t="s">
        <v>799</v>
      </c>
      <c r="I421" s="67" t="s">
        <v>203</v>
      </c>
      <c r="J421" s="89" t="s">
        <v>3866</v>
      </c>
      <c r="K421" s="67" t="s">
        <v>454</v>
      </c>
      <c r="L421" s="67" t="s">
        <v>338</v>
      </c>
      <c r="M421" s="67" t="s">
        <v>338</v>
      </c>
      <c r="N421" s="89" t="s">
        <v>3866</v>
      </c>
      <c r="O421" s="71">
        <v>44620</v>
      </c>
      <c r="P421" s="67" t="s">
        <v>1403</v>
      </c>
      <c r="Q421" s="67" t="s">
        <v>414</v>
      </c>
      <c r="R421" s="67" t="s">
        <v>407</v>
      </c>
      <c r="S421" s="67" t="s">
        <v>1210</v>
      </c>
      <c r="T421" s="68">
        <v>15.2521</v>
      </c>
      <c r="U421" s="67" t="s">
        <v>3748</v>
      </c>
      <c r="V421" s="69">
        <v>3.8328000000000001E-2</v>
      </c>
      <c r="W421" s="89" t="s">
        <v>3866</v>
      </c>
      <c r="X421" s="89" t="s">
        <v>3866</v>
      </c>
      <c r="Y421" s="89" t="s">
        <v>3866</v>
      </c>
      <c r="Z421" s="69">
        <v>3.8300000000000001E-2</v>
      </c>
      <c r="AA421" s="71">
        <v>53693</v>
      </c>
      <c r="AB421" s="67" t="s">
        <v>411</v>
      </c>
      <c r="AC421" s="89" t="s">
        <v>3866</v>
      </c>
      <c r="AD421" s="89" t="s">
        <v>3866</v>
      </c>
      <c r="AE421" s="89" t="s">
        <v>3866</v>
      </c>
      <c r="AF421" s="71">
        <v>45170</v>
      </c>
      <c r="AG421" s="89" t="s">
        <v>3866</v>
      </c>
      <c r="AH421" s="89" t="s">
        <v>3866</v>
      </c>
      <c r="AI421" s="89" t="s">
        <v>3866</v>
      </c>
      <c r="AJ421" s="67" t="s">
        <v>337</v>
      </c>
      <c r="AK421" s="67" t="s">
        <v>885</v>
      </c>
      <c r="AL421" s="89" t="s">
        <v>3866</v>
      </c>
      <c r="AM421" s="67" t="s">
        <v>889</v>
      </c>
      <c r="AN421" s="71">
        <v>45657</v>
      </c>
      <c r="AO421" s="71">
        <v>45657</v>
      </c>
      <c r="AP421" s="89" t="s">
        <v>3866</v>
      </c>
      <c r="AQ421" s="68">
        <v>1.9995562591890879</v>
      </c>
      <c r="AR421" s="68">
        <v>112.024855</v>
      </c>
      <c r="AS421" s="68">
        <v>1</v>
      </c>
      <c r="AT421" s="68">
        <v>2.2399999999999998E-3</v>
      </c>
      <c r="AU421" s="68">
        <v>2.2399999999999998E-3</v>
      </c>
      <c r="AV421" s="90" t="s">
        <v>3866</v>
      </c>
      <c r="AW421" s="90" t="s">
        <v>3866</v>
      </c>
      <c r="AX421" s="89" t="s">
        <v>3866</v>
      </c>
      <c r="AY421" s="89" t="s">
        <v>3866</v>
      </c>
      <c r="AZ421" s="69">
        <v>0</v>
      </c>
      <c r="BA421" s="69">
        <v>0</v>
      </c>
      <c r="BB421" s="76" t="s">
        <v>3864</v>
      </c>
    </row>
    <row r="422" spans="1:54" ht="15" customHeight="1">
      <c r="A422" s="67">
        <v>447</v>
      </c>
      <c r="B422" s="67">
        <v>447</v>
      </c>
      <c r="C422" s="89" t="s">
        <v>3866</v>
      </c>
      <c r="D422" s="89" t="s">
        <v>3866</v>
      </c>
      <c r="E422" s="89" t="s">
        <v>3866</v>
      </c>
      <c r="F422" s="67">
        <v>14760990</v>
      </c>
      <c r="G422" s="67" t="s">
        <v>1013</v>
      </c>
      <c r="H422" s="67" t="s">
        <v>3757</v>
      </c>
      <c r="I422" s="67" t="s">
        <v>203</v>
      </c>
      <c r="J422" s="89" t="s">
        <v>3866</v>
      </c>
      <c r="K422" s="67" t="s">
        <v>463</v>
      </c>
      <c r="L422" s="67" t="s">
        <v>337</v>
      </c>
      <c r="M422" s="67" t="s">
        <v>338</v>
      </c>
      <c r="N422" s="89" t="s">
        <v>3866</v>
      </c>
      <c r="O422" s="71">
        <v>44756</v>
      </c>
      <c r="P422" s="67" t="s">
        <v>3750</v>
      </c>
      <c r="Q422" s="67" t="s">
        <v>311</v>
      </c>
      <c r="R422" s="67" t="s">
        <v>407</v>
      </c>
      <c r="S422" s="67" t="s">
        <v>1210</v>
      </c>
      <c r="T422" s="68">
        <v>5.22</v>
      </c>
      <c r="U422" s="67" t="s">
        <v>3748</v>
      </c>
      <c r="V422" s="69">
        <v>1.89E-2</v>
      </c>
      <c r="W422" s="89" t="s">
        <v>3866</v>
      </c>
      <c r="X422" s="89" t="s">
        <v>3866</v>
      </c>
      <c r="Y422" s="89" t="s">
        <v>3866</v>
      </c>
      <c r="Z422" s="69">
        <v>2.8500000000000001E-2</v>
      </c>
      <c r="AA422" s="71">
        <v>48409</v>
      </c>
      <c r="AB422" s="67" t="s">
        <v>411</v>
      </c>
      <c r="AC422" s="89" t="s">
        <v>3866</v>
      </c>
      <c r="AD422" s="89" t="s">
        <v>3866</v>
      </c>
      <c r="AE422" s="89" t="s">
        <v>3866</v>
      </c>
      <c r="AF422" s="71">
        <v>45291</v>
      </c>
      <c r="AG422" s="89" t="s">
        <v>3866</v>
      </c>
      <c r="AH422" s="89" t="s">
        <v>3866</v>
      </c>
      <c r="AI422" s="89" t="s">
        <v>3866</v>
      </c>
      <c r="AJ422" s="67" t="s">
        <v>337</v>
      </c>
      <c r="AK422" s="67" t="s">
        <v>887</v>
      </c>
      <c r="AL422" s="89" t="s">
        <v>3866</v>
      </c>
      <c r="AM422" s="67" t="s">
        <v>890</v>
      </c>
      <c r="AN422" s="71">
        <v>45657</v>
      </c>
      <c r="AO422" s="71">
        <v>45657</v>
      </c>
      <c r="AP422" s="89" t="s">
        <v>3866</v>
      </c>
      <c r="AQ422" s="68">
        <v>555774.66</v>
      </c>
      <c r="AR422" s="68">
        <v>104.35</v>
      </c>
      <c r="AS422" s="68">
        <v>1</v>
      </c>
      <c r="AT422" s="68">
        <v>579.95083999999997</v>
      </c>
      <c r="AU422" s="68">
        <v>579.95083999999997</v>
      </c>
      <c r="AV422" s="90" t="s">
        <v>3866</v>
      </c>
      <c r="AW422" s="90" t="s">
        <v>3866</v>
      </c>
      <c r="AX422" s="89" t="s">
        <v>3866</v>
      </c>
      <c r="AY422" s="89" t="s">
        <v>3866</v>
      </c>
      <c r="AZ422" s="69">
        <v>6.3940000000000004E-3</v>
      </c>
      <c r="BA422" s="69">
        <v>4.2499999999999998E-4</v>
      </c>
      <c r="BB422" s="76" t="s">
        <v>3864</v>
      </c>
    </row>
    <row r="423" spans="1:54" ht="15" customHeight="1">
      <c r="A423" s="67">
        <v>447</v>
      </c>
      <c r="B423" s="67">
        <v>447</v>
      </c>
      <c r="C423" s="89" t="s">
        <v>3866</v>
      </c>
      <c r="D423" s="89" t="s">
        <v>3866</v>
      </c>
      <c r="E423" s="89" t="s">
        <v>3866</v>
      </c>
      <c r="F423" s="67">
        <v>14760991</v>
      </c>
      <c r="G423" s="67" t="s">
        <v>1013</v>
      </c>
      <c r="H423" s="67" t="s">
        <v>3757</v>
      </c>
      <c r="I423" s="67" t="s">
        <v>203</v>
      </c>
      <c r="J423" s="89" t="s">
        <v>3866</v>
      </c>
      <c r="K423" s="67" t="s">
        <v>463</v>
      </c>
      <c r="L423" s="67" t="s">
        <v>337</v>
      </c>
      <c r="M423" s="67" t="s">
        <v>338</v>
      </c>
      <c r="N423" s="89" t="s">
        <v>3866</v>
      </c>
      <c r="O423" s="71">
        <v>44768</v>
      </c>
      <c r="P423" s="67" t="s">
        <v>3750</v>
      </c>
      <c r="Q423" s="67" t="s">
        <v>311</v>
      </c>
      <c r="R423" s="67" t="s">
        <v>407</v>
      </c>
      <c r="S423" s="67" t="s">
        <v>1210</v>
      </c>
      <c r="T423" s="68">
        <v>5.23</v>
      </c>
      <c r="U423" s="67" t="s">
        <v>3748</v>
      </c>
      <c r="V423" s="69">
        <v>1.77E-2</v>
      </c>
      <c r="W423" s="89" t="s">
        <v>3866</v>
      </c>
      <c r="X423" s="89" t="s">
        <v>3866</v>
      </c>
      <c r="Y423" s="89" t="s">
        <v>3866</v>
      </c>
      <c r="Z423" s="69">
        <v>2.8500000000000001E-2</v>
      </c>
      <c r="AA423" s="71">
        <v>48409</v>
      </c>
      <c r="AB423" s="67" t="s">
        <v>411</v>
      </c>
      <c r="AC423" s="89" t="s">
        <v>3866</v>
      </c>
      <c r="AD423" s="89" t="s">
        <v>3866</v>
      </c>
      <c r="AE423" s="89" t="s">
        <v>3866</v>
      </c>
      <c r="AF423" s="71">
        <v>45291</v>
      </c>
      <c r="AG423" s="89" t="s">
        <v>3866</v>
      </c>
      <c r="AH423" s="89" t="s">
        <v>3866</v>
      </c>
      <c r="AI423" s="89" t="s">
        <v>3866</v>
      </c>
      <c r="AJ423" s="67" t="s">
        <v>337</v>
      </c>
      <c r="AK423" s="67" t="s">
        <v>887</v>
      </c>
      <c r="AL423" s="89" t="s">
        <v>3866</v>
      </c>
      <c r="AM423" s="67" t="s">
        <v>890</v>
      </c>
      <c r="AN423" s="71">
        <v>45657</v>
      </c>
      <c r="AO423" s="71">
        <v>45657</v>
      </c>
      <c r="AP423" s="89" t="s">
        <v>3866</v>
      </c>
      <c r="AQ423" s="68">
        <v>1774425.43</v>
      </c>
      <c r="AR423" s="68">
        <v>103.26</v>
      </c>
      <c r="AS423" s="68">
        <v>1</v>
      </c>
      <c r="AT423" s="68">
        <v>1832.27169</v>
      </c>
      <c r="AU423" s="68">
        <v>1832.27169</v>
      </c>
      <c r="AV423" s="90" t="s">
        <v>3866</v>
      </c>
      <c r="AW423" s="90" t="s">
        <v>3866</v>
      </c>
      <c r="AX423" s="89" t="s">
        <v>3866</v>
      </c>
      <c r="AY423" s="89" t="s">
        <v>3866</v>
      </c>
      <c r="AZ423" s="69">
        <v>2.0204E-2</v>
      </c>
      <c r="BA423" s="69">
        <v>1.3450000000000001E-3</v>
      </c>
      <c r="BB423" s="76" t="s">
        <v>3864</v>
      </c>
    </row>
    <row r="424" spans="1:54" ht="15" customHeight="1">
      <c r="A424" s="67">
        <v>447</v>
      </c>
      <c r="B424" s="67">
        <v>447</v>
      </c>
      <c r="C424" s="89" t="s">
        <v>3866</v>
      </c>
      <c r="D424" s="89" t="s">
        <v>3866</v>
      </c>
      <c r="E424" s="89" t="s">
        <v>3866</v>
      </c>
      <c r="F424" s="67">
        <v>14760992</v>
      </c>
      <c r="G424" s="67" t="s">
        <v>1013</v>
      </c>
      <c r="H424" s="67" t="s">
        <v>799</v>
      </c>
      <c r="I424" s="67" t="s">
        <v>203</v>
      </c>
      <c r="J424" s="89" t="s">
        <v>3866</v>
      </c>
      <c r="K424" s="67" t="s">
        <v>454</v>
      </c>
      <c r="L424" s="67" t="s">
        <v>338</v>
      </c>
      <c r="M424" s="67" t="s">
        <v>338</v>
      </c>
      <c r="N424" s="89" t="s">
        <v>3866</v>
      </c>
      <c r="O424" s="71">
        <v>44788</v>
      </c>
      <c r="P424" s="67" t="s">
        <v>1403</v>
      </c>
      <c r="Q424" s="67" t="s">
        <v>414</v>
      </c>
      <c r="R424" s="67" t="s">
        <v>407</v>
      </c>
      <c r="S424" s="67" t="s">
        <v>1210</v>
      </c>
      <c r="T424" s="68">
        <v>9.34</v>
      </c>
      <c r="U424" s="67" t="s">
        <v>3748</v>
      </c>
      <c r="V424" s="69">
        <v>1.9761999999999998E-2</v>
      </c>
      <c r="W424" s="89" t="s">
        <v>3866</v>
      </c>
      <c r="X424" s="89" t="s">
        <v>3866</v>
      </c>
      <c r="Y424" s="89" t="s">
        <v>3866</v>
      </c>
      <c r="Z424" s="69">
        <v>4.07E-2</v>
      </c>
      <c r="AA424" s="71">
        <v>53778</v>
      </c>
      <c r="AB424" s="67" t="s">
        <v>411</v>
      </c>
      <c r="AC424" s="89" t="s">
        <v>3866</v>
      </c>
      <c r="AD424" s="89" t="s">
        <v>3866</v>
      </c>
      <c r="AE424" s="89" t="s">
        <v>3866</v>
      </c>
      <c r="AF424" s="71">
        <v>45170</v>
      </c>
      <c r="AG424" s="89" t="s">
        <v>3866</v>
      </c>
      <c r="AH424" s="89" t="s">
        <v>3866</v>
      </c>
      <c r="AI424" s="89" t="s">
        <v>3866</v>
      </c>
      <c r="AJ424" s="67" t="s">
        <v>337</v>
      </c>
      <c r="AK424" s="67" t="s">
        <v>887</v>
      </c>
      <c r="AL424" s="89" t="s">
        <v>3866</v>
      </c>
      <c r="AM424" s="67" t="s">
        <v>890</v>
      </c>
      <c r="AN424" s="71">
        <v>45657</v>
      </c>
      <c r="AO424" s="71">
        <v>45657</v>
      </c>
      <c r="AP424" s="89" t="s">
        <v>3866</v>
      </c>
      <c r="AQ424" s="68">
        <v>134993.15</v>
      </c>
      <c r="AR424" s="68">
        <v>89.27</v>
      </c>
      <c r="AS424" s="68">
        <v>1</v>
      </c>
      <c r="AT424" s="68">
        <v>120.50837</v>
      </c>
      <c r="AU424" s="68">
        <v>120.50837</v>
      </c>
      <c r="AV424" s="90" t="s">
        <v>3866</v>
      </c>
      <c r="AW424" s="90" t="s">
        <v>3866</v>
      </c>
      <c r="AX424" s="89" t="s">
        <v>3866</v>
      </c>
      <c r="AY424" s="89" t="s">
        <v>3866</v>
      </c>
      <c r="AZ424" s="69">
        <v>1.328E-3</v>
      </c>
      <c r="BA424" s="69">
        <v>8.7999999999999998E-5</v>
      </c>
      <c r="BB424" s="76" t="s">
        <v>3864</v>
      </c>
    </row>
    <row r="425" spans="1:54" ht="15" customHeight="1">
      <c r="A425" s="67">
        <v>447</v>
      </c>
      <c r="B425" s="67">
        <v>447</v>
      </c>
      <c r="C425" s="89" t="s">
        <v>3866</v>
      </c>
      <c r="D425" s="89" t="s">
        <v>3866</v>
      </c>
      <c r="E425" s="89" t="s">
        <v>3866</v>
      </c>
      <c r="F425" s="67">
        <v>14760998</v>
      </c>
      <c r="G425" s="67" t="s">
        <v>1013</v>
      </c>
      <c r="H425" s="67" t="s">
        <v>3757</v>
      </c>
      <c r="I425" s="67" t="s">
        <v>203</v>
      </c>
      <c r="J425" s="89" t="s">
        <v>3866</v>
      </c>
      <c r="K425" s="67" t="s">
        <v>463</v>
      </c>
      <c r="L425" s="67" t="s">
        <v>337</v>
      </c>
      <c r="M425" s="67" t="s">
        <v>338</v>
      </c>
      <c r="N425" s="89" t="s">
        <v>3866</v>
      </c>
      <c r="O425" s="71">
        <v>44794</v>
      </c>
      <c r="P425" s="67" t="s">
        <v>1349</v>
      </c>
      <c r="Q425" s="67" t="s">
        <v>412</v>
      </c>
      <c r="R425" s="67" t="s">
        <v>407</v>
      </c>
      <c r="S425" s="67" t="s">
        <v>1210</v>
      </c>
      <c r="T425" s="68">
        <v>5.55</v>
      </c>
      <c r="U425" s="67" t="s">
        <v>3748</v>
      </c>
      <c r="V425" s="69">
        <v>1.9699999999999999E-2</v>
      </c>
      <c r="W425" s="89" t="s">
        <v>3866</v>
      </c>
      <c r="X425" s="89" t="s">
        <v>3866</v>
      </c>
      <c r="Y425" s="89" t="s">
        <v>3866</v>
      </c>
      <c r="Z425" s="69">
        <v>2.9899999999999999E-2</v>
      </c>
      <c r="AA425" s="71">
        <v>48447</v>
      </c>
      <c r="AB425" s="67" t="s">
        <v>411</v>
      </c>
      <c r="AC425" s="89" t="s">
        <v>3866</v>
      </c>
      <c r="AD425" s="89" t="s">
        <v>3866</v>
      </c>
      <c r="AE425" s="89" t="s">
        <v>3866</v>
      </c>
      <c r="AF425" s="91" t="s">
        <v>3866</v>
      </c>
      <c r="AG425" s="89" t="s">
        <v>3866</v>
      </c>
      <c r="AH425" s="89" t="s">
        <v>3866</v>
      </c>
      <c r="AI425" s="89" t="s">
        <v>3866</v>
      </c>
      <c r="AJ425" s="67" t="s">
        <v>337</v>
      </c>
      <c r="AK425" s="67" t="s">
        <v>887</v>
      </c>
      <c r="AL425" s="89" t="s">
        <v>3866</v>
      </c>
      <c r="AM425" s="67" t="s">
        <v>890</v>
      </c>
      <c r="AN425" s="71">
        <v>45657</v>
      </c>
      <c r="AO425" s="71">
        <v>45657</v>
      </c>
      <c r="AP425" s="89" t="s">
        <v>3866</v>
      </c>
      <c r="AQ425" s="68">
        <v>3330787.5</v>
      </c>
      <c r="AR425" s="68">
        <v>101.92</v>
      </c>
      <c r="AS425" s="68">
        <v>1</v>
      </c>
      <c r="AT425" s="68">
        <v>3394.7386200000001</v>
      </c>
      <c r="AU425" s="68">
        <v>3394.7386200000001</v>
      </c>
      <c r="AV425" s="90" t="s">
        <v>3866</v>
      </c>
      <c r="AW425" s="90" t="s">
        <v>3866</v>
      </c>
      <c r="AX425" s="89" t="s">
        <v>3866</v>
      </c>
      <c r="AY425" s="89" t="s">
        <v>3866</v>
      </c>
      <c r="AZ425" s="69">
        <v>3.7434000000000002E-2</v>
      </c>
      <c r="BA425" s="69">
        <v>2.4919999999999999E-3</v>
      </c>
      <c r="BB425" s="76" t="s">
        <v>3864</v>
      </c>
    </row>
    <row r="426" spans="1:54" ht="15" customHeight="1">
      <c r="A426" s="67">
        <v>447</v>
      </c>
      <c r="B426" s="67">
        <v>447</v>
      </c>
      <c r="C426" s="89" t="s">
        <v>3866</v>
      </c>
      <c r="D426" s="89" t="s">
        <v>3866</v>
      </c>
      <c r="E426" s="89" t="s">
        <v>3866</v>
      </c>
      <c r="F426" s="67">
        <v>14760999</v>
      </c>
      <c r="G426" s="67" t="s">
        <v>1013</v>
      </c>
      <c r="H426" s="67" t="s">
        <v>799</v>
      </c>
      <c r="I426" s="67" t="s">
        <v>203</v>
      </c>
      <c r="J426" s="89" t="s">
        <v>3866</v>
      </c>
      <c r="K426" s="67" t="s">
        <v>454</v>
      </c>
      <c r="L426" s="67" t="s">
        <v>338</v>
      </c>
      <c r="M426" s="67" t="s">
        <v>338</v>
      </c>
      <c r="N426" s="89" t="s">
        <v>3866</v>
      </c>
      <c r="O426" s="71">
        <v>44910</v>
      </c>
      <c r="P426" s="67" t="s">
        <v>1403</v>
      </c>
      <c r="Q426" s="67" t="s">
        <v>414</v>
      </c>
      <c r="R426" s="67" t="s">
        <v>407</v>
      </c>
      <c r="S426" s="67" t="s">
        <v>1210</v>
      </c>
      <c r="T426" s="68">
        <v>9.35</v>
      </c>
      <c r="U426" s="67" t="s">
        <v>3748</v>
      </c>
      <c r="V426" s="69">
        <v>1.9761999999999998E-2</v>
      </c>
      <c r="W426" s="89" t="s">
        <v>3866</v>
      </c>
      <c r="X426" s="89" t="s">
        <v>3866</v>
      </c>
      <c r="Y426" s="89" t="s">
        <v>3866</v>
      </c>
      <c r="Z426" s="69">
        <v>4.0500000000000001E-2</v>
      </c>
      <c r="AA426" s="71">
        <v>53778</v>
      </c>
      <c r="AB426" s="67" t="s">
        <v>411</v>
      </c>
      <c r="AC426" s="89" t="s">
        <v>3866</v>
      </c>
      <c r="AD426" s="89" t="s">
        <v>3866</v>
      </c>
      <c r="AE426" s="89" t="s">
        <v>3866</v>
      </c>
      <c r="AF426" s="71">
        <v>45170</v>
      </c>
      <c r="AG426" s="89" t="s">
        <v>3866</v>
      </c>
      <c r="AH426" s="89" t="s">
        <v>3866</v>
      </c>
      <c r="AI426" s="89" t="s">
        <v>3866</v>
      </c>
      <c r="AJ426" s="67" t="s">
        <v>337</v>
      </c>
      <c r="AK426" s="67" t="s">
        <v>887</v>
      </c>
      <c r="AL426" s="89" t="s">
        <v>3866</v>
      </c>
      <c r="AM426" s="67" t="s">
        <v>890</v>
      </c>
      <c r="AN426" s="71">
        <v>45657</v>
      </c>
      <c r="AO426" s="71">
        <v>45657</v>
      </c>
      <c r="AP426" s="89" t="s">
        <v>3866</v>
      </c>
      <c r="AQ426" s="68">
        <v>242850.17</v>
      </c>
      <c r="AR426" s="68">
        <v>88.01</v>
      </c>
      <c r="AS426" s="68">
        <v>1</v>
      </c>
      <c r="AT426" s="68">
        <v>213.73241999999999</v>
      </c>
      <c r="AU426" s="68">
        <v>213.73241999999999</v>
      </c>
      <c r="AV426" s="90" t="s">
        <v>3866</v>
      </c>
      <c r="AW426" s="90" t="s">
        <v>3866</v>
      </c>
      <c r="AX426" s="89" t="s">
        <v>3866</v>
      </c>
      <c r="AY426" s="89" t="s">
        <v>3866</v>
      </c>
      <c r="AZ426" s="69">
        <v>2.356E-3</v>
      </c>
      <c r="BA426" s="69">
        <v>1.56E-4</v>
      </c>
      <c r="BB426" s="76" t="s">
        <v>3864</v>
      </c>
    </row>
    <row r="427" spans="1:54" ht="15" customHeight="1">
      <c r="A427" s="67">
        <v>447</v>
      </c>
      <c r="B427" s="67">
        <v>447</v>
      </c>
      <c r="C427" s="89" t="s">
        <v>3866</v>
      </c>
      <c r="D427" s="89" t="s">
        <v>3866</v>
      </c>
      <c r="E427" s="89" t="s">
        <v>3866</v>
      </c>
      <c r="F427" s="67">
        <v>14761005</v>
      </c>
      <c r="G427" s="67" t="s">
        <v>1013</v>
      </c>
      <c r="H427" s="67" t="s">
        <v>785</v>
      </c>
      <c r="I427" s="67" t="s">
        <v>203</v>
      </c>
      <c r="J427" s="89" t="s">
        <v>3866</v>
      </c>
      <c r="K427" s="67" t="s">
        <v>446</v>
      </c>
      <c r="L427" s="67" t="s">
        <v>338</v>
      </c>
      <c r="M427" s="67" t="s">
        <v>338</v>
      </c>
      <c r="N427" s="89" t="s">
        <v>3866</v>
      </c>
      <c r="O427" s="71">
        <v>44931</v>
      </c>
      <c r="P427" s="67" t="s">
        <v>409</v>
      </c>
      <c r="Q427" s="67" t="s">
        <v>409</v>
      </c>
      <c r="R427" s="67" t="s">
        <v>409</v>
      </c>
      <c r="S427" s="67" t="s">
        <v>1210</v>
      </c>
      <c r="T427" s="68">
        <v>2.72</v>
      </c>
      <c r="U427" s="67" t="s">
        <v>824</v>
      </c>
      <c r="V427" s="69">
        <v>0.08</v>
      </c>
      <c r="W427" s="89" t="s">
        <v>3866</v>
      </c>
      <c r="X427" s="89" t="s">
        <v>3866</v>
      </c>
      <c r="Y427" s="89" t="s">
        <v>3866</v>
      </c>
      <c r="Z427" s="69">
        <v>7.9500000000000001E-2</v>
      </c>
      <c r="AA427" s="71">
        <v>46746</v>
      </c>
      <c r="AB427" s="67" t="s">
        <v>410</v>
      </c>
      <c r="AC427" s="89" t="s">
        <v>3866</v>
      </c>
      <c r="AD427" s="89" t="s">
        <v>3866</v>
      </c>
      <c r="AE427" s="89" t="s">
        <v>3866</v>
      </c>
      <c r="AF427" s="91" t="s">
        <v>3866</v>
      </c>
      <c r="AG427" s="89" t="s">
        <v>3866</v>
      </c>
      <c r="AH427" s="89" t="s">
        <v>3866</v>
      </c>
      <c r="AI427" s="89" t="s">
        <v>3866</v>
      </c>
      <c r="AJ427" s="67" t="s">
        <v>337</v>
      </c>
      <c r="AK427" s="67" t="s">
        <v>887</v>
      </c>
      <c r="AL427" s="89" t="s">
        <v>3866</v>
      </c>
      <c r="AM427" s="67" t="s">
        <v>890</v>
      </c>
      <c r="AN427" s="71">
        <v>45657</v>
      </c>
      <c r="AO427" s="71">
        <v>45657</v>
      </c>
      <c r="AP427" s="89" t="s">
        <v>3866</v>
      </c>
      <c r="AQ427" s="68">
        <v>255778</v>
      </c>
      <c r="AR427" s="68">
        <v>100.03</v>
      </c>
      <c r="AS427" s="68">
        <v>1</v>
      </c>
      <c r="AT427" s="68">
        <v>255.85471999999999</v>
      </c>
      <c r="AU427" s="68">
        <v>255.85471999999999</v>
      </c>
      <c r="AV427" s="90" t="s">
        <v>3866</v>
      </c>
      <c r="AW427" s="90" t="s">
        <v>3866</v>
      </c>
      <c r="AX427" s="89" t="s">
        <v>3866</v>
      </c>
      <c r="AY427" s="89" t="s">
        <v>3866</v>
      </c>
      <c r="AZ427" s="69">
        <v>2.82E-3</v>
      </c>
      <c r="BA427" s="69">
        <v>1.8699999999999999E-4</v>
      </c>
      <c r="BB427" s="76" t="s">
        <v>3864</v>
      </c>
    </row>
    <row r="428" spans="1:54" ht="15" customHeight="1">
      <c r="A428" s="67">
        <v>447</v>
      </c>
      <c r="B428" s="67">
        <v>447</v>
      </c>
      <c r="C428" s="89" t="s">
        <v>3866</v>
      </c>
      <c r="D428" s="89" t="s">
        <v>3866</v>
      </c>
      <c r="E428" s="89" t="s">
        <v>3866</v>
      </c>
      <c r="F428" s="67">
        <v>14761006</v>
      </c>
      <c r="G428" s="67" t="s">
        <v>1013</v>
      </c>
      <c r="H428" s="67" t="s">
        <v>792</v>
      </c>
      <c r="I428" s="67" t="s">
        <v>203</v>
      </c>
      <c r="J428" s="89" t="s">
        <v>3866</v>
      </c>
      <c r="K428" s="67" t="s">
        <v>446</v>
      </c>
      <c r="L428" s="67" t="s">
        <v>338</v>
      </c>
      <c r="M428" s="67" t="s">
        <v>338</v>
      </c>
      <c r="N428" s="89" t="s">
        <v>3866</v>
      </c>
      <c r="O428" s="71">
        <v>44931</v>
      </c>
      <c r="P428" s="67" t="s">
        <v>1925</v>
      </c>
      <c r="Q428" s="67" t="s">
        <v>311</v>
      </c>
      <c r="R428" s="67" t="s">
        <v>408</v>
      </c>
      <c r="S428" s="67" t="s">
        <v>1210</v>
      </c>
      <c r="T428" s="68">
        <v>2.7</v>
      </c>
      <c r="U428" s="67" t="s">
        <v>824</v>
      </c>
      <c r="V428" s="69">
        <v>8.3500000000000005E-2</v>
      </c>
      <c r="W428" s="89" t="s">
        <v>3866</v>
      </c>
      <c r="X428" s="89" t="s">
        <v>3866</v>
      </c>
      <c r="Y428" s="89" t="s">
        <v>3866</v>
      </c>
      <c r="Z428" s="69">
        <v>8.3299999999999999E-2</v>
      </c>
      <c r="AA428" s="71">
        <v>46746</v>
      </c>
      <c r="AB428" s="67" t="s">
        <v>411</v>
      </c>
      <c r="AC428" s="89" t="s">
        <v>3866</v>
      </c>
      <c r="AD428" s="89" t="s">
        <v>3866</v>
      </c>
      <c r="AE428" s="89" t="s">
        <v>3866</v>
      </c>
      <c r="AF428" s="71">
        <v>45291</v>
      </c>
      <c r="AG428" s="89" t="s">
        <v>3866</v>
      </c>
      <c r="AH428" s="89" t="s">
        <v>3866</v>
      </c>
      <c r="AI428" s="89" t="s">
        <v>3866</v>
      </c>
      <c r="AJ428" s="67" t="s">
        <v>337</v>
      </c>
      <c r="AK428" s="67" t="s">
        <v>887</v>
      </c>
      <c r="AL428" s="89" t="s">
        <v>3866</v>
      </c>
      <c r="AM428" s="67" t="s">
        <v>890</v>
      </c>
      <c r="AN428" s="71">
        <v>45657</v>
      </c>
      <c r="AO428" s="71">
        <v>45657</v>
      </c>
      <c r="AP428" s="89" t="s">
        <v>3866</v>
      </c>
      <c r="AQ428" s="68">
        <v>34103</v>
      </c>
      <c r="AR428" s="68">
        <v>100.02</v>
      </c>
      <c r="AS428" s="68">
        <v>1</v>
      </c>
      <c r="AT428" s="68">
        <v>34.109810000000003</v>
      </c>
      <c r="AU428" s="68">
        <v>34.109810000000003</v>
      </c>
      <c r="AV428" s="90" t="s">
        <v>3866</v>
      </c>
      <c r="AW428" s="90" t="s">
        <v>3866</v>
      </c>
      <c r="AX428" s="89" t="s">
        <v>3866</v>
      </c>
      <c r="AY428" s="89" t="s">
        <v>3866</v>
      </c>
      <c r="AZ428" s="69">
        <v>3.7500000000000001E-4</v>
      </c>
      <c r="BA428" s="69">
        <v>2.4000000000000001E-5</v>
      </c>
      <c r="BB428" s="76" t="s">
        <v>3864</v>
      </c>
    </row>
    <row r="429" spans="1:54" ht="15" customHeight="1">
      <c r="A429" s="67">
        <v>447</v>
      </c>
      <c r="B429" s="67">
        <v>447</v>
      </c>
      <c r="C429" s="89" t="s">
        <v>3866</v>
      </c>
      <c r="D429" s="89" t="s">
        <v>3866</v>
      </c>
      <c r="E429" s="89" t="s">
        <v>3866</v>
      </c>
      <c r="F429" s="67">
        <v>14761008</v>
      </c>
      <c r="G429" s="67" t="s">
        <v>1013</v>
      </c>
      <c r="H429" s="67" t="s">
        <v>785</v>
      </c>
      <c r="I429" s="67" t="s">
        <v>203</v>
      </c>
      <c r="J429" s="89" t="s">
        <v>3866</v>
      </c>
      <c r="K429" s="67" t="s">
        <v>446</v>
      </c>
      <c r="L429" s="67" t="s">
        <v>338</v>
      </c>
      <c r="M429" s="67" t="s">
        <v>338</v>
      </c>
      <c r="N429" s="89" t="s">
        <v>3866</v>
      </c>
      <c r="O429" s="71">
        <v>44931</v>
      </c>
      <c r="P429" s="67" t="s">
        <v>409</v>
      </c>
      <c r="Q429" s="67" t="s">
        <v>409</v>
      </c>
      <c r="R429" s="67" t="s">
        <v>409</v>
      </c>
      <c r="S429" s="67" t="s">
        <v>1210</v>
      </c>
      <c r="T429" s="68">
        <v>2.9742000000000002</v>
      </c>
      <c r="U429" s="67" t="s">
        <v>3748</v>
      </c>
      <c r="V429" s="69">
        <v>2.5000000000000001E-3</v>
      </c>
      <c r="W429" s="89" t="s">
        <v>3866</v>
      </c>
      <c r="X429" s="89" t="s">
        <v>3866</v>
      </c>
      <c r="Y429" s="89" t="s">
        <v>3866</v>
      </c>
      <c r="Z429" s="69">
        <v>2.5000000000000001E-3</v>
      </c>
      <c r="AA429" s="71">
        <v>46746</v>
      </c>
      <c r="AB429" s="67" t="s">
        <v>410</v>
      </c>
      <c r="AC429" s="89" t="s">
        <v>3866</v>
      </c>
      <c r="AD429" s="89" t="s">
        <v>3866</v>
      </c>
      <c r="AE429" s="89" t="s">
        <v>3866</v>
      </c>
      <c r="AF429" s="91" t="s">
        <v>3866</v>
      </c>
      <c r="AG429" s="89" t="s">
        <v>3866</v>
      </c>
      <c r="AH429" s="89" t="s">
        <v>3866</v>
      </c>
      <c r="AI429" s="89" t="s">
        <v>3866</v>
      </c>
      <c r="AJ429" s="67" t="s">
        <v>337</v>
      </c>
      <c r="AK429" s="67" t="s">
        <v>887</v>
      </c>
      <c r="AL429" s="89" t="s">
        <v>3866</v>
      </c>
      <c r="AM429" s="67" t="s">
        <v>890</v>
      </c>
      <c r="AN429" s="71">
        <v>45657</v>
      </c>
      <c r="AO429" s="71">
        <v>45657</v>
      </c>
      <c r="AP429" s="89" t="s">
        <v>3866</v>
      </c>
      <c r="AQ429" s="68">
        <v>4.9397975670957006</v>
      </c>
      <c r="AR429" s="68">
        <v>100.004098</v>
      </c>
      <c r="AS429" s="68">
        <v>1</v>
      </c>
      <c r="AT429" s="68">
        <v>4.9399999999999999E-3</v>
      </c>
      <c r="AU429" s="68">
        <v>4.9399999999999999E-3</v>
      </c>
      <c r="AV429" s="90" t="s">
        <v>3866</v>
      </c>
      <c r="AW429" s="90" t="s">
        <v>3866</v>
      </c>
      <c r="AX429" s="89" t="s">
        <v>3866</v>
      </c>
      <c r="AY429" s="89" t="s">
        <v>3866</v>
      </c>
      <c r="AZ429" s="69">
        <v>0</v>
      </c>
      <c r="BA429" s="69">
        <v>0</v>
      </c>
      <c r="BB429" s="76" t="s">
        <v>3864</v>
      </c>
    </row>
    <row r="430" spans="1:54" ht="15" customHeight="1">
      <c r="A430" s="67">
        <v>447</v>
      </c>
      <c r="B430" s="67">
        <v>447</v>
      </c>
      <c r="C430" s="89" t="s">
        <v>3866</v>
      </c>
      <c r="D430" s="89" t="s">
        <v>3866</v>
      </c>
      <c r="E430" s="89" t="s">
        <v>3866</v>
      </c>
      <c r="F430" s="67">
        <v>14761010</v>
      </c>
      <c r="G430" s="67" t="s">
        <v>1013</v>
      </c>
      <c r="H430" s="67" t="s">
        <v>792</v>
      </c>
      <c r="I430" s="67" t="s">
        <v>203</v>
      </c>
      <c r="J430" s="89" t="s">
        <v>3866</v>
      </c>
      <c r="K430" s="67" t="s">
        <v>446</v>
      </c>
      <c r="L430" s="67" t="s">
        <v>338</v>
      </c>
      <c r="M430" s="67" t="s">
        <v>338</v>
      </c>
      <c r="N430" s="89" t="s">
        <v>3866</v>
      </c>
      <c r="O430" s="71">
        <v>44931</v>
      </c>
      <c r="P430" s="67" t="s">
        <v>1925</v>
      </c>
      <c r="Q430" s="67" t="s">
        <v>311</v>
      </c>
      <c r="R430" s="67" t="s">
        <v>408</v>
      </c>
      <c r="S430" s="67" t="s">
        <v>1210</v>
      </c>
      <c r="T430" s="68">
        <v>2.9742000000000002</v>
      </c>
      <c r="U430" s="67" t="s">
        <v>3748</v>
      </c>
      <c r="V430" s="69">
        <v>2.5000000000000001E-3</v>
      </c>
      <c r="W430" s="89" t="s">
        <v>3866</v>
      </c>
      <c r="X430" s="89" t="s">
        <v>3866</v>
      </c>
      <c r="Y430" s="89" t="s">
        <v>3866</v>
      </c>
      <c r="Z430" s="69">
        <v>2.5000000000000001E-3</v>
      </c>
      <c r="AA430" s="71">
        <v>46746</v>
      </c>
      <c r="AB430" s="67" t="s">
        <v>411</v>
      </c>
      <c r="AC430" s="89" t="s">
        <v>3866</v>
      </c>
      <c r="AD430" s="89" t="s">
        <v>3866</v>
      </c>
      <c r="AE430" s="89" t="s">
        <v>3866</v>
      </c>
      <c r="AF430" s="71">
        <v>45291</v>
      </c>
      <c r="AG430" s="89" t="s">
        <v>3866</v>
      </c>
      <c r="AH430" s="89" t="s">
        <v>3866</v>
      </c>
      <c r="AI430" s="89" t="s">
        <v>3866</v>
      </c>
      <c r="AJ430" s="67" t="s">
        <v>337</v>
      </c>
      <c r="AK430" s="67" t="s">
        <v>887</v>
      </c>
      <c r="AL430" s="89" t="s">
        <v>3866</v>
      </c>
      <c r="AM430" s="67" t="s">
        <v>890</v>
      </c>
      <c r="AN430" s="71">
        <v>45657</v>
      </c>
      <c r="AO430" s="71">
        <v>45657</v>
      </c>
      <c r="AP430" s="89" t="s">
        <v>3866</v>
      </c>
      <c r="AQ430" s="68">
        <v>0.64997336409153961</v>
      </c>
      <c r="AR430" s="68">
        <v>100.004098</v>
      </c>
      <c r="AS430" s="68">
        <v>1</v>
      </c>
      <c r="AT430" s="68">
        <v>6.4999999999999997E-4</v>
      </c>
      <c r="AU430" s="68">
        <v>6.4999999999999997E-4</v>
      </c>
      <c r="AV430" s="90" t="s">
        <v>3866</v>
      </c>
      <c r="AW430" s="90" t="s">
        <v>3866</v>
      </c>
      <c r="AX430" s="89" t="s">
        <v>3866</v>
      </c>
      <c r="AY430" s="89" t="s">
        <v>3866</v>
      </c>
      <c r="AZ430" s="69">
        <v>0</v>
      </c>
      <c r="BA430" s="69">
        <v>0</v>
      </c>
      <c r="BB430" s="76" t="s">
        <v>3864</v>
      </c>
    </row>
    <row r="431" spans="1:54" ht="15" customHeight="1">
      <c r="A431" s="67">
        <v>447</v>
      </c>
      <c r="B431" s="67">
        <v>447</v>
      </c>
      <c r="C431" s="89" t="s">
        <v>3866</v>
      </c>
      <c r="D431" s="89" t="s">
        <v>3866</v>
      </c>
      <c r="E431" s="89" t="s">
        <v>3866</v>
      </c>
      <c r="F431" s="67">
        <v>14761022</v>
      </c>
      <c r="G431" s="67" t="s">
        <v>1013</v>
      </c>
      <c r="H431" s="67" t="s">
        <v>785</v>
      </c>
      <c r="I431" s="67" t="s">
        <v>203</v>
      </c>
      <c r="J431" s="89" t="s">
        <v>3866</v>
      </c>
      <c r="K431" s="67" t="s">
        <v>446</v>
      </c>
      <c r="L431" s="67" t="s">
        <v>338</v>
      </c>
      <c r="M431" s="67" t="s">
        <v>338</v>
      </c>
      <c r="N431" s="89" t="s">
        <v>3866</v>
      </c>
      <c r="O431" s="71">
        <v>45040</v>
      </c>
      <c r="P431" s="67" t="s">
        <v>1242</v>
      </c>
      <c r="Q431" s="67" t="s">
        <v>311</v>
      </c>
      <c r="R431" s="67" t="s">
        <v>407</v>
      </c>
      <c r="S431" s="67" t="s">
        <v>1210</v>
      </c>
      <c r="T431" s="68">
        <v>2.98</v>
      </c>
      <c r="U431" s="67" t="s">
        <v>824</v>
      </c>
      <c r="V431" s="69">
        <v>0.08</v>
      </c>
      <c r="W431" s="89" t="s">
        <v>3866</v>
      </c>
      <c r="X431" s="89" t="s">
        <v>3866</v>
      </c>
      <c r="Y431" s="89" t="s">
        <v>3866</v>
      </c>
      <c r="Z431" s="69">
        <v>7.9899999999999999E-2</v>
      </c>
      <c r="AA431" s="71">
        <v>46867</v>
      </c>
      <c r="AB431" s="67" t="s">
        <v>410</v>
      </c>
      <c r="AC431" s="89" t="s">
        <v>3866</v>
      </c>
      <c r="AD431" s="89" t="s">
        <v>3866</v>
      </c>
      <c r="AE431" s="89" t="s">
        <v>3866</v>
      </c>
      <c r="AF431" s="91" t="s">
        <v>3866</v>
      </c>
      <c r="AG431" s="89" t="s">
        <v>3866</v>
      </c>
      <c r="AH431" s="89" t="s">
        <v>3866</v>
      </c>
      <c r="AI431" s="89" t="s">
        <v>3866</v>
      </c>
      <c r="AJ431" s="67" t="s">
        <v>337</v>
      </c>
      <c r="AK431" s="67" t="s">
        <v>887</v>
      </c>
      <c r="AL431" s="89" t="s">
        <v>3866</v>
      </c>
      <c r="AM431" s="67" t="s">
        <v>890</v>
      </c>
      <c r="AN431" s="71">
        <v>45657</v>
      </c>
      <c r="AO431" s="71">
        <v>45657</v>
      </c>
      <c r="AP431" s="89" t="s">
        <v>3866</v>
      </c>
      <c r="AQ431" s="68">
        <v>67057</v>
      </c>
      <c r="AR431" s="68">
        <v>99.89</v>
      </c>
      <c r="AS431" s="68">
        <v>1</v>
      </c>
      <c r="AT431" s="68">
        <v>66.983230000000006</v>
      </c>
      <c r="AU431" s="68">
        <v>66.983230000000006</v>
      </c>
      <c r="AV431" s="90" t="s">
        <v>3866</v>
      </c>
      <c r="AW431" s="90" t="s">
        <v>3866</v>
      </c>
      <c r="AX431" s="89" t="s">
        <v>3866</v>
      </c>
      <c r="AY431" s="89" t="s">
        <v>3866</v>
      </c>
      <c r="AZ431" s="69">
        <v>7.3800000000000005E-4</v>
      </c>
      <c r="BA431" s="69">
        <v>4.8000000000000001E-5</v>
      </c>
      <c r="BB431" s="76" t="s">
        <v>3864</v>
      </c>
    </row>
    <row r="432" spans="1:54" ht="15" customHeight="1">
      <c r="A432" s="67">
        <v>447</v>
      </c>
      <c r="B432" s="67">
        <v>447</v>
      </c>
      <c r="C432" s="89" t="s">
        <v>3866</v>
      </c>
      <c r="D432" s="89" t="s">
        <v>3866</v>
      </c>
      <c r="E432" s="89" t="s">
        <v>3866</v>
      </c>
      <c r="F432" s="67">
        <v>14761023</v>
      </c>
      <c r="G432" s="67" t="s">
        <v>1013</v>
      </c>
      <c r="H432" s="67" t="s">
        <v>792</v>
      </c>
      <c r="I432" s="67" t="s">
        <v>203</v>
      </c>
      <c r="J432" s="89" t="s">
        <v>3866</v>
      </c>
      <c r="K432" s="67" t="s">
        <v>446</v>
      </c>
      <c r="L432" s="67" t="s">
        <v>338</v>
      </c>
      <c r="M432" s="67" t="s">
        <v>338</v>
      </c>
      <c r="N432" s="89" t="s">
        <v>3866</v>
      </c>
      <c r="O432" s="71">
        <v>45040</v>
      </c>
      <c r="P432" s="67" t="s">
        <v>1925</v>
      </c>
      <c r="Q432" s="67" t="s">
        <v>311</v>
      </c>
      <c r="R432" s="67" t="s">
        <v>407</v>
      </c>
      <c r="S432" s="67" t="s">
        <v>1210</v>
      </c>
      <c r="T432" s="68">
        <v>2.96</v>
      </c>
      <c r="U432" s="67" t="s">
        <v>824</v>
      </c>
      <c r="V432" s="69">
        <v>8.3500000000000005E-2</v>
      </c>
      <c r="W432" s="89" t="s">
        <v>3866</v>
      </c>
      <c r="X432" s="89" t="s">
        <v>3866</v>
      </c>
      <c r="Y432" s="89" t="s">
        <v>3866</v>
      </c>
      <c r="Z432" s="69">
        <v>8.3799999999999999E-2</v>
      </c>
      <c r="AA432" s="71">
        <v>46867</v>
      </c>
      <c r="AB432" s="67" t="s">
        <v>410</v>
      </c>
      <c r="AC432" s="89" t="s">
        <v>3866</v>
      </c>
      <c r="AD432" s="89" t="s">
        <v>3866</v>
      </c>
      <c r="AE432" s="89" t="s">
        <v>3866</v>
      </c>
      <c r="AF432" s="91" t="s">
        <v>3866</v>
      </c>
      <c r="AG432" s="89" t="s">
        <v>3866</v>
      </c>
      <c r="AH432" s="89" t="s">
        <v>3866</v>
      </c>
      <c r="AI432" s="89" t="s">
        <v>3866</v>
      </c>
      <c r="AJ432" s="67" t="s">
        <v>337</v>
      </c>
      <c r="AK432" s="67" t="s">
        <v>887</v>
      </c>
      <c r="AL432" s="89" t="s">
        <v>3866</v>
      </c>
      <c r="AM432" s="67" t="s">
        <v>890</v>
      </c>
      <c r="AN432" s="71">
        <v>45657</v>
      </c>
      <c r="AO432" s="71">
        <v>45657</v>
      </c>
      <c r="AP432" s="89" t="s">
        <v>3866</v>
      </c>
      <c r="AQ432" s="68">
        <v>8941</v>
      </c>
      <c r="AR432" s="68">
        <v>99.87</v>
      </c>
      <c r="AS432" s="68">
        <v>1</v>
      </c>
      <c r="AT432" s="68">
        <v>8.9293700000000005</v>
      </c>
      <c r="AU432" s="68">
        <v>8.9293700000000005</v>
      </c>
      <c r="AV432" s="90" t="s">
        <v>3866</v>
      </c>
      <c r="AW432" s="90" t="s">
        <v>3866</v>
      </c>
      <c r="AX432" s="89" t="s">
        <v>3866</v>
      </c>
      <c r="AY432" s="89" t="s">
        <v>3866</v>
      </c>
      <c r="AZ432" s="69">
        <v>9.7E-5</v>
      </c>
      <c r="BA432" s="69">
        <v>6.0000000000000002E-6</v>
      </c>
      <c r="BB432" s="76" t="s">
        <v>3864</v>
      </c>
    </row>
    <row r="433" spans="1:54" ht="15" customHeight="1">
      <c r="A433" s="67">
        <v>447</v>
      </c>
      <c r="B433" s="67">
        <v>447</v>
      </c>
      <c r="C433" s="89" t="s">
        <v>3866</v>
      </c>
      <c r="D433" s="89" t="s">
        <v>3866</v>
      </c>
      <c r="E433" s="89" t="s">
        <v>3866</v>
      </c>
      <c r="F433" s="67">
        <v>14761025</v>
      </c>
      <c r="G433" s="67" t="s">
        <v>1013</v>
      </c>
      <c r="H433" s="67" t="s">
        <v>799</v>
      </c>
      <c r="I433" s="67" t="s">
        <v>203</v>
      </c>
      <c r="J433" s="89" t="s">
        <v>3866</v>
      </c>
      <c r="K433" s="67" t="s">
        <v>454</v>
      </c>
      <c r="L433" s="67" t="s">
        <v>338</v>
      </c>
      <c r="M433" s="67" t="s">
        <v>338</v>
      </c>
      <c r="N433" s="89" t="s">
        <v>3866</v>
      </c>
      <c r="O433" s="71">
        <v>45208</v>
      </c>
      <c r="P433" s="67" t="s">
        <v>1403</v>
      </c>
      <c r="Q433" s="67" t="s">
        <v>414</v>
      </c>
      <c r="R433" s="67" t="s">
        <v>407</v>
      </c>
      <c r="S433" s="67" t="s">
        <v>1210</v>
      </c>
      <c r="T433" s="68">
        <v>10.6</v>
      </c>
      <c r="U433" s="67" t="s">
        <v>3748</v>
      </c>
      <c r="V433" s="69">
        <v>1.9061999999999999E-2</v>
      </c>
      <c r="W433" s="89" t="s">
        <v>3866</v>
      </c>
      <c r="X433" s="89" t="s">
        <v>3866</v>
      </c>
      <c r="Y433" s="89" t="s">
        <v>3866</v>
      </c>
      <c r="Z433" s="69">
        <v>2.01E-2</v>
      </c>
      <c r="AA433" s="71">
        <v>53870</v>
      </c>
      <c r="AB433" s="67" t="s">
        <v>411</v>
      </c>
      <c r="AC433" s="89" t="s">
        <v>3866</v>
      </c>
      <c r="AD433" s="89" t="s">
        <v>3866</v>
      </c>
      <c r="AE433" s="89" t="s">
        <v>3866</v>
      </c>
      <c r="AF433" s="71">
        <v>45170</v>
      </c>
      <c r="AG433" s="89" t="s">
        <v>3866</v>
      </c>
      <c r="AH433" s="89" t="s">
        <v>3866</v>
      </c>
      <c r="AI433" s="89" t="s">
        <v>3866</v>
      </c>
      <c r="AJ433" s="67" t="s">
        <v>337</v>
      </c>
      <c r="AK433" s="67" t="s">
        <v>887</v>
      </c>
      <c r="AL433" s="89" t="s">
        <v>3866</v>
      </c>
      <c r="AM433" s="67" t="s">
        <v>890</v>
      </c>
      <c r="AN433" s="71">
        <v>45657</v>
      </c>
      <c r="AO433" s="71">
        <v>45657</v>
      </c>
      <c r="AP433" s="89" t="s">
        <v>3866</v>
      </c>
      <c r="AQ433" s="68">
        <v>19465.38</v>
      </c>
      <c r="AR433" s="68">
        <v>102.55</v>
      </c>
      <c r="AS433" s="68">
        <v>1</v>
      </c>
      <c r="AT433" s="68">
        <v>19.961739999999999</v>
      </c>
      <c r="AU433" s="68">
        <v>19.961739999999999</v>
      </c>
      <c r="AV433" s="90" t="s">
        <v>3866</v>
      </c>
      <c r="AW433" s="90" t="s">
        <v>3866</v>
      </c>
      <c r="AX433" s="89" t="s">
        <v>3866</v>
      </c>
      <c r="AY433" s="89" t="s">
        <v>3866</v>
      </c>
      <c r="AZ433" s="69">
        <v>2.1900000000000001E-4</v>
      </c>
      <c r="BA433" s="69">
        <v>1.4E-5</v>
      </c>
      <c r="BB433" s="76" t="s">
        <v>3864</v>
      </c>
    </row>
    <row r="434" spans="1:54" ht="15" customHeight="1">
      <c r="A434" s="67">
        <v>447</v>
      </c>
      <c r="B434" s="67">
        <v>447</v>
      </c>
      <c r="C434" s="89" t="s">
        <v>3866</v>
      </c>
      <c r="D434" s="89" t="s">
        <v>3866</v>
      </c>
      <c r="E434" s="89" t="s">
        <v>3866</v>
      </c>
      <c r="F434" s="67">
        <v>14761026</v>
      </c>
      <c r="G434" s="67" t="s">
        <v>1013</v>
      </c>
      <c r="H434" s="67" t="s">
        <v>799</v>
      </c>
      <c r="I434" s="67" t="s">
        <v>203</v>
      </c>
      <c r="J434" s="89" t="s">
        <v>3866</v>
      </c>
      <c r="K434" s="67" t="s">
        <v>454</v>
      </c>
      <c r="L434" s="67" t="s">
        <v>338</v>
      </c>
      <c r="M434" s="67" t="s">
        <v>338</v>
      </c>
      <c r="N434" s="89" t="s">
        <v>3866</v>
      </c>
      <c r="O434" s="71">
        <v>45208</v>
      </c>
      <c r="P434" s="67" t="s">
        <v>1403</v>
      </c>
      <c r="Q434" s="67" t="s">
        <v>414</v>
      </c>
      <c r="R434" s="67" t="s">
        <v>407</v>
      </c>
      <c r="S434" s="67" t="s">
        <v>1210</v>
      </c>
      <c r="T434" s="68">
        <v>9.5299999999999994</v>
      </c>
      <c r="U434" s="67" t="s">
        <v>3748</v>
      </c>
      <c r="V434" s="69">
        <v>3.712E-2</v>
      </c>
      <c r="W434" s="89" t="s">
        <v>3866</v>
      </c>
      <c r="X434" s="89" t="s">
        <v>3866</v>
      </c>
      <c r="Y434" s="89" t="s">
        <v>3866</v>
      </c>
      <c r="Z434" s="69">
        <v>3.39E-2</v>
      </c>
      <c r="AA434" s="71">
        <v>53870</v>
      </c>
      <c r="AB434" s="67" t="s">
        <v>411</v>
      </c>
      <c r="AC434" s="89" t="s">
        <v>3866</v>
      </c>
      <c r="AD434" s="89" t="s">
        <v>3866</v>
      </c>
      <c r="AE434" s="89" t="s">
        <v>3866</v>
      </c>
      <c r="AF434" s="71">
        <v>45170</v>
      </c>
      <c r="AG434" s="89" t="s">
        <v>3866</v>
      </c>
      <c r="AH434" s="89" t="s">
        <v>3866</v>
      </c>
      <c r="AI434" s="89" t="s">
        <v>3866</v>
      </c>
      <c r="AJ434" s="67" t="s">
        <v>337</v>
      </c>
      <c r="AK434" s="67" t="s">
        <v>887</v>
      </c>
      <c r="AL434" s="89" t="s">
        <v>3866</v>
      </c>
      <c r="AM434" s="67" t="s">
        <v>890</v>
      </c>
      <c r="AN434" s="71">
        <v>45657</v>
      </c>
      <c r="AO434" s="71">
        <v>45657</v>
      </c>
      <c r="AP434" s="89" t="s">
        <v>3866</v>
      </c>
      <c r="AQ434" s="68">
        <v>23746.76</v>
      </c>
      <c r="AR434" s="68">
        <v>107.13</v>
      </c>
      <c r="AS434" s="68">
        <v>1</v>
      </c>
      <c r="AT434" s="68">
        <v>25.439900000000002</v>
      </c>
      <c r="AU434" s="68">
        <v>25.439900000000002</v>
      </c>
      <c r="AV434" s="90" t="s">
        <v>3866</v>
      </c>
      <c r="AW434" s="90" t="s">
        <v>3866</v>
      </c>
      <c r="AX434" s="89" t="s">
        <v>3866</v>
      </c>
      <c r="AY434" s="89" t="s">
        <v>3866</v>
      </c>
      <c r="AZ434" s="69">
        <v>2.7999999999999998E-4</v>
      </c>
      <c r="BA434" s="69">
        <v>1.8E-5</v>
      </c>
      <c r="BB434" s="76" t="s">
        <v>3864</v>
      </c>
    </row>
    <row r="435" spans="1:54" ht="15" customHeight="1">
      <c r="A435" s="67">
        <v>447</v>
      </c>
      <c r="B435" s="67">
        <v>447</v>
      </c>
      <c r="C435" s="89" t="s">
        <v>3866</v>
      </c>
      <c r="D435" s="89" t="s">
        <v>3866</v>
      </c>
      <c r="E435" s="89" t="s">
        <v>3866</v>
      </c>
      <c r="F435" s="67">
        <v>14761029</v>
      </c>
      <c r="G435" s="67" t="s">
        <v>1013</v>
      </c>
      <c r="H435" s="67" t="s">
        <v>792</v>
      </c>
      <c r="I435" s="67" t="s">
        <v>203</v>
      </c>
      <c r="J435" s="89" t="s">
        <v>3866</v>
      </c>
      <c r="K435" s="67" t="s">
        <v>446</v>
      </c>
      <c r="L435" s="67" t="s">
        <v>338</v>
      </c>
      <c r="M435" s="67" t="s">
        <v>338</v>
      </c>
      <c r="N435" s="89" t="s">
        <v>3866</v>
      </c>
      <c r="O435" s="71">
        <v>45271</v>
      </c>
      <c r="P435" s="67" t="s">
        <v>1925</v>
      </c>
      <c r="Q435" s="67" t="s">
        <v>311</v>
      </c>
      <c r="R435" s="67" t="s">
        <v>408</v>
      </c>
      <c r="S435" s="67" t="s">
        <v>1210</v>
      </c>
      <c r="T435" s="68">
        <v>3.46</v>
      </c>
      <c r="U435" s="67" t="s">
        <v>824</v>
      </c>
      <c r="V435" s="69">
        <v>8.3500000000000005E-2</v>
      </c>
      <c r="W435" s="89" t="s">
        <v>3866</v>
      </c>
      <c r="X435" s="89" t="s">
        <v>3866</v>
      </c>
      <c r="Y435" s="89" t="s">
        <v>3866</v>
      </c>
      <c r="Z435" s="69">
        <v>7.1999999999999995E-2</v>
      </c>
      <c r="AA435" s="71">
        <v>47098</v>
      </c>
      <c r="AB435" s="67" t="s">
        <v>410</v>
      </c>
      <c r="AC435" s="89" t="s">
        <v>3866</v>
      </c>
      <c r="AD435" s="89" t="s">
        <v>3866</v>
      </c>
      <c r="AE435" s="89" t="s">
        <v>3866</v>
      </c>
      <c r="AF435" s="71">
        <v>45291</v>
      </c>
      <c r="AG435" s="89" t="s">
        <v>3866</v>
      </c>
      <c r="AH435" s="89" t="s">
        <v>3866</v>
      </c>
      <c r="AI435" s="89" t="s">
        <v>3866</v>
      </c>
      <c r="AJ435" s="67" t="s">
        <v>337</v>
      </c>
      <c r="AK435" s="67" t="s">
        <v>887</v>
      </c>
      <c r="AL435" s="89" t="s">
        <v>3866</v>
      </c>
      <c r="AM435" s="67" t="s">
        <v>890</v>
      </c>
      <c r="AN435" s="71">
        <v>45657</v>
      </c>
      <c r="AO435" s="71">
        <v>45657</v>
      </c>
      <c r="AP435" s="89" t="s">
        <v>3866</v>
      </c>
      <c r="AQ435" s="68">
        <v>9789</v>
      </c>
      <c r="AR435" s="68">
        <v>103.65</v>
      </c>
      <c r="AS435" s="68">
        <v>1</v>
      </c>
      <c r="AT435" s="68">
        <v>10.14629</v>
      </c>
      <c r="AU435" s="68">
        <v>10.14629</v>
      </c>
      <c r="AV435" s="90" t="s">
        <v>3866</v>
      </c>
      <c r="AW435" s="90" t="s">
        <v>3866</v>
      </c>
      <c r="AX435" s="89" t="s">
        <v>3866</v>
      </c>
      <c r="AY435" s="89" t="s">
        <v>3866</v>
      </c>
      <c r="AZ435" s="69">
        <v>1.11E-4</v>
      </c>
      <c r="BA435" s="69">
        <v>6.0000000000000002E-6</v>
      </c>
      <c r="BB435" s="76" t="s">
        <v>3864</v>
      </c>
    </row>
    <row r="436" spans="1:54" ht="15" customHeight="1">
      <c r="A436" s="67">
        <v>447</v>
      </c>
      <c r="B436" s="67">
        <v>447</v>
      </c>
      <c r="C436" s="89" t="s">
        <v>3866</v>
      </c>
      <c r="D436" s="89" t="s">
        <v>3866</v>
      </c>
      <c r="E436" s="89" t="s">
        <v>3866</v>
      </c>
      <c r="F436" s="67">
        <v>14761030</v>
      </c>
      <c r="G436" s="67" t="s">
        <v>1013</v>
      </c>
      <c r="H436" s="67" t="s">
        <v>792</v>
      </c>
      <c r="I436" s="67" t="s">
        <v>203</v>
      </c>
      <c r="J436" s="89" t="s">
        <v>3866</v>
      </c>
      <c r="K436" s="67" t="s">
        <v>446</v>
      </c>
      <c r="L436" s="67" t="s">
        <v>338</v>
      </c>
      <c r="M436" s="67" t="s">
        <v>338</v>
      </c>
      <c r="N436" s="89" t="s">
        <v>3866</v>
      </c>
      <c r="O436" s="71">
        <v>45271</v>
      </c>
      <c r="P436" s="67" t="s">
        <v>409</v>
      </c>
      <c r="Q436" s="67" t="s">
        <v>409</v>
      </c>
      <c r="R436" s="67" t="s">
        <v>409</v>
      </c>
      <c r="S436" s="67" t="s">
        <v>1210</v>
      </c>
      <c r="T436" s="68">
        <v>3.48</v>
      </c>
      <c r="U436" s="67" t="s">
        <v>824</v>
      </c>
      <c r="V436" s="69">
        <v>0.08</v>
      </c>
      <c r="W436" s="89" t="s">
        <v>3866</v>
      </c>
      <c r="X436" s="89" t="s">
        <v>3866</v>
      </c>
      <c r="Y436" s="89" t="s">
        <v>3866</v>
      </c>
      <c r="Z436" s="69">
        <v>6.9500000000000006E-2</v>
      </c>
      <c r="AA436" s="71">
        <v>47098</v>
      </c>
      <c r="AB436" s="67" t="s">
        <v>410</v>
      </c>
      <c r="AC436" s="89" t="s">
        <v>3866</v>
      </c>
      <c r="AD436" s="89" t="s">
        <v>3866</v>
      </c>
      <c r="AE436" s="89" t="s">
        <v>3866</v>
      </c>
      <c r="AF436" s="71">
        <v>45291</v>
      </c>
      <c r="AG436" s="89" t="s">
        <v>3866</v>
      </c>
      <c r="AH436" s="89" t="s">
        <v>3866</v>
      </c>
      <c r="AI436" s="89" t="s">
        <v>3866</v>
      </c>
      <c r="AJ436" s="67" t="s">
        <v>337</v>
      </c>
      <c r="AK436" s="67" t="s">
        <v>887</v>
      </c>
      <c r="AL436" s="89" t="s">
        <v>3866</v>
      </c>
      <c r="AM436" s="67" t="s">
        <v>890</v>
      </c>
      <c r="AN436" s="71">
        <v>45657</v>
      </c>
      <c r="AO436" s="71">
        <v>45657</v>
      </c>
      <c r="AP436" s="89" t="s">
        <v>3866</v>
      </c>
      <c r="AQ436" s="68">
        <v>73419</v>
      </c>
      <c r="AR436" s="68">
        <v>103.24</v>
      </c>
      <c r="AS436" s="68">
        <v>1</v>
      </c>
      <c r="AT436" s="68">
        <v>75.79777</v>
      </c>
      <c r="AU436" s="68">
        <v>75.79777</v>
      </c>
      <c r="AV436" s="90" t="s">
        <v>3866</v>
      </c>
      <c r="AW436" s="90" t="s">
        <v>3866</v>
      </c>
      <c r="AX436" s="89" t="s">
        <v>3866</v>
      </c>
      <c r="AY436" s="89" t="s">
        <v>3866</v>
      </c>
      <c r="AZ436" s="69">
        <v>8.3500000000000002E-4</v>
      </c>
      <c r="BA436" s="69">
        <v>5.5000000000000002E-5</v>
      </c>
      <c r="BB436" s="76" t="s">
        <v>3864</v>
      </c>
    </row>
    <row r="437" spans="1:54" ht="15" customHeight="1">
      <c r="A437" s="67">
        <v>447</v>
      </c>
      <c r="B437" s="67">
        <v>447</v>
      </c>
      <c r="C437" s="89" t="s">
        <v>3866</v>
      </c>
      <c r="D437" s="89" t="s">
        <v>3866</v>
      </c>
      <c r="E437" s="89" t="s">
        <v>3866</v>
      </c>
      <c r="F437" s="67">
        <v>14761035</v>
      </c>
      <c r="G437" s="67" t="s">
        <v>1013</v>
      </c>
      <c r="H437" s="67" t="s">
        <v>3751</v>
      </c>
      <c r="I437" s="67" t="s">
        <v>203</v>
      </c>
      <c r="J437" s="89" t="s">
        <v>3866</v>
      </c>
      <c r="K437" s="67" t="s">
        <v>446</v>
      </c>
      <c r="L437" s="67" t="s">
        <v>337</v>
      </c>
      <c r="M437" s="67" t="s">
        <v>338</v>
      </c>
      <c r="N437" s="89" t="s">
        <v>3866</v>
      </c>
      <c r="O437" s="71">
        <v>45285</v>
      </c>
      <c r="P437" s="67" t="s">
        <v>1916</v>
      </c>
      <c r="Q437" s="67" t="s">
        <v>311</v>
      </c>
      <c r="R437" s="67" t="s">
        <v>407</v>
      </c>
      <c r="S437" s="67" t="s">
        <v>1210</v>
      </c>
      <c r="T437" s="68">
        <v>0.94</v>
      </c>
      <c r="U437" s="67" t="s">
        <v>824</v>
      </c>
      <c r="V437" s="69">
        <v>8.0500000000000002E-2</v>
      </c>
      <c r="W437" s="89" t="s">
        <v>3866</v>
      </c>
      <c r="X437" s="89" t="s">
        <v>3866</v>
      </c>
      <c r="Y437" s="89" t="s">
        <v>3866</v>
      </c>
      <c r="Z437" s="69">
        <v>7.9100000000000004E-2</v>
      </c>
      <c r="AA437" s="71">
        <v>46016</v>
      </c>
      <c r="AB437" s="67" t="s">
        <v>410</v>
      </c>
      <c r="AC437" s="89" t="s">
        <v>3866</v>
      </c>
      <c r="AD437" s="89" t="s">
        <v>3866</v>
      </c>
      <c r="AE437" s="89" t="s">
        <v>3866</v>
      </c>
      <c r="AF437" s="71">
        <v>45200</v>
      </c>
      <c r="AG437" s="89" t="s">
        <v>3866</v>
      </c>
      <c r="AH437" s="89" t="s">
        <v>3866</v>
      </c>
      <c r="AI437" s="89" t="s">
        <v>3866</v>
      </c>
      <c r="AJ437" s="67" t="s">
        <v>337</v>
      </c>
      <c r="AK437" s="67" t="s">
        <v>887</v>
      </c>
      <c r="AL437" s="89" t="s">
        <v>3866</v>
      </c>
      <c r="AM437" s="67" t="s">
        <v>890</v>
      </c>
      <c r="AN437" s="71">
        <v>45657</v>
      </c>
      <c r="AO437" s="71">
        <v>45657</v>
      </c>
      <c r="AP437" s="89" t="s">
        <v>3866</v>
      </c>
      <c r="AQ437" s="68">
        <v>5893</v>
      </c>
      <c r="AR437" s="68">
        <v>101.93</v>
      </c>
      <c r="AS437" s="68">
        <v>1</v>
      </c>
      <c r="AT437" s="68">
        <v>6.0067300000000001</v>
      </c>
      <c r="AU437" s="68">
        <v>6.0067300000000001</v>
      </c>
      <c r="AV437" s="90" t="s">
        <v>3866</v>
      </c>
      <c r="AW437" s="90" t="s">
        <v>3866</v>
      </c>
      <c r="AX437" s="89" t="s">
        <v>3866</v>
      </c>
      <c r="AY437" s="89" t="s">
        <v>3866</v>
      </c>
      <c r="AZ437" s="69">
        <v>6.6000000000000005E-5</v>
      </c>
      <c r="BA437" s="69">
        <v>3.9999999999999998E-6</v>
      </c>
      <c r="BB437" s="76" t="s">
        <v>3864</v>
      </c>
    </row>
    <row r="438" spans="1:54" ht="15" customHeight="1">
      <c r="A438" s="67">
        <v>447</v>
      </c>
      <c r="B438" s="67">
        <v>447</v>
      </c>
      <c r="C438" s="89" t="s">
        <v>3866</v>
      </c>
      <c r="D438" s="89" t="s">
        <v>3866</v>
      </c>
      <c r="E438" s="89" t="s">
        <v>3866</v>
      </c>
      <c r="F438" s="67">
        <v>14760981</v>
      </c>
      <c r="G438" s="67" t="s">
        <v>1013</v>
      </c>
      <c r="H438" s="67" t="s">
        <v>799</v>
      </c>
      <c r="I438" s="67" t="s">
        <v>203</v>
      </c>
      <c r="J438" s="89" t="s">
        <v>3866</v>
      </c>
      <c r="K438" s="67" t="s">
        <v>454</v>
      </c>
      <c r="L438" s="67" t="s">
        <v>338</v>
      </c>
      <c r="M438" s="67" t="s">
        <v>338</v>
      </c>
      <c r="N438" s="89" t="s">
        <v>3866</v>
      </c>
      <c r="O438" s="71">
        <v>44620</v>
      </c>
      <c r="P438" s="67" t="s">
        <v>1403</v>
      </c>
      <c r="Q438" s="67" t="s">
        <v>414</v>
      </c>
      <c r="R438" s="67" t="s">
        <v>407</v>
      </c>
      <c r="S438" s="67" t="s">
        <v>1210</v>
      </c>
      <c r="T438" s="68">
        <v>20.432300000000001</v>
      </c>
      <c r="U438" s="67" t="s">
        <v>3748</v>
      </c>
      <c r="V438" s="69">
        <v>3.0000000000000001E-3</v>
      </c>
      <c r="W438" s="89" t="s">
        <v>3866</v>
      </c>
      <c r="X438" s="89" t="s">
        <v>3866</v>
      </c>
      <c r="Y438" s="89" t="s">
        <v>3866</v>
      </c>
      <c r="Z438" s="69">
        <v>3.0000000000000001E-3</v>
      </c>
      <c r="AA438" s="71">
        <v>53355</v>
      </c>
      <c r="AB438" s="67" t="s">
        <v>411</v>
      </c>
      <c r="AC438" s="89" t="s">
        <v>3866</v>
      </c>
      <c r="AD438" s="89" t="s">
        <v>3866</v>
      </c>
      <c r="AE438" s="89" t="s">
        <v>3866</v>
      </c>
      <c r="AF438" s="71">
        <v>45170</v>
      </c>
      <c r="AG438" s="89" t="s">
        <v>3866</v>
      </c>
      <c r="AH438" s="89" t="s">
        <v>3866</v>
      </c>
      <c r="AI438" s="89" t="s">
        <v>3866</v>
      </c>
      <c r="AJ438" s="67" t="s">
        <v>337</v>
      </c>
      <c r="AK438" s="67" t="s">
        <v>887</v>
      </c>
      <c r="AL438" s="89" t="s">
        <v>3866</v>
      </c>
      <c r="AM438" s="67" t="s">
        <v>890</v>
      </c>
      <c r="AN438" s="71">
        <v>45657</v>
      </c>
      <c r="AO438" s="71">
        <v>45657</v>
      </c>
      <c r="AP438" s="89" t="s">
        <v>3866</v>
      </c>
      <c r="AQ438" s="68">
        <v>14.21494588321916</v>
      </c>
      <c r="AR438" s="68">
        <v>112.065147</v>
      </c>
      <c r="AS438" s="68">
        <v>1</v>
      </c>
      <c r="AT438" s="68">
        <v>1.593E-2</v>
      </c>
      <c r="AU438" s="68">
        <v>1.593E-2</v>
      </c>
      <c r="AV438" s="90" t="s">
        <v>3866</v>
      </c>
      <c r="AW438" s="90" t="s">
        <v>3866</v>
      </c>
      <c r="AX438" s="89" t="s">
        <v>3866</v>
      </c>
      <c r="AY438" s="89" t="s">
        <v>3866</v>
      </c>
      <c r="AZ438" s="69">
        <v>0</v>
      </c>
      <c r="BA438" s="69">
        <v>0</v>
      </c>
      <c r="BB438" s="76" t="s">
        <v>3864</v>
      </c>
    </row>
    <row r="439" spans="1:54" ht="15" customHeight="1">
      <c r="A439" s="67">
        <v>447</v>
      </c>
      <c r="B439" s="67">
        <v>447</v>
      </c>
      <c r="C439" s="89" t="s">
        <v>3866</v>
      </c>
      <c r="D439" s="89" t="s">
        <v>3866</v>
      </c>
      <c r="E439" s="89" t="s">
        <v>3866</v>
      </c>
      <c r="F439" s="67">
        <v>14770067</v>
      </c>
      <c r="G439" s="67" t="s">
        <v>1013</v>
      </c>
      <c r="H439" s="67" t="s">
        <v>785</v>
      </c>
      <c r="I439" s="67" t="s">
        <v>203</v>
      </c>
      <c r="J439" s="89" t="s">
        <v>3866</v>
      </c>
      <c r="K439" s="67" t="s">
        <v>463</v>
      </c>
      <c r="L439" s="67" t="s">
        <v>338</v>
      </c>
      <c r="M439" s="67" t="s">
        <v>338</v>
      </c>
      <c r="N439" s="89" t="s">
        <v>3866</v>
      </c>
      <c r="O439" s="71">
        <v>41287</v>
      </c>
      <c r="P439" s="67" t="s">
        <v>3747</v>
      </c>
      <c r="Q439" s="67" t="s">
        <v>311</v>
      </c>
      <c r="R439" s="67" t="s">
        <v>407</v>
      </c>
      <c r="S439" s="67" t="s">
        <v>1210</v>
      </c>
      <c r="T439" s="68">
        <v>1.86</v>
      </c>
      <c r="U439" s="67" t="s">
        <v>3748</v>
      </c>
      <c r="V439" s="69">
        <v>3.2199999999999999E-2</v>
      </c>
      <c r="W439" s="89" t="s">
        <v>3866</v>
      </c>
      <c r="X439" s="89" t="s">
        <v>3866</v>
      </c>
      <c r="Y439" s="89" t="s">
        <v>3866</v>
      </c>
      <c r="Z439" s="69">
        <v>2.5100000000000001E-2</v>
      </c>
      <c r="AA439" s="71">
        <v>46397</v>
      </c>
      <c r="AB439" s="67" t="s">
        <v>411</v>
      </c>
      <c r="AC439" s="89" t="s">
        <v>3866</v>
      </c>
      <c r="AD439" s="89" t="s">
        <v>3866</v>
      </c>
      <c r="AE439" s="89" t="s">
        <v>3866</v>
      </c>
      <c r="AF439" s="71">
        <v>45200</v>
      </c>
      <c r="AG439" s="89" t="s">
        <v>3866</v>
      </c>
      <c r="AH439" s="89" t="s">
        <v>3866</v>
      </c>
      <c r="AI439" s="89" t="s">
        <v>3866</v>
      </c>
      <c r="AJ439" s="67" t="s">
        <v>337</v>
      </c>
      <c r="AK439" s="67" t="s">
        <v>887</v>
      </c>
      <c r="AL439" s="89" t="s">
        <v>3866</v>
      </c>
      <c r="AM439" s="67" t="s">
        <v>890</v>
      </c>
      <c r="AN439" s="71">
        <v>45657</v>
      </c>
      <c r="AO439" s="71">
        <v>45657</v>
      </c>
      <c r="AP439" s="89" t="s">
        <v>3866</v>
      </c>
      <c r="AQ439" s="68">
        <v>583935.11</v>
      </c>
      <c r="AR439" s="68">
        <v>119.74</v>
      </c>
      <c r="AS439" s="68">
        <v>1</v>
      </c>
      <c r="AT439" s="68">
        <v>699.20389</v>
      </c>
      <c r="AU439" s="68">
        <v>699.20389</v>
      </c>
      <c r="AV439" s="90" t="s">
        <v>3866</v>
      </c>
      <c r="AW439" s="90" t="s">
        <v>3866</v>
      </c>
      <c r="AX439" s="89" t="s">
        <v>3866</v>
      </c>
      <c r="AY439" s="89" t="s">
        <v>3866</v>
      </c>
      <c r="AZ439" s="69">
        <v>7.7089999999999997E-3</v>
      </c>
      <c r="BA439" s="69">
        <v>5.13E-4</v>
      </c>
      <c r="BB439" s="76" t="s">
        <v>3864</v>
      </c>
    </row>
    <row r="440" spans="1:54" ht="15" customHeight="1">
      <c r="A440" s="67">
        <v>447</v>
      </c>
      <c r="B440" s="67">
        <v>447</v>
      </c>
      <c r="C440" s="89" t="s">
        <v>3866</v>
      </c>
      <c r="D440" s="89" t="s">
        <v>3866</v>
      </c>
      <c r="E440" s="89" t="s">
        <v>3866</v>
      </c>
      <c r="F440" s="67">
        <v>14760974</v>
      </c>
      <c r="G440" s="67" t="s">
        <v>1013</v>
      </c>
      <c r="H440" s="67" t="s">
        <v>799</v>
      </c>
      <c r="I440" s="67" t="s">
        <v>203</v>
      </c>
      <c r="J440" s="89" t="s">
        <v>3866</v>
      </c>
      <c r="K440" s="67" t="s">
        <v>480</v>
      </c>
      <c r="L440" s="67" t="s">
        <v>338</v>
      </c>
      <c r="M440" s="67" t="s">
        <v>337</v>
      </c>
      <c r="N440" s="89" t="s">
        <v>3866</v>
      </c>
      <c r="O440" s="71">
        <v>44186</v>
      </c>
      <c r="P440" s="67" t="s">
        <v>1874</v>
      </c>
      <c r="Q440" s="67" t="s">
        <v>311</v>
      </c>
      <c r="R440" s="67" t="s">
        <v>407</v>
      </c>
      <c r="S440" s="67" t="s">
        <v>1210</v>
      </c>
      <c r="T440" s="68">
        <v>0.55000000000000004</v>
      </c>
      <c r="U440" s="67" t="s">
        <v>824</v>
      </c>
      <c r="V440" s="69">
        <v>7.6999999999999999E-2</v>
      </c>
      <c r="W440" s="89" t="s">
        <v>3866</v>
      </c>
      <c r="X440" s="89" t="s">
        <v>3866</v>
      </c>
      <c r="Y440" s="89" t="s">
        <v>3866</v>
      </c>
      <c r="Z440" s="69">
        <v>7.6999999999999999E-2</v>
      </c>
      <c r="AA440" s="71">
        <v>46012</v>
      </c>
      <c r="AB440" s="67" t="s">
        <v>411</v>
      </c>
      <c r="AC440" s="89" t="s">
        <v>3866</v>
      </c>
      <c r="AD440" s="89" t="s">
        <v>3866</v>
      </c>
      <c r="AE440" s="89" t="s">
        <v>3866</v>
      </c>
      <c r="AF440" s="71">
        <v>45108</v>
      </c>
      <c r="AG440" s="89" t="s">
        <v>3866</v>
      </c>
      <c r="AH440" s="89" t="s">
        <v>3866</v>
      </c>
      <c r="AI440" s="89" t="s">
        <v>3866</v>
      </c>
      <c r="AJ440" s="67" t="s">
        <v>337</v>
      </c>
      <c r="AK440" s="67" t="s">
        <v>887</v>
      </c>
      <c r="AL440" s="89" t="s">
        <v>3866</v>
      </c>
      <c r="AM440" s="67" t="s">
        <v>890</v>
      </c>
      <c r="AN440" s="71">
        <v>45657</v>
      </c>
      <c r="AO440" s="71">
        <v>45657</v>
      </c>
      <c r="AP440" s="89" t="s">
        <v>3866</v>
      </c>
      <c r="AQ440" s="68">
        <v>14538.28</v>
      </c>
      <c r="AR440" s="68">
        <v>100.64</v>
      </c>
      <c r="AS440" s="68">
        <v>1</v>
      </c>
      <c r="AT440" s="68">
        <v>14.631309999999999</v>
      </c>
      <c r="AU440" s="68">
        <v>14.631309999999999</v>
      </c>
      <c r="AV440" s="90" t="s">
        <v>3866</v>
      </c>
      <c r="AW440" s="90" t="s">
        <v>3866</v>
      </c>
      <c r="AX440" s="89" t="s">
        <v>3866</v>
      </c>
      <c r="AY440" s="89" t="s">
        <v>3866</v>
      </c>
      <c r="AZ440" s="69">
        <v>1.6000000000000001E-4</v>
      </c>
      <c r="BA440" s="69">
        <v>1.0000000000000001E-5</v>
      </c>
      <c r="BB440" s="76" t="s">
        <v>3864</v>
      </c>
    </row>
    <row r="441" spans="1:54" ht="15" customHeight="1">
      <c r="A441" s="67">
        <v>447</v>
      </c>
      <c r="B441" s="67">
        <v>447</v>
      </c>
      <c r="C441" s="89" t="s">
        <v>3866</v>
      </c>
      <c r="D441" s="89" t="s">
        <v>3866</v>
      </c>
      <c r="E441" s="89" t="s">
        <v>3866</v>
      </c>
      <c r="F441" s="67">
        <v>14760965</v>
      </c>
      <c r="G441" s="67" t="s">
        <v>1013</v>
      </c>
      <c r="H441" s="67" t="s">
        <v>799</v>
      </c>
      <c r="I441" s="67" t="s">
        <v>203</v>
      </c>
      <c r="J441" s="89" t="s">
        <v>3866</v>
      </c>
      <c r="K441" s="67" t="s">
        <v>480</v>
      </c>
      <c r="L441" s="67" t="s">
        <v>338</v>
      </c>
      <c r="M441" s="67" t="s">
        <v>337</v>
      </c>
      <c r="N441" s="89" t="s">
        <v>3866</v>
      </c>
      <c r="O441" s="71">
        <v>43956</v>
      </c>
      <c r="P441" s="67" t="s">
        <v>1874</v>
      </c>
      <c r="Q441" s="67" t="s">
        <v>311</v>
      </c>
      <c r="R441" s="67" t="s">
        <v>407</v>
      </c>
      <c r="S441" s="67" t="s">
        <v>1210</v>
      </c>
      <c r="T441" s="68">
        <v>0.66</v>
      </c>
      <c r="U441" s="67" t="s">
        <v>3748</v>
      </c>
      <c r="V441" s="69">
        <v>3.1600000000000003E-2</v>
      </c>
      <c r="W441" s="89" t="s">
        <v>3866</v>
      </c>
      <c r="X441" s="89" t="s">
        <v>3866</v>
      </c>
      <c r="Y441" s="89" t="s">
        <v>3866</v>
      </c>
      <c r="Z441" s="69">
        <v>2.93E-2</v>
      </c>
      <c r="AA441" s="71">
        <v>46082</v>
      </c>
      <c r="AB441" s="67" t="s">
        <v>411</v>
      </c>
      <c r="AC441" s="89" t="s">
        <v>3866</v>
      </c>
      <c r="AD441" s="89" t="s">
        <v>3866</v>
      </c>
      <c r="AE441" s="89" t="s">
        <v>3866</v>
      </c>
      <c r="AF441" s="71">
        <v>45108</v>
      </c>
      <c r="AG441" s="89" t="s">
        <v>3866</v>
      </c>
      <c r="AH441" s="89" t="s">
        <v>3866</v>
      </c>
      <c r="AI441" s="89" t="s">
        <v>3866</v>
      </c>
      <c r="AJ441" s="67" t="s">
        <v>337</v>
      </c>
      <c r="AK441" s="67" t="s">
        <v>887</v>
      </c>
      <c r="AL441" s="89" t="s">
        <v>3866</v>
      </c>
      <c r="AM441" s="67" t="s">
        <v>890</v>
      </c>
      <c r="AN441" s="71">
        <v>45657</v>
      </c>
      <c r="AO441" s="71">
        <v>45657</v>
      </c>
      <c r="AP441" s="89" t="s">
        <v>3866</v>
      </c>
      <c r="AQ441" s="68">
        <v>6547.32</v>
      </c>
      <c r="AR441" s="68">
        <v>115.15</v>
      </c>
      <c r="AS441" s="68">
        <v>1</v>
      </c>
      <c r="AT441" s="68">
        <v>7.5392299999999999</v>
      </c>
      <c r="AU441" s="68">
        <v>7.5392299999999999</v>
      </c>
      <c r="AV441" s="90" t="s">
        <v>3866</v>
      </c>
      <c r="AW441" s="90" t="s">
        <v>3866</v>
      </c>
      <c r="AX441" s="89" t="s">
        <v>3866</v>
      </c>
      <c r="AY441" s="89" t="s">
        <v>3866</v>
      </c>
      <c r="AZ441" s="69">
        <v>8.2000000000000001E-5</v>
      </c>
      <c r="BA441" s="69">
        <v>5.0000000000000004E-6</v>
      </c>
      <c r="BB441" s="76" t="s">
        <v>3864</v>
      </c>
    </row>
    <row r="442" spans="1:54" ht="15" customHeight="1">
      <c r="A442" s="67">
        <v>447</v>
      </c>
      <c r="B442" s="67">
        <v>447</v>
      </c>
      <c r="C442" s="89" t="s">
        <v>3866</v>
      </c>
      <c r="D442" s="89" t="s">
        <v>3866</v>
      </c>
      <c r="E442" s="89" t="s">
        <v>3866</v>
      </c>
      <c r="F442" s="67">
        <v>1111122224</v>
      </c>
      <c r="G442" s="67" t="s">
        <v>1012</v>
      </c>
      <c r="H442" s="89" t="s">
        <v>3866</v>
      </c>
      <c r="I442" s="67" t="s">
        <v>203</v>
      </c>
      <c r="J442" s="89" t="s">
        <v>3866</v>
      </c>
      <c r="K442" s="67" t="s">
        <v>441</v>
      </c>
      <c r="L442" s="67" t="s">
        <v>338</v>
      </c>
      <c r="M442" s="67" t="s">
        <v>338</v>
      </c>
      <c r="N442" s="89" t="s">
        <v>3866</v>
      </c>
      <c r="O442" s="71">
        <v>43467</v>
      </c>
      <c r="P442" s="67" t="s">
        <v>3747</v>
      </c>
      <c r="Q442" s="67" t="s">
        <v>311</v>
      </c>
      <c r="R442" s="67" t="s">
        <v>408</v>
      </c>
      <c r="S442" s="67" t="s">
        <v>1210</v>
      </c>
      <c r="T442" s="68">
        <v>0.68469999999999998</v>
      </c>
      <c r="U442" s="67" t="s">
        <v>824</v>
      </c>
      <c r="V442" s="69">
        <v>5.9702999999999999E-2</v>
      </c>
      <c r="W442" s="89" t="s">
        <v>3866</v>
      </c>
      <c r="X442" s="89" t="s">
        <v>3866</v>
      </c>
      <c r="Y442" s="89" t="s">
        <v>3866</v>
      </c>
      <c r="Z442" s="69">
        <v>5.1200000000000002E-2</v>
      </c>
      <c r="AA442" s="71">
        <v>46309</v>
      </c>
      <c r="AB442" s="67" t="s">
        <v>411</v>
      </c>
      <c r="AC442" s="89" t="s">
        <v>3866</v>
      </c>
      <c r="AD442" s="89" t="s">
        <v>3866</v>
      </c>
      <c r="AE442" s="89" t="s">
        <v>3866</v>
      </c>
      <c r="AF442" s="91" t="s">
        <v>3866</v>
      </c>
      <c r="AG442" s="89" t="s">
        <v>3866</v>
      </c>
      <c r="AH442" s="89" t="s">
        <v>3866</v>
      </c>
      <c r="AI442" s="89" t="s">
        <v>3866</v>
      </c>
      <c r="AJ442" s="67" t="s">
        <v>337</v>
      </c>
      <c r="AK442" s="67" t="s">
        <v>887</v>
      </c>
      <c r="AL442" s="89" t="s">
        <v>3866</v>
      </c>
      <c r="AM442" s="67" t="s">
        <v>890</v>
      </c>
      <c r="AN442" s="71">
        <v>45657</v>
      </c>
      <c r="AO442" s="71">
        <v>45657</v>
      </c>
      <c r="AP442" s="89" t="s">
        <v>3866</v>
      </c>
      <c r="AQ442" s="68">
        <v>18983.41</v>
      </c>
      <c r="AR442" s="68">
        <v>101.01752</v>
      </c>
      <c r="AS442" s="68">
        <v>1</v>
      </c>
      <c r="AT442" s="68">
        <v>19.176570000000002</v>
      </c>
      <c r="AU442" s="68">
        <v>19.176570000000002</v>
      </c>
      <c r="AV442" s="90" t="s">
        <v>3866</v>
      </c>
      <c r="AW442" s="90" t="s">
        <v>3866</v>
      </c>
      <c r="AX442" s="89" t="s">
        <v>3866</v>
      </c>
      <c r="AY442" s="89" t="s">
        <v>3866</v>
      </c>
      <c r="AZ442" s="69">
        <v>2.1100000000000001E-4</v>
      </c>
      <c r="BA442" s="69">
        <v>1.4E-5</v>
      </c>
      <c r="BB442" s="76" t="s">
        <v>3864</v>
      </c>
    </row>
    <row r="443" spans="1:54" ht="15" customHeight="1">
      <c r="A443" s="67">
        <v>447</v>
      </c>
      <c r="B443" s="67">
        <v>447</v>
      </c>
      <c r="C443" s="89" t="s">
        <v>3866</v>
      </c>
      <c r="D443" s="89" t="s">
        <v>3866</v>
      </c>
      <c r="E443" s="89" t="s">
        <v>3866</v>
      </c>
      <c r="F443" s="67">
        <v>1111122225</v>
      </c>
      <c r="G443" s="67" t="s">
        <v>1012</v>
      </c>
      <c r="H443" s="89" t="s">
        <v>3866</v>
      </c>
      <c r="I443" s="67" t="s">
        <v>203</v>
      </c>
      <c r="J443" s="89" t="s">
        <v>3866</v>
      </c>
      <c r="K443" s="67" t="s">
        <v>441</v>
      </c>
      <c r="L443" s="67" t="s">
        <v>338</v>
      </c>
      <c r="M443" s="67" t="s">
        <v>338</v>
      </c>
      <c r="N443" s="89" t="s">
        <v>3866</v>
      </c>
      <c r="O443" s="71">
        <v>43424</v>
      </c>
      <c r="P443" s="67" t="s">
        <v>3747</v>
      </c>
      <c r="Q443" s="67" t="s">
        <v>311</v>
      </c>
      <c r="R443" s="67" t="s">
        <v>408</v>
      </c>
      <c r="S443" s="67" t="s">
        <v>1210</v>
      </c>
      <c r="T443" s="68">
        <v>0.95030000000000003</v>
      </c>
      <c r="U443" s="67" t="s">
        <v>824</v>
      </c>
      <c r="V443" s="69">
        <v>6.0241000000000003E-2</v>
      </c>
      <c r="W443" s="89" t="s">
        <v>3866</v>
      </c>
      <c r="X443" s="89" t="s">
        <v>3866</v>
      </c>
      <c r="Y443" s="89" t="s">
        <v>3866</v>
      </c>
      <c r="Z443" s="69">
        <v>5.1200000000000002E-2</v>
      </c>
      <c r="AA443" s="71">
        <v>46868</v>
      </c>
      <c r="AB443" s="67" t="s">
        <v>411</v>
      </c>
      <c r="AC443" s="89" t="s">
        <v>3866</v>
      </c>
      <c r="AD443" s="89" t="s">
        <v>3866</v>
      </c>
      <c r="AE443" s="89" t="s">
        <v>3866</v>
      </c>
      <c r="AF443" s="91" t="s">
        <v>3866</v>
      </c>
      <c r="AG443" s="89" t="s">
        <v>3866</v>
      </c>
      <c r="AH443" s="89" t="s">
        <v>3866</v>
      </c>
      <c r="AI443" s="89" t="s">
        <v>3866</v>
      </c>
      <c r="AJ443" s="67" t="s">
        <v>337</v>
      </c>
      <c r="AK443" s="67" t="s">
        <v>887</v>
      </c>
      <c r="AL443" s="89" t="s">
        <v>3866</v>
      </c>
      <c r="AM443" s="67" t="s">
        <v>890</v>
      </c>
      <c r="AN443" s="71">
        <v>45657</v>
      </c>
      <c r="AO443" s="71">
        <v>45657</v>
      </c>
      <c r="AP443" s="89" t="s">
        <v>3866</v>
      </c>
      <c r="AQ443" s="68">
        <v>132714.64000000001</v>
      </c>
      <c r="AR443" s="68">
        <v>101.601135</v>
      </c>
      <c r="AS443" s="68">
        <v>1</v>
      </c>
      <c r="AT443" s="68">
        <v>134.83958000000001</v>
      </c>
      <c r="AU443" s="68">
        <v>134.83958000000001</v>
      </c>
      <c r="AV443" s="90" t="s">
        <v>3866</v>
      </c>
      <c r="AW443" s="90" t="s">
        <v>3866</v>
      </c>
      <c r="AX443" s="89" t="s">
        <v>3866</v>
      </c>
      <c r="AY443" s="89" t="s">
        <v>3866</v>
      </c>
      <c r="AZ443" s="69">
        <v>1.4859999999999999E-3</v>
      </c>
      <c r="BA443" s="69">
        <v>9.8999999999999994E-5</v>
      </c>
      <c r="BB443" s="76" t="s">
        <v>3864</v>
      </c>
    </row>
    <row r="444" spans="1:54" ht="15" customHeight="1">
      <c r="A444" s="67">
        <v>447</v>
      </c>
      <c r="B444" s="67">
        <v>447</v>
      </c>
      <c r="C444" s="89" t="s">
        <v>3866</v>
      </c>
      <c r="D444" s="89" t="s">
        <v>3866</v>
      </c>
      <c r="E444" s="89" t="s">
        <v>3866</v>
      </c>
      <c r="F444" s="67">
        <v>1111122226</v>
      </c>
      <c r="G444" s="67" t="s">
        <v>1012</v>
      </c>
      <c r="H444" s="89" t="s">
        <v>3866</v>
      </c>
      <c r="I444" s="67" t="s">
        <v>203</v>
      </c>
      <c r="J444" s="89" t="s">
        <v>3866</v>
      </c>
      <c r="K444" s="67" t="s">
        <v>441</v>
      </c>
      <c r="L444" s="67" t="s">
        <v>338</v>
      </c>
      <c r="M444" s="67" t="s">
        <v>338</v>
      </c>
      <c r="N444" s="89" t="s">
        <v>3866</v>
      </c>
      <c r="O444" s="71">
        <v>44178</v>
      </c>
      <c r="P444" s="67" t="s">
        <v>3747</v>
      </c>
      <c r="Q444" s="67" t="s">
        <v>311</v>
      </c>
      <c r="R444" s="67" t="s">
        <v>408</v>
      </c>
      <c r="S444" s="67" t="s">
        <v>1210</v>
      </c>
      <c r="T444" s="68">
        <v>1.4791000000000001</v>
      </c>
      <c r="U444" s="67" t="s">
        <v>3748</v>
      </c>
      <c r="V444" s="69">
        <v>0.03</v>
      </c>
      <c r="W444" s="89" t="s">
        <v>3866</v>
      </c>
      <c r="X444" s="89" t="s">
        <v>3866</v>
      </c>
      <c r="Y444" s="89" t="s">
        <v>3866</v>
      </c>
      <c r="Z444" s="69">
        <v>2.3800000000000002E-2</v>
      </c>
      <c r="AA444" s="71">
        <v>46705</v>
      </c>
      <c r="AB444" s="67" t="s">
        <v>411</v>
      </c>
      <c r="AC444" s="89" t="s">
        <v>3866</v>
      </c>
      <c r="AD444" s="89" t="s">
        <v>3866</v>
      </c>
      <c r="AE444" s="89" t="s">
        <v>3866</v>
      </c>
      <c r="AF444" s="91" t="s">
        <v>3866</v>
      </c>
      <c r="AG444" s="89" t="s">
        <v>3866</v>
      </c>
      <c r="AH444" s="89" t="s">
        <v>3866</v>
      </c>
      <c r="AI444" s="89" t="s">
        <v>3866</v>
      </c>
      <c r="AJ444" s="67" t="s">
        <v>337</v>
      </c>
      <c r="AK444" s="67" t="s">
        <v>887</v>
      </c>
      <c r="AL444" s="89" t="s">
        <v>3866</v>
      </c>
      <c r="AM444" s="67" t="s">
        <v>890</v>
      </c>
      <c r="AN444" s="71">
        <v>45657</v>
      </c>
      <c r="AO444" s="71">
        <v>45657</v>
      </c>
      <c r="AP444" s="89" t="s">
        <v>3866</v>
      </c>
      <c r="AQ444" s="68">
        <v>26824.44</v>
      </c>
      <c r="AR444" s="68">
        <v>116.344498</v>
      </c>
      <c r="AS444" s="68">
        <v>1</v>
      </c>
      <c r="AT444" s="68">
        <v>31.208760000000002</v>
      </c>
      <c r="AU444" s="68">
        <v>31.208760000000002</v>
      </c>
      <c r="AV444" s="90" t="s">
        <v>3866</v>
      </c>
      <c r="AW444" s="90" t="s">
        <v>3866</v>
      </c>
      <c r="AX444" s="89" t="s">
        <v>3866</v>
      </c>
      <c r="AY444" s="89" t="s">
        <v>3866</v>
      </c>
      <c r="AZ444" s="69">
        <v>3.4400000000000001E-4</v>
      </c>
      <c r="BA444" s="69">
        <v>2.1999999999999999E-5</v>
      </c>
      <c r="BB444" s="76" t="s">
        <v>3864</v>
      </c>
    </row>
    <row r="445" spans="1:54" ht="15" customHeight="1">
      <c r="A445" s="67">
        <v>447</v>
      </c>
      <c r="B445" s="67">
        <v>447</v>
      </c>
      <c r="C445" s="89" t="s">
        <v>3866</v>
      </c>
      <c r="D445" s="89" t="s">
        <v>3866</v>
      </c>
      <c r="E445" s="89" t="s">
        <v>3866</v>
      </c>
      <c r="F445" s="67">
        <v>1155540</v>
      </c>
      <c r="G445" s="67" t="s">
        <v>1013</v>
      </c>
      <c r="H445" s="67" t="s">
        <v>799</v>
      </c>
      <c r="I445" s="67" t="s">
        <v>203</v>
      </c>
      <c r="J445" s="89" t="s">
        <v>3866</v>
      </c>
      <c r="K445" s="67" t="s">
        <v>484</v>
      </c>
      <c r="L445" s="67" t="s">
        <v>338</v>
      </c>
      <c r="M445" s="67" t="s">
        <v>337</v>
      </c>
      <c r="N445" s="89" t="s">
        <v>3866</v>
      </c>
      <c r="O445" s="71">
        <v>43432</v>
      </c>
      <c r="P445" s="67" t="s">
        <v>1393</v>
      </c>
      <c r="Q445" s="67" t="s">
        <v>414</v>
      </c>
      <c r="R445" s="67" t="s">
        <v>407</v>
      </c>
      <c r="S445" s="67" t="s">
        <v>1210</v>
      </c>
      <c r="T445" s="68">
        <v>6.99</v>
      </c>
      <c r="U445" s="67" t="s">
        <v>3748</v>
      </c>
      <c r="V445" s="69">
        <v>4.2270000000000002E-2</v>
      </c>
      <c r="W445" s="89" t="s">
        <v>3866</v>
      </c>
      <c r="X445" s="89" t="s">
        <v>3866</v>
      </c>
      <c r="Y445" s="89" t="s">
        <v>3866</v>
      </c>
      <c r="Z445" s="69">
        <v>3.5700000000000003E-2</v>
      </c>
      <c r="AA445" s="71">
        <v>51192</v>
      </c>
      <c r="AB445" s="67" t="s">
        <v>411</v>
      </c>
      <c r="AC445" s="89" t="s">
        <v>3866</v>
      </c>
      <c r="AD445" s="89" t="s">
        <v>3866</v>
      </c>
      <c r="AE445" s="89" t="s">
        <v>3866</v>
      </c>
      <c r="AF445" s="71">
        <v>45108</v>
      </c>
      <c r="AG445" s="89" t="s">
        <v>3866</v>
      </c>
      <c r="AH445" s="89" t="s">
        <v>3866</v>
      </c>
      <c r="AI445" s="89" t="s">
        <v>3866</v>
      </c>
      <c r="AJ445" s="67" t="s">
        <v>337</v>
      </c>
      <c r="AK445" s="67" t="s">
        <v>887</v>
      </c>
      <c r="AL445" s="89" t="s">
        <v>3866</v>
      </c>
      <c r="AM445" s="67" t="s">
        <v>890</v>
      </c>
      <c r="AN445" s="71">
        <v>45657</v>
      </c>
      <c r="AO445" s="71">
        <v>45657</v>
      </c>
      <c r="AP445" s="89" t="s">
        <v>3866</v>
      </c>
      <c r="AQ445" s="68">
        <v>270945.05</v>
      </c>
      <c r="AR445" s="68">
        <v>115.36</v>
      </c>
      <c r="AS445" s="68">
        <v>1</v>
      </c>
      <c r="AT445" s="68">
        <v>312.56220000000002</v>
      </c>
      <c r="AU445" s="68">
        <v>312.56220000000002</v>
      </c>
      <c r="AV445" s="90" t="s">
        <v>3866</v>
      </c>
      <c r="AW445" s="90" t="s">
        <v>3866</v>
      </c>
      <c r="AX445" s="89" t="s">
        <v>3866</v>
      </c>
      <c r="AY445" s="89" t="s">
        <v>3866</v>
      </c>
      <c r="AZ445" s="69">
        <v>3.4459999999999998E-3</v>
      </c>
      <c r="BA445" s="69">
        <v>2.2900000000000001E-4</v>
      </c>
      <c r="BB445" s="76" t="s">
        <v>3864</v>
      </c>
    </row>
    <row r="446" spans="1:54" ht="15" customHeight="1">
      <c r="A446" s="67">
        <v>447</v>
      </c>
      <c r="B446" s="67">
        <v>447</v>
      </c>
      <c r="C446" s="89" t="s">
        <v>3866</v>
      </c>
      <c r="D446" s="89" t="s">
        <v>3866</v>
      </c>
      <c r="E446" s="89" t="s">
        <v>3866</v>
      </c>
      <c r="F446" s="67">
        <v>1155541</v>
      </c>
      <c r="G446" s="67" t="s">
        <v>1013</v>
      </c>
      <c r="H446" s="67" t="s">
        <v>799</v>
      </c>
      <c r="I446" s="67" t="s">
        <v>203</v>
      </c>
      <c r="J446" s="89" t="s">
        <v>3866</v>
      </c>
      <c r="K446" s="67" t="s">
        <v>484</v>
      </c>
      <c r="L446" s="67" t="s">
        <v>338</v>
      </c>
      <c r="M446" s="67" t="s">
        <v>337</v>
      </c>
      <c r="N446" s="89" t="s">
        <v>3866</v>
      </c>
      <c r="O446" s="71">
        <v>43705</v>
      </c>
      <c r="P446" s="67" t="s">
        <v>1393</v>
      </c>
      <c r="Q446" s="67" t="s">
        <v>414</v>
      </c>
      <c r="R446" s="67" t="s">
        <v>407</v>
      </c>
      <c r="S446" s="67" t="s">
        <v>1210</v>
      </c>
      <c r="T446" s="68">
        <v>7.2</v>
      </c>
      <c r="U446" s="67" t="s">
        <v>3748</v>
      </c>
      <c r="V446" s="69">
        <v>2.9499999999999998E-2</v>
      </c>
      <c r="W446" s="89" t="s">
        <v>3866</v>
      </c>
      <c r="X446" s="89" t="s">
        <v>3866</v>
      </c>
      <c r="Y446" s="89" t="s">
        <v>3866</v>
      </c>
      <c r="Z446" s="69">
        <v>3.5200000000000002E-2</v>
      </c>
      <c r="AA446" s="71">
        <v>51192</v>
      </c>
      <c r="AB446" s="67" t="s">
        <v>411</v>
      </c>
      <c r="AC446" s="89" t="s">
        <v>3866</v>
      </c>
      <c r="AD446" s="89" t="s">
        <v>3866</v>
      </c>
      <c r="AE446" s="89" t="s">
        <v>3866</v>
      </c>
      <c r="AF446" s="71">
        <v>45108</v>
      </c>
      <c r="AG446" s="89" t="s">
        <v>3866</v>
      </c>
      <c r="AH446" s="89" t="s">
        <v>3866</v>
      </c>
      <c r="AI446" s="89" t="s">
        <v>3866</v>
      </c>
      <c r="AJ446" s="67" t="s">
        <v>337</v>
      </c>
      <c r="AK446" s="67" t="s">
        <v>887</v>
      </c>
      <c r="AL446" s="89" t="s">
        <v>3866</v>
      </c>
      <c r="AM446" s="67" t="s">
        <v>890</v>
      </c>
      <c r="AN446" s="71">
        <v>45657</v>
      </c>
      <c r="AO446" s="71">
        <v>45657</v>
      </c>
      <c r="AP446" s="89" t="s">
        <v>3866</v>
      </c>
      <c r="AQ446" s="68">
        <v>81119.5</v>
      </c>
      <c r="AR446" s="68">
        <v>105.37</v>
      </c>
      <c r="AS446" s="68">
        <v>1</v>
      </c>
      <c r="AT446" s="68">
        <v>85.475610000000003</v>
      </c>
      <c r="AU446" s="68">
        <v>85.475610000000003</v>
      </c>
      <c r="AV446" s="90" t="s">
        <v>3866</v>
      </c>
      <c r="AW446" s="90" t="s">
        <v>3866</v>
      </c>
      <c r="AX446" s="89" t="s">
        <v>3866</v>
      </c>
      <c r="AY446" s="89" t="s">
        <v>3866</v>
      </c>
      <c r="AZ446" s="69">
        <v>9.4200000000000002E-4</v>
      </c>
      <c r="BA446" s="69">
        <v>6.0999999999999999E-5</v>
      </c>
      <c r="BB446" s="76" t="s">
        <v>3864</v>
      </c>
    </row>
    <row r="447" spans="1:54" ht="15" customHeight="1">
      <c r="A447" s="67">
        <v>447</v>
      </c>
      <c r="B447" s="67">
        <v>447</v>
      </c>
      <c r="C447" s="89" t="s">
        <v>3866</v>
      </c>
      <c r="D447" s="89" t="s">
        <v>3866</v>
      </c>
      <c r="E447" s="89" t="s">
        <v>3866</v>
      </c>
      <c r="F447" s="67">
        <v>1155542</v>
      </c>
      <c r="G447" s="67" t="s">
        <v>1013</v>
      </c>
      <c r="H447" s="67" t="s">
        <v>799</v>
      </c>
      <c r="I447" s="67" t="s">
        <v>203</v>
      </c>
      <c r="J447" s="89" t="s">
        <v>3866</v>
      </c>
      <c r="K447" s="67" t="s">
        <v>484</v>
      </c>
      <c r="L447" s="67" t="s">
        <v>338</v>
      </c>
      <c r="M447" s="67" t="s">
        <v>337</v>
      </c>
      <c r="N447" s="89" t="s">
        <v>3866</v>
      </c>
      <c r="O447" s="71">
        <v>43866</v>
      </c>
      <c r="P447" s="67" t="s">
        <v>1393</v>
      </c>
      <c r="Q447" s="67" t="s">
        <v>414</v>
      </c>
      <c r="R447" s="67" t="s">
        <v>407</v>
      </c>
      <c r="S447" s="67" t="s">
        <v>1210</v>
      </c>
      <c r="T447" s="68">
        <v>7.23</v>
      </c>
      <c r="U447" s="67" t="s">
        <v>3748</v>
      </c>
      <c r="V447" s="69">
        <v>2.7900000000000001E-2</v>
      </c>
      <c r="W447" s="89" t="s">
        <v>3866</v>
      </c>
      <c r="X447" s="89" t="s">
        <v>3866</v>
      </c>
      <c r="Y447" s="89" t="s">
        <v>3866</v>
      </c>
      <c r="Z447" s="69">
        <v>3.5200000000000002E-2</v>
      </c>
      <c r="AA447" s="71">
        <v>51192</v>
      </c>
      <c r="AB447" s="67" t="s">
        <v>411</v>
      </c>
      <c r="AC447" s="89" t="s">
        <v>3866</v>
      </c>
      <c r="AD447" s="89" t="s">
        <v>3866</v>
      </c>
      <c r="AE447" s="89" t="s">
        <v>3866</v>
      </c>
      <c r="AF447" s="71">
        <v>45108</v>
      </c>
      <c r="AG447" s="89" t="s">
        <v>3866</v>
      </c>
      <c r="AH447" s="89" t="s">
        <v>3866</v>
      </c>
      <c r="AI447" s="89" t="s">
        <v>3866</v>
      </c>
      <c r="AJ447" s="67" t="s">
        <v>337</v>
      </c>
      <c r="AK447" s="67" t="s">
        <v>887</v>
      </c>
      <c r="AL447" s="89" t="s">
        <v>3866</v>
      </c>
      <c r="AM447" s="67" t="s">
        <v>890</v>
      </c>
      <c r="AN447" s="71">
        <v>45657</v>
      </c>
      <c r="AO447" s="71">
        <v>45657</v>
      </c>
      <c r="AP447" s="89" t="s">
        <v>3866</v>
      </c>
      <c r="AQ447" s="68">
        <v>96661.09</v>
      </c>
      <c r="AR447" s="68">
        <v>104.07</v>
      </c>
      <c r="AS447" s="68">
        <v>1</v>
      </c>
      <c r="AT447" s="68">
        <v>100.59519</v>
      </c>
      <c r="AU447" s="68">
        <v>100.59519</v>
      </c>
      <c r="AV447" s="90" t="s">
        <v>3866</v>
      </c>
      <c r="AW447" s="90" t="s">
        <v>3866</v>
      </c>
      <c r="AX447" s="89" t="s">
        <v>3866</v>
      </c>
      <c r="AY447" s="89" t="s">
        <v>3866</v>
      </c>
      <c r="AZ447" s="69">
        <v>1.108E-3</v>
      </c>
      <c r="BA447" s="69">
        <v>7.2999999999999999E-5</v>
      </c>
      <c r="BB447" s="76" t="s">
        <v>3864</v>
      </c>
    </row>
    <row r="448" spans="1:54" ht="15" customHeight="1">
      <c r="A448" s="67">
        <v>447</v>
      </c>
      <c r="B448" s="67">
        <v>447</v>
      </c>
      <c r="C448" s="89" t="s">
        <v>3866</v>
      </c>
      <c r="D448" s="89" t="s">
        <v>3866</v>
      </c>
      <c r="E448" s="89" t="s">
        <v>3866</v>
      </c>
      <c r="F448" s="67">
        <v>1155543</v>
      </c>
      <c r="G448" s="67" t="s">
        <v>1013</v>
      </c>
      <c r="H448" s="67" t="s">
        <v>799</v>
      </c>
      <c r="I448" s="67" t="s">
        <v>203</v>
      </c>
      <c r="J448" s="89" t="s">
        <v>3866</v>
      </c>
      <c r="K448" s="67" t="s">
        <v>484</v>
      </c>
      <c r="L448" s="67" t="s">
        <v>338</v>
      </c>
      <c r="M448" s="67" t="s">
        <v>337</v>
      </c>
      <c r="N448" s="89" t="s">
        <v>3866</v>
      </c>
      <c r="O448" s="71">
        <v>43891</v>
      </c>
      <c r="P448" s="67" t="s">
        <v>1393</v>
      </c>
      <c r="Q448" s="67" t="s">
        <v>414</v>
      </c>
      <c r="R448" s="67" t="s">
        <v>407</v>
      </c>
      <c r="S448" s="67" t="s">
        <v>1210</v>
      </c>
      <c r="T448" s="68">
        <v>7.27</v>
      </c>
      <c r="U448" s="67" t="s">
        <v>3748</v>
      </c>
      <c r="V448" s="69">
        <v>2.5600000000000001E-2</v>
      </c>
      <c r="W448" s="89" t="s">
        <v>3866</v>
      </c>
      <c r="X448" s="89" t="s">
        <v>3866</v>
      </c>
      <c r="Y448" s="89" t="s">
        <v>3866</v>
      </c>
      <c r="Z448" s="69">
        <v>3.5299999999999998E-2</v>
      </c>
      <c r="AA448" s="71">
        <v>51192</v>
      </c>
      <c r="AB448" s="67" t="s">
        <v>411</v>
      </c>
      <c r="AC448" s="89" t="s">
        <v>3866</v>
      </c>
      <c r="AD448" s="89" t="s">
        <v>3866</v>
      </c>
      <c r="AE448" s="89" t="s">
        <v>3866</v>
      </c>
      <c r="AF448" s="71">
        <v>45108</v>
      </c>
      <c r="AG448" s="89" t="s">
        <v>3866</v>
      </c>
      <c r="AH448" s="89" t="s">
        <v>3866</v>
      </c>
      <c r="AI448" s="89" t="s">
        <v>3866</v>
      </c>
      <c r="AJ448" s="67" t="s">
        <v>337</v>
      </c>
      <c r="AK448" s="67" t="s">
        <v>887</v>
      </c>
      <c r="AL448" s="89" t="s">
        <v>3866</v>
      </c>
      <c r="AM448" s="67" t="s">
        <v>890</v>
      </c>
      <c r="AN448" s="71">
        <v>45657</v>
      </c>
      <c r="AO448" s="71">
        <v>45657</v>
      </c>
      <c r="AP448" s="89" t="s">
        <v>3866</v>
      </c>
      <c r="AQ448" s="68">
        <v>84835.6</v>
      </c>
      <c r="AR448" s="68">
        <v>102.61</v>
      </c>
      <c r="AS448" s="68">
        <v>1</v>
      </c>
      <c r="AT448" s="68">
        <v>87.049800000000005</v>
      </c>
      <c r="AU448" s="68">
        <v>87.049800000000005</v>
      </c>
      <c r="AV448" s="90" t="s">
        <v>3866</v>
      </c>
      <c r="AW448" s="90" t="s">
        <v>3866</v>
      </c>
      <c r="AX448" s="89" t="s">
        <v>3866</v>
      </c>
      <c r="AY448" s="89" t="s">
        <v>3866</v>
      </c>
      <c r="AZ448" s="69">
        <v>9.5799999999999998E-4</v>
      </c>
      <c r="BA448" s="69">
        <v>6.3E-5</v>
      </c>
      <c r="BB448" s="76" t="s">
        <v>3864</v>
      </c>
    </row>
    <row r="449" spans="1:54" ht="15" customHeight="1">
      <c r="A449" s="67">
        <v>447</v>
      </c>
      <c r="B449" s="67">
        <v>447</v>
      </c>
      <c r="C449" s="89" t="s">
        <v>3866</v>
      </c>
      <c r="D449" s="89" t="s">
        <v>3866</v>
      </c>
      <c r="E449" s="89" t="s">
        <v>3866</v>
      </c>
      <c r="F449" s="67">
        <v>14760055</v>
      </c>
      <c r="G449" s="67" t="s">
        <v>1013</v>
      </c>
      <c r="H449" s="67" t="s">
        <v>799</v>
      </c>
      <c r="I449" s="67" t="s">
        <v>203</v>
      </c>
      <c r="J449" s="89" t="s">
        <v>3866</v>
      </c>
      <c r="K449" s="67" t="s">
        <v>484</v>
      </c>
      <c r="L449" s="67" t="s">
        <v>338</v>
      </c>
      <c r="M449" s="67" t="s">
        <v>337</v>
      </c>
      <c r="N449" s="89" t="s">
        <v>3866</v>
      </c>
      <c r="O449" s="71">
        <v>39922</v>
      </c>
      <c r="P449" s="67" t="s">
        <v>1342</v>
      </c>
      <c r="Q449" s="67" t="s">
        <v>412</v>
      </c>
      <c r="R449" s="67" t="s">
        <v>407</v>
      </c>
      <c r="S449" s="67" t="s">
        <v>1210</v>
      </c>
      <c r="T449" s="68">
        <v>2.8151999999999999</v>
      </c>
      <c r="U449" s="67" t="s">
        <v>3748</v>
      </c>
      <c r="V449" s="69">
        <v>4.2700000000000002E-2</v>
      </c>
      <c r="W449" s="89" t="s">
        <v>3866</v>
      </c>
      <c r="X449" s="89" t="s">
        <v>3866</v>
      </c>
      <c r="Y449" s="89" t="s">
        <v>3866</v>
      </c>
      <c r="Z449" s="69">
        <v>4.3099999999999999E-2</v>
      </c>
      <c r="AA449" s="71">
        <v>47762</v>
      </c>
      <c r="AB449" s="67" t="s">
        <v>411</v>
      </c>
      <c r="AC449" s="89" t="s">
        <v>3866</v>
      </c>
      <c r="AD449" s="89" t="s">
        <v>3866</v>
      </c>
      <c r="AE449" s="89" t="s">
        <v>3866</v>
      </c>
      <c r="AF449" s="71">
        <v>45205</v>
      </c>
      <c r="AG449" s="89" t="s">
        <v>3866</v>
      </c>
      <c r="AH449" s="89" t="s">
        <v>3866</v>
      </c>
      <c r="AI449" s="89" t="s">
        <v>3866</v>
      </c>
      <c r="AJ449" s="67" t="s">
        <v>337</v>
      </c>
      <c r="AK449" s="67" t="s">
        <v>885</v>
      </c>
      <c r="AL449" s="89" t="s">
        <v>3866</v>
      </c>
      <c r="AM449" s="67" t="s">
        <v>889</v>
      </c>
      <c r="AN449" s="71">
        <v>45657</v>
      </c>
      <c r="AO449" s="71">
        <v>45657</v>
      </c>
      <c r="AP449" s="89" t="s">
        <v>3866</v>
      </c>
      <c r="AQ449" s="68">
        <v>849157.14</v>
      </c>
      <c r="AR449" s="68">
        <v>131.177718</v>
      </c>
      <c r="AS449" s="68">
        <v>1</v>
      </c>
      <c r="AT449" s="68">
        <v>1113.9049600000001</v>
      </c>
      <c r="AU449" s="68">
        <v>1113.9049600000001</v>
      </c>
      <c r="AV449" s="68">
        <v>1113.9049600000001</v>
      </c>
      <c r="AW449" s="68">
        <v>1113.9049600000001</v>
      </c>
      <c r="AX449" s="89" t="s">
        <v>3866</v>
      </c>
      <c r="AY449" s="67" t="s">
        <v>16</v>
      </c>
      <c r="AZ449" s="69">
        <v>1.2282E-2</v>
      </c>
      <c r="BA449" s="69">
        <v>8.1599999999999999E-4</v>
      </c>
      <c r="BB449" s="76" t="s">
        <v>3864</v>
      </c>
    </row>
    <row r="450" spans="1:54" ht="15" customHeight="1">
      <c r="A450" s="67">
        <v>447</v>
      </c>
      <c r="B450" s="67">
        <v>447</v>
      </c>
      <c r="C450" s="89" t="s">
        <v>3866</v>
      </c>
      <c r="D450" s="89" t="s">
        <v>3866</v>
      </c>
      <c r="E450" s="89" t="s">
        <v>3866</v>
      </c>
      <c r="F450" s="67">
        <v>14760142</v>
      </c>
      <c r="G450" s="67" t="s">
        <v>1013</v>
      </c>
      <c r="H450" s="67" t="s">
        <v>813</v>
      </c>
      <c r="I450" s="67" t="s">
        <v>203</v>
      </c>
      <c r="J450" s="89" t="s">
        <v>3866</v>
      </c>
      <c r="K450" s="67" t="s">
        <v>453</v>
      </c>
      <c r="L450" s="67" t="s">
        <v>338</v>
      </c>
      <c r="M450" s="67" t="s">
        <v>338</v>
      </c>
      <c r="N450" s="89" t="s">
        <v>3866</v>
      </c>
      <c r="O450" s="71">
        <v>43510</v>
      </c>
      <c r="P450" s="67" t="s">
        <v>3758</v>
      </c>
      <c r="Q450" s="67" t="s">
        <v>311</v>
      </c>
      <c r="R450" s="67" t="s">
        <v>407</v>
      </c>
      <c r="S450" s="67" t="s">
        <v>1210</v>
      </c>
      <c r="T450" s="68">
        <v>4.91</v>
      </c>
      <c r="U450" s="67" t="s">
        <v>3748</v>
      </c>
      <c r="V450" s="69">
        <v>0.04</v>
      </c>
      <c r="W450" s="89" t="s">
        <v>3866</v>
      </c>
      <c r="X450" s="89" t="s">
        <v>3866</v>
      </c>
      <c r="Y450" s="89" t="s">
        <v>3866</v>
      </c>
      <c r="Z450" s="69">
        <v>3.0200000000000001E-2</v>
      </c>
      <c r="AA450" s="71">
        <v>49346</v>
      </c>
      <c r="AB450" s="67" t="s">
        <v>411</v>
      </c>
      <c r="AC450" s="89" t="s">
        <v>3866</v>
      </c>
      <c r="AD450" s="89" t="s">
        <v>3866</v>
      </c>
      <c r="AE450" s="89" t="s">
        <v>3866</v>
      </c>
      <c r="AF450" s="71">
        <v>45078</v>
      </c>
      <c r="AG450" s="89" t="s">
        <v>3866</v>
      </c>
      <c r="AH450" s="89" t="s">
        <v>3866</v>
      </c>
      <c r="AI450" s="89" t="s">
        <v>3866</v>
      </c>
      <c r="AJ450" s="67" t="s">
        <v>337</v>
      </c>
      <c r="AK450" s="67" t="s">
        <v>887</v>
      </c>
      <c r="AL450" s="89" t="s">
        <v>3866</v>
      </c>
      <c r="AM450" s="67" t="s">
        <v>890</v>
      </c>
      <c r="AN450" s="71">
        <v>45657</v>
      </c>
      <c r="AO450" s="71">
        <v>45657</v>
      </c>
      <c r="AP450" s="89" t="s">
        <v>3866</v>
      </c>
      <c r="AQ450" s="68">
        <v>341069.68</v>
      </c>
      <c r="AR450" s="68">
        <v>121.12</v>
      </c>
      <c r="AS450" s="68">
        <v>1</v>
      </c>
      <c r="AT450" s="68">
        <v>413.10359</v>
      </c>
      <c r="AU450" s="68">
        <v>413.10359</v>
      </c>
      <c r="AV450" s="89" t="s">
        <v>3866</v>
      </c>
      <c r="AW450" s="89" t="s">
        <v>3866</v>
      </c>
      <c r="AX450" s="89" t="s">
        <v>3866</v>
      </c>
      <c r="AY450" s="89" t="s">
        <v>3866</v>
      </c>
      <c r="AZ450" s="69">
        <v>4.555E-3</v>
      </c>
      <c r="BA450" s="69">
        <v>3.0200000000000002E-4</v>
      </c>
      <c r="BB450" s="76" t="s">
        <v>3864</v>
      </c>
    </row>
    <row r="451" spans="1:54" ht="15" customHeight="1">
      <c r="A451" s="67">
        <v>447</v>
      </c>
      <c r="B451" s="67">
        <v>447</v>
      </c>
      <c r="C451" s="89" t="s">
        <v>3866</v>
      </c>
      <c r="D451" s="89" t="s">
        <v>3866</v>
      </c>
      <c r="E451" s="89" t="s">
        <v>3866</v>
      </c>
      <c r="F451" s="67">
        <v>14760843</v>
      </c>
      <c r="G451" s="67" t="s">
        <v>1013</v>
      </c>
      <c r="H451" s="67" t="s">
        <v>785</v>
      </c>
      <c r="I451" s="67" t="s">
        <v>203</v>
      </c>
      <c r="J451" s="89" t="s">
        <v>3866</v>
      </c>
      <c r="K451" s="67" t="s">
        <v>463</v>
      </c>
      <c r="L451" s="67" t="s">
        <v>338</v>
      </c>
      <c r="M451" s="67" t="s">
        <v>337</v>
      </c>
      <c r="N451" s="89" t="s">
        <v>3866</v>
      </c>
      <c r="O451" s="71">
        <v>40742</v>
      </c>
      <c r="P451" s="67" t="s">
        <v>3750</v>
      </c>
      <c r="Q451" s="67" t="s">
        <v>311</v>
      </c>
      <c r="R451" s="67" t="s">
        <v>407</v>
      </c>
      <c r="S451" s="67" t="s">
        <v>1210</v>
      </c>
      <c r="T451" s="68">
        <v>2.48</v>
      </c>
      <c r="U451" s="67" t="s">
        <v>3748</v>
      </c>
      <c r="V451" s="69">
        <v>4.4999999999999998E-2</v>
      </c>
      <c r="W451" s="89" t="s">
        <v>3866</v>
      </c>
      <c r="X451" s="89" t="s">
        <v>3866</v>
      </c>
      <c r="Y451" s="89" t="s">
        <v>3866</v>
      </c>
      <c r="Z451" s="69">
        <v>2.0799999999999999E-2</v>
      </c>
      <c r="AA451" s="71">
        <v>47483</v>
      </c>
      <c r="AB451" s="67" t="s">
        <v>411</v>
      </c>
      <c r="AC451" s="89" t="s">
        <v>3866</v>
      </c>
      <c r="AD451" s="89" t="s">
        <v>3866</v>
      </c>
      <c r="AE451" s="89" t="s">
        <v>3866</v>
      </c>
      <c r="AF451" s="71">
        <v>45531</v>
      </c>
      <c r="AG451" s="89" t="s">
        <v>3866</v>
      </c>
      <c r="AH451" s="89" t="s">
        <v>3866</v>
      </c>
      <c r="AI451" s="89" t="s">
        <v>3866</v>
      </c>
      <c r="AJ451" s="67" t="s">
        <v>337</v>
      </c>
      <c r="AK451" s="67" t="s">
        <v>887</v>
      </c>
      <c r="AL451" s="89" t="s">
        <v>3866</v>
      </c>
      <c r="AM451" s="67" t="s">
        <v>890</v>
      </c>
      <c r="AN451" s="71">
        <v>45657</v>
      </c>
      <c r="AO451" s="71">
        <v>45657</v>
      </c>
      <c r="AP451" s="89" t="s">
        <v>3866</v>
      </c>
      <c r="AQ451" s="68">
        <v>351070.33</v>
      </c>
      <c r="AR451" s="68">
        <v>127.38</v>
      </c>
      <c r="AS451" s="68">
        <v>1</v>
      </c>
      <c r="AT451" s="68">
        <v>447.19337000000002</v>
      </c>
      <c r="AU451" s="68">
        <v>447.19337000000002</v>
      </c>
      <c r="AV451" s="89" t="s">
        <v>3866</v>
      </c>
      <c r="AW451" s="89" t="s">
        <v>3866</v>
      </c>
      <c r="AX451" s="89" t="s">
        <v>3866</v>
      </c>
      <c r="AY451" s="89" t="s">
        <v>3866</v>
      </c>
      <c r="AZ451" s="69">
        <v>4.9300000000000004E-3</v>
      </c>
      <c r="BA451" s="69">
        <v>3.2699999999999998E-4</v>
      </c>
      <c r="BB451" s="76" t="s">
        <v>3864</v>
      </c>
    </row>
    <row r="452" spans="1:54" ht="15" customHeight="1">
      <c r="A452" s="67">
        <v>447</v>
      </c>
      <c r="B452" s="67">
        <v>447</v>
      </c>
      <c r="C452" s="89" t="s">
        <v>3866</v>
      </c>
      <c r="D452" s="89" t="s">
        <v>3866</v>
      </c>
      <c r="E452" s="89" t="s">
        <v>3866</v>
      </c>
      <c r="F452" s="67">
        <v>14760844</v>
      </c>
      <c r="G452" s="67" t="s">
        <v>1013</v>
      </c>
      <c r="H452" s="67" t="s">
        <v>785</v>
      </c>
      <c r="I452" s="67" t="s">
        <v>203</v>
      </c>
      <c r="J452" s="89" t="s">
        <v>3866</v>
      </c>
      <c r="K452" s="67" t="s">
        <v>463</v>
      </c>
      <c r="L452" s="67" t="s">
        <v>338</v>
      </c>
      <c r="M452" s="67" t="s">
        <v>337</v>
      </c>
      <c r="N452" s="89" t="s">
        <v>3866</v>
      </c>
      <c r="O452" s="71">
        <v>40742</v>
      </c>
      <c r="P452" s="67" t="s">
        <v>3750</v>
      </c>
      <c r="Q452" s="67" t="s">
        <v>311</v>
      </c>
      <c r="R452" s="67" t="s">
        <v>407</v>
      </c>
      <c r="S452" s="67" t="s">
        <v>1210</v>
      </c>
      <c r="T452" s="68">
        <v>4.22</v>
      </c>
      <c r="U452" s="67" t="s">
        <v>3748</v>
      </c>
      <c r="V452" s="69">
        <v>0.06</v>
      </c>
      <c r="W452" s="89" t="s">
        <v>3866</v>
      </c>
      <c r="X452" s="89" t="s">
        <v>3866</v>
      </c>
      <c r="Y452" s="89" t="s">
        <v>3866</v>
      </c>
      <c r="Z452" s="69">
        <v>2.23E-2</v>
      </c>
      <c r="AA452" s="71">
        <v>47483</v>
      </c>
      <c r="AB452" s="67" t="s">
        <v>411</v>
      </c>
      <c r="AC452" s="89" t="s">
        <v>3866</v>
      </c>
      <c r="AD452" s="89" t="s">
        <v>3866</v>
      </c>
      <c r="AE452" s="89" t="s">
        <v>3866</v>
      </c>
      <c r="AF452" s="71">
        <v>45531</v>
      </c>
      <c r="AG452" s="89" t="s">
        <v>3866</v>
      </c>
      <c r="AH452" s="89" t="s">
        <v>3866</v>
      </c>
      <c r="AI452" s="89" t="s">
        <v>3866</v>
      </c>
      <c r="AJ452" s="67" t="s">
        <v>337</v>
      </c>
      <c r="AK452" s="67" t="s">
        <v>887</v>
      </c>
      <c r="AL452" s="89" t="s">
        <v>3866</v>
      </c>
      <c r="AM452" s="67" t="s">
        <v>890</v>
      </c>
      <c r="AN452" s="71">
        <v>45657</v>
      </c>
      <c r="AO452" s="71">
        <v>45657</v>
      </c>
      <c r="AP452" s="89" t="s">
        <v>3866</v>
      </c>
      <c r="AQ452" s="68">
        <v>619353.87</v>
      </c>
      <c r="AR452" s="68">
        <v>140.69</v>
      </c>
      <c r="AS452" s="68">
        <v>1</v>
      </c>
      <c r="AT452" s="68">
        <v>871.36895000000004</v>
      </c>
      <c r="AU452" s="68">
        <v>871.36895000000004</v>
      </c>
      <c r="AV452" s="89" t="s">
        <v>3866</v>
      </c>
      <c r="AW452" s="89" t="s">
        <v>3866</v>
      </c>
      <c r="AX452" s="89" t="s">
        <v>3866</v>
      </c>
      <c r="AY452" s="89" t="s">
        <v>3866</v>
      </c>
      <c r="AZ452" s="69">
        <v>9.6080000000000002E-3</v>
      </c>
      <c r="BA452" s="69">
        <v>6.38E-4</v>
      </c>
      <c r="BB452" s="76" t="s">
        <v>3864</v>
      </c>
    </row>
    <row r="453" spans="1:54" ht="15" customHeight="1">
      <c r="A453" s="67">
        <v>447</v>
      </c>
      <c r="B453" s="67">
        <v>447</v>
      </c>
      <c r="C453" s="89" t="s">
        <v>3866</v>
      </c>
      <c r="D453" s="89" t="s">
        <v>3866</v>
      </c>
      <c r="E453" s="89" t="s">
        <v>3866</v>
      </c>
      <c r="F453" s="67">
        <v>14760942</v>
      </c>
      <c r="G453" s="67" t="s">
        <v>1013</v>
      </c>
      <c r="H453" s="67" t="s">
        <v>799</v>
      </c>
      <c r="I453" s="67" t="s">
        <v>203</v>
      </c>
      <c r="J453" s="89" t="s">
        <v>3866</v>
      </c>
      <c r="K453" s="67" t="s">
        <v>480</v>
      </c>
      <c r="L453" s="67" t="s">
        <v>338</v>
      </c>
      <c r="M453" s="67" t="s">
        <v>337</v>
      </c>
      <c r="N453" s="89" t="s">
        <v>3866</v>
      </c>
      <c r="O453" s="71">
        <v>43464</v>
      </c>
      <c r="P453" s="67" t="s">
        <v>1874</v>
      </c>
      <c r="Q453" s="67" t="s">
        <v>311</v>
      </c>
      <c r="R453" s="67" t="s">
        <v>407</v>
      </c>
      <c r="S453" s="67" t="s">
        <v>1210</v>
      </c>
      <c r="T453" s="68">
        <v>0.66</v>
      </c>
      <c r="U453" s="67" t="s">
        <v>3748</v>
      </c>
      <c r="V453" s="69">
        <v>2.8199999999999999E-2</v>
      </c>
      <c r="W453" s="89" t="s">
        <v>3866</v>
      </c>
      <c r="X453" s="89" t="s">
        <v>3866</v>
      </c>
      <c r="Y453" s="89" t="s">
        <v>3866</v>
      </c>
      <c r="Z453" s="69">
        <v>2.9100000000000001E-2</v>
      </c>
      <c r="AA453" s="71">
        <v>46082</v>
      </c>
      <c r="AB453" s="67" t="s">
        <v>411</v>
      </c>
      <c r="AC453" s="89" t="s">
        <v>3866</v>
      </c>
      <c r="AD453" s="89" t="s">
        <v>3866</v>
      </c>
      <c r="AE453" s="89" t="s">
        <v>3866</v>
      </c>
      <c r="AF453" s="71">
        <v>45108</v>
      </c>
      <c r="AG453" s="89" t="s">
        <v>3866</v>
      </c>
      <c r="AH453" s="89" t="s">
        <v>3866</v>
      </c>
      <c r="AI453" s="89" t="s">
        <v>3866</v>
      </c>
      <c r="AJ453" s="67" t="s">
        <v>337</v>
      </c>
      <c r="AK453" s="67" t="s">
        <v>887</v>
      </c>
      <c r="AL453" s="89" t="s">
        <v>3866</v>
      </c>
      <c r="AM453" s="67" t="s">
        <v>890</v>
      </c>
      <c r="AN453" s="71">
        <v>45657</v>
      </c>
      <c r="AO453" s="71">
        <v>45657</v>
      </c>
      <c r="AP453" s="89" t="s">
        <v>3866</v>
      </c>
      <c r="AQ453" s="68">
        <v>121742.64</v>
      </c>
      <c r="AR453" s="68">
        <v>115.11</v>
      </c>
      <c r="AS453" s="68">
        <v>1</v>
      </c>
      <c r="AT453" s="68">
        <v>140.13793999999999</v>
      </c>
      <c r="AU453" s="68">
        <v>140.13793999999999</v>
      </c>
      <c r="AV453" s="89" t="s">
        <v>3866</v>
      </c>
      <c r="AW453" s="89" t="s">
        <v>3866</v>
      </c>
      <c r="AX453" s="89" t="s">
        <v>3866</v>
      </c>
      <c r="AY453" s="89" t="s">
        <v>3866</v>
      </c>
      <c r="AZ453" s="69">
        <v>1.5449999999999999E-3</v>
      </c>
      <c r="BA453" s="69">
        <v>1.02E-4</v>
      </c>
      <c r="BB453" s="76" t="s">
        <v>3864</v>
      </c>
    </row>
    <row r="454" spans="1:54" ht="15" customHeight="1">
      <c r="A454" s="67">
        <v>447</v>
      </c>
      <c r="B454" s="67">
        <v>447</v>
      </c>
      <c r="C454" s="89" t="s">
        <v>3866</v>
      </c>
      <c r="D454" s="89" t="s">
        <v>3866</v>
      </c>
      <c r="E454" s="89" t="s">
        <v>3866</v>
      </c>
      <c r="F454" s="67">
        <v>14760945</v>
      </c>
      <c r="G454" s="67" t="s">
        <v>1013</v>
      </c>
      <c r="H454" s="67" t="s">
        <v>799</v>
      </c>
      <c r="I454" s="67" t="s">
        <v>203</v>
      </c>
      <c r="J454" s="89" t="s">
        <v>3866</v>
      </c>
      <c r="K454" s="67" t="s">
        <v>480</v>
      </c>
      <c r="L454" s="67" t="s">
        <v>338</v>
      </c>
      <c r="M454" s="67" t="s">
        <v>337</v>
      </c>
      <c r="N454" s="89" t="s">
        <v>3866</v>
      </c>
      <c r="O454" s="71">
        <v>43489</v>
      </c>
      <c r="P454" s="67" t="s">
        <v>1874</v>
      </c>
      <c r="Q454" s="67" t="s">
        <v>311</v>
      </c>
      <c r="R454" s="67" t="s">
        <v>407</v>
      </c>
      <c r="S454" s="67" t="s">
        <v>1210</v>
      </c>
      <c r="T454" s="68">
        <v>0.66</v>
      </c>
      <c r="U454" s="67" t="s">
        <v>3748</v>
      </c>
      <c r="V454" s="69">
        <v>2.7799999999999998E-2</v>
      </c>
      <c r="W454" s="89" t="s">
        <v>3866</v>
      </c>
      <c r="X454" s="89" t="s">
        <v>3866</v>
      </c>
      <c r="Y454" s="89" t="s">
        <v>3866</v>
      </c>
      <c r="Z454" s="69">
        <v>2.9700000000000001E-2</v>
      </c>
      <c r="AA454" s="71">
        <v>46082</v>
      </c>
      <c r="AB454" s="67" t="s">
        <v>411</v>
      </c>
      <c r="AC454" s="89" t="s">
        <v>3866</v>
      </c>
      <c r="AD454" s="89" t="s">
        <v>3866</v>
      </c>
      <c r="AE454" s="89" t="s">
        <v>3866</v>
      </c>
      <c r="AF454" s="71">
        <v>45108</v>
      </c>
      <c r="AG454" s="89" t="s">
        <v>3866</v>
      </c>
      <c r="AH454" s="89" t="s">
        <v>3866</v>
      </c>
      <c r="AI454" s="89" t="s">
        <v>3866</v>
      </c>
      <c r="AJ454" s="67" t="s">
        <v>337</v>
      </c>
      <c r="AK454" s="67" t="s">
        <v>887</v>
      </c>
      <c r="AL454" s="89" t="s">
        <v>3866</v>
      </c>
      <c r="AM454" s="67" t="s">
        <v>890</v>
      </c>
      <c r="AN454" s="71">
        <v>45657</v>
      </c>
      <c r="AO454" s="71">
        <v>45657</v>
      </c>
      <c r="AP454" s="89" t="s">
        <v>3866</v>
      </c>
      <c r="AQ454" s="68">
        <v>13592.47</v>
      </c>
      <c r="AR454" s="68">
        <v>115.37</v>
      </c>
      <c r="AS454" s="68">
        <v>1</v>
      </c>
      <c r="AT454" s="68">
        <v>15.681620000000001</v>
      </c>
      <c r="AU454" s="68">
        <v>15.681620000000001</v>
      </c>
      <c r="AV454" s="89" t="s">
        <v>3866</v>
      </c>
      <c r="AW454" s="89" t="s">
        <v>3866</v>
      </c>
      <c r="AX454" s="89" t="s">
        <v>3866</v>
      </c>
      <c r="AY454" s="89" t="s">
        <v>3866</v>
      </c>
      <c r="AZ454" s="69">
        <v>1.7200000000000001E-4</v>
      </c>
      <c r="BA454" s="69">
        <v>1.0000000000000001E-5</v>
      </c>
      <c r="BB454" s="76" t="s">
        <v>3864</v>
      </c>
    </row>
    <row r="455" spans="1:54" ht="15" customHeight="1">
      <c r="A455" s="67">
        <v>447</v>
      </c>
      <c r="B455" s="67">
        <v>447</v>
      </c>
      <c r="C455" s="89" t="s">
        <v>3866</v>
      </c>
      <c r="D455" s="89" t="s">
        <v>3866</v>
      </c>
      <c r="E455" s="89" t="s">
        <v>3866</v>
      </c>
      <c r="F455" s="67">
        <v>14760953</v>
      </c>
      <c r="G455" s="67" t="s">
        <v>1013</v>
      </c>
      <c r="H455" s="67" t="s">
        <v>799</v>
      </c>
      <c r="I455" s="67" t="s">
        <v>203</v>
      </c>
      <c r="J455" s="89" t="s">
        <v>3866</v>
      </c>
      <c r="K455" s="67" t="s">
        <v>480</v>
      </c>
      <c r="L455" s="67" t="s">
        <v>338</v>
      </c>
      <c r="M455" s="67" t="s">
        <v>337</v>
      </c>
      <c r="N455" s="89" t="s">
        <v>3866</v>
      </c>
      <c r="O455" s="71">
        <v>43640</v>
      </c>
      <c r="P455" s="67" t="s">
        <v>1874</v>
      </c>
      <c r="Q455" s="67" t="s">
        <v>311</v>
      </c>
      <c r="R455" s="67" t="s">
        <v>407</v>
      </c>
      <c r="S455" s="67" t="s">
        <v>1210</v>
      </c>
      <c r="T455" s="68">
        <v>0.66</v>
      </c>
      <c r="U455" s="67" t="s">
        <v>3748</v>
      </c>
      <c r="V455" s="69">
        <v>2.3699999999999999E-2</v>
      </c>
      <c r="W455" s="89" t="s">
        <v>3866</v>
      </c>
      <c r="X455" s="89" t="s">
        <v>3866</v>
      </c>
      <c r="Y455" s="89" t="s">
        <v>3866</v>
      </c>
      <c r="Z455" s="69">
        <v>2.9399999999999999E-2</v>
      </c>
      <c r="AA455" s="71">
        <v>46082</v>
      </c>
      <c r="AB455" s="67" t="s">
        <v>411</v>
      </c>
      <c r="AC455" s="89" t="s">
        <v>3866</v>
      </c>
      <c r="AD455" s="89" t="s">
        <v>3866</v>
      </c>
      <c r="AE455" s="89" t="s">
        <v>3866</v>
      </c>
      <c r="AF455" s="71">
        <v>45108</v>
      </c>
      <c r="AG455" s="89" t="s">
        <v>3866</v>
      </c>
      <c r="AH455" s="89" t="s">
        <v>3866</v>
      </c>
      <c r="AI455" s="89" t="s">
        <v>3866</v>
      </c>
      <c r="AJ455" s="67" t="s">
        <v>337</v>
      </c>
      <c r="AK455" s="67" t="s">
        <v>887</v>
      </c>
      <c r="AL455" s="89" t="s">
        <v>3866</v>
      </c>
      <c r="AM455" s="67" t="s">
        <v>890</v>
      </c>
      <c r="AN455" s="71">
        <v>45657</v>
      </c>
      <c r="AO455" s="71">
        <v>45657</v>
      </c>
      <c r="AP455" s="89" t="s">
        <v>3866</v>
      </c>
      <c r="AQ455" s="68">
        <v>7967.31</v>
      </c>
      <c r="AR455" s="68">
        <v>113.34</v>
      </c>
      <c r="AS455" s="68">
        <v>1</v>
      </c>
      <c r="AT455" s="68">
        <v>9.0301299999999998</v>
      </c>
      <c r="AU455" s="68">
        <v>9.0301299999999998</v>
      </c>
      <c r="AV455" s="89" t="s">
        <v>3866</v>
      </c>
      <c r="AW455" s="89" t="s">
        <v>3866</v>
      </c>
      <c r="AX455" s="89" t="s">
        <v>3866</v>
      </c>
      <c r="AY455" s="89" t="s">
        <v>3866</v>
      </c>
      <c r="AZ455" s="69">
        <v>9.7999999999999997E-5</v>
      </c>
      <c r="BA455" s="69">
        <v>5.0000000000000004E-6</v>
      </c>
      <c r="BB455" s="76" t="s">
        <v>3864</v>
      </c>
    </row>
    <row r="456" spans="1:54" ht="15" customHeight="1">
      <c r="A456" s="67">
        <v>447</v>
      </c>
      <c r="B456" s="67">
        <v>447</v>
      </c>
      <c r="C456" s="89" t="s">
        <v>3866</v>
      </c>
      <c r="D456" s="89" t="s">
        <v>3866</v>
      </c>
      <c r="E456" s="89" t="s">
        <v>3866</v>
      </c>
      <c r="F456" s="67">
        <v>14760954</v>
      </c>
      <c r="G456" s="67" t="s">
        <v>1013</v>
      </c>
      <c r="H456" s="67" t="s">
        <v>799</v>
      </c>
      <c r="I456" s="67" t="s">
        <v>203</v>
      </c>
      <c r="J456" s="89" t="s">
        <v>3866</v>
      </c>
      <c r="K456" s="67" t="s">
        <v>480</v>
      </c>
      <c r="L456" s="67" t="s">
        <v>338</v>
      </c>
      <c r="M456" s="67" t="s">
        <v>337</v>
      </c>
      <c r="N456" s="89" t="s">
        <v>3866</v>
      </c>
      <c r="O456" s="71">
        <v>43678</v>
      </c>
      <c r="P456" s="67" t="s">
        <v>1874</v>
      </c>
      <c r="Q456" s="67" t="s">
        <v>311</v>
      </c>
      <c r="R456" s="67" t="s">
        <v>407</v>
      </c>
      <c r="S456" s="67" t="s">
        <v>1210</v>
      </c>
      <c r="T456" s="68">
        <v>0.66</v>
      </c>
      <c r="U456" s="67" t="s">
        <v>3748</v>
      </c>
      <c r="V456" s="69">
        <v>2.3199999999999998E-2</v>
      </c>
      <c r="W456" s="89" t="s">
        <v>3866</v>
      </c>
      <c r="X456" s="89" t="s">
        <v>3866</v>
      </c>
      <c r="Y456" s="89" t="s">
        <v>3866</v>
      </c>
      <c r="Z456" s="69">
        <v>2.9499999999999998E-2</v>
      </c>
      <c r="AA456" s="71">
        <v>46082</v>
      </c>
      <c r="AB456" s="67" t="s">
        <v>411</v>
      </c>
      <c r="AC456" s="89" t="s">
        <v>3866</v>
      </c>
      <c r="AD456" s="89" t="s">
        <v>3866</v>
      </c>
      <c r="AE456" s="89" t="s">
        <v>3866</v>
      </c>
      <c r="AF456" s="71">
        <v>45108</v>
      </c>
      <c r="AG456" s="89" t="s">
        <v>3866</v>
      </c>
      <c r="AH456" s="89" t="s">
        <v>3866</v>
      </c>
      <c r="AI456" s="89" t="s">
        <v>3866</v>
      </c>
      <c r="AJ456" s="67" t="s">
        <v>337</v>
      </c>
      <c r="AK456" s="67" t="s">
        <v>887</v>
      </c>
      <c r="AL456" s="89" t="s">
        <v>3866</v>
      </c>
      <c r="AM456" s="67" t="s">
        <v>890</v>
      </c>
      <c r="AN456" s="71">
        <v>45657</v>
      </c>
      <c r="AO456" s="71">
        <v>45657</v>
      </c>
      <c r="AP456" s="89" t="s">
        <v>3866</v>
      </c>
      <c r="AQ456" s="68">
        <v>13808.55</v>
      </c>
      <c r="AR456" s="68">
        <v>113.97</v>
      </c>
      <c r="AS456" s="68">
        <v>1</v>
      </c>
      <c r="AT456" s="68">
        <v>15.7376</v>
      </c>
      <c r="AU456" s="68">
        <v>15.7376</v>
      </c>
      <c r="AV456" s="89" t="s">
        <v>3866</v>
      </c>
      <c r="AW456" s="89" t="s">
        <v>3866</v>
      </c>
      <c r="AX456" s="89" t="s">
        <v>3866</v>
      </c>
      <c r="AY456" s="89" t="s">
        <v>3866</v>
      </c>
      <c r="AZ456" s="69">
        <v>1.73E-4</v>
      </c>
      <c r="BA456" s="69">
        <v>1.0000000000000001E-5</v>
      </c>
      <c r="BB456" s="76" t="s">
        <v>3864</v>
      </c>
    </row>
    <row r="457" spans="1:54" ht="15" customHeight="1">
      <c r="A457" s="67">
        <v>447</v>
      </c>
      <c r="B457" s="67">
        <v>447</v>
      </c>
      <c r="C457" s="89" t="s">
        <v>3866</v>
      </c>
      <c r="D457" s="89" t="s">
        <v>3866</v>
      </c>
      <c r="E457" s="89" t="s">
        <v>3866</v>
      </c>
      <c r="F457" s="67">
        <v>14760963</v>
      </c>
      <c r="G457" s="67" t="s">
        <v>1013</v>
      </c>
      <c r="H457" s="67" t="s">
        <v>799</v>
      </c>
      <c r="I457" s="67" t="s">
        <v>203</v>
      </c>
      <c r="J457" s="89" t="s">
        <v>3866</v>
      </c>
      <c r="K457" s="67" t="s">
        <v>480</v>
      </c>
      <c r="L457" s="67" t="s">
        <v>338</v>
      </c>
      <c r="M457" s="67" t="s">
        <v>337</v>
      </c>
      <c r="N457" s="89" t="s">
        <v>3866</v>
      </c>
      <c r="O457" s="71">
        <v>43878</v>
      </c>
      <c r="P457" s="67" t="s">
        <v>1874</v>
      </c>
      <c r="Q457" s="67" t="s">
        <v>311</v>
      </c>
      <c r="R457" s="67" t="s">
        <v>407</v>
      </c>
      <c r="S457" s="67" t="s">
        <v>1210</v>
      </c>
      <c r="T457" s="68">
        <v>0.66</v>
      </c>
      <c r="U457" s="67" t="s">
        <v>3748</v>
      </c>
      <c r="V457" s="69">
        <v>2.1700000000000001E-2</v>
      </c>
      <c r="W457" s="89" t="s">
        <v>3866</v>
      </c>
      <c r="X457" s="89" t="s">
        <v>3866</v>
      </c>
      <c r="Y457" s="89" t="s">
        <v>3866</v>
      </c>
      <c r="Z457" s="69">
        <v>2.9499999999999998E-2</v>
      </c>
      <c r="AA457" s="71">
        <v>46082</v>
      </c>
      <c r="AB457" s="67" t="s">
        <v>411</v>
      </c>
      <c r="AC457" s="89" t="s">
        <v>3866</v>
      </c>
      <c r="AD457" s="89" t="s">
        <v>3866</v>
      </c>
      <c r="AE457" s="89" t="s">
        <v>3866</v>
      </c>
      <c r="AF457" s="71">
        <v>45108</v>
      </c>
      <c r="AG457" s="89" t="s">
        <v>3866</v>
      </c>
      <c r="AH457" s="89" t="s">
        <v>3866</v>
      </c>
      <c r="AI457" s="89" t="s">
        <v>3866</v>
      </c>
      <c r="AJ457" s="67" t="s">
        <v>337</v>
      </c>
      <c r="AK457" s="67" t="s">
        <v>887</v>
      </c>
      <c r="AL457" s="89" t="s">
        <v>3866</v>
      </c>
      <c r="AM457" s="67" t="s">
        <v>890</v>
      </c>
      <c r="AN457" s="71">
        <v>45657</v>
      </c>
      <c r="AO457" s="71">
        <v>45657</v>
      </c>
      <c r="AP457" s="89" t="s">
        <v>3866</v>
      </c>
      <c r="AQ457" s="68">
        <v>6042.47</v>
      </c>
      <c r="AR457" s="68">
        <v>114.63</v>
      </c>
      <c r="AS457" s="68">
        <v>1</v>
      </c>
      <c r="AT457" s="68">
        <v>6.9264799999999997</v>
      </c>
      <c r="AU457" s="68">
        <v>6.9264799999999997</v>
      </c>
      <c r="AV457" s="89" t="s">
        <v>3866</v>
      </c>
      <c r="AW457" s="89" t="s">
        <v>3866</v>
      </c>
      <c r="AX457" s="89" t="s">
        <v>3866</v>
      </c>
      <c r="AY457" s="89" t="s">
        <v>3866</v>
      </c>
      <c r="AZ457" s="69">
        <v>7.4999999999999993E-5</v>
      </c>
      <c r="BA457" s="69">
        <v>5.0000000000000004E-6</v>
      </c>
      <c r="BB457" s="76" t="s">
        <v>3864</v>
      </c>
    </row>
    <row r="458" spans="1:54" ht="15" customHeight="1">
      <c r="A458" s="67">
        <v>447</v>
      </c>
      <c r="B458" s="67">
        <v>447</v>
      </c>
      <c r="C458" s="89" t="s">
        <v>3866</v>
      </c>
      <c r="D458" s="89" t="s">
        <v>3866</v>
      </c>
      <c r="E458" s="89" t="s">
        <v>3866</v>
      </c>
      <c r="F458" s="67">
        <v>14760964</v>
      </c>
      <c r="G458" s="67" t="s">
        <v>1013</v>
      </c>
      <c r="H458" s="67" t="s">
        <v>799</v>
      </c>
      <c r="I458" s="67" t="s">
        <v>203</v>
      </c>
      <c r="J458" s="89" t="s">
        <v>3866</v>
      </c>
      <c r="K458" s="67" t="s">
        <v>480</v>
      </c>
      <c r="L458" s="67" t="s">
        <v>338</v>
      </c>
      <c r="M458" s="67" t="s">
        <v>337</v>
      </c>
      <c r="N458" s="89" t="s">
        <v>3866</v>
      </c>
      <c r="O458" s="71">
        <v>43919</v>
      </c>
      <c r="P458" s="67" t="s">
        <v>1874</v>
      </c>
      <c r="Q458" s="67" t="s">
        <v>311</v>
      </c>
      <c r="R458" s="67" t="s">
        <v>407</v>
      </c>
      <c r="S458" s="67" t="s">
        <v>1210</v>
      </c>
      <c r="T458" s="68">
        <v>0.66</v>
      </c>
      <c r="U458" s="67" t="s">
        <v>3748</v>
      </c>
      <c r="V458" s="69">
        <v>3.56E-2</v>
      </c>
      <c r="W458" s="89" t="s">
        <v>3866</v>
      </c>
      <c r="X458" s="89" t="s">
        <v>3866</v>
      </c>
      <c r="Y458" s="89" t="s">
        <v>3866</v>
      </c>
      <c r="Z458" s="69">
        <v>2.9499999999999998E-2</v>
      </c>
      <c r="AA458" s="71">
        <v>46082</v>
      </c>
      <c r="AB458" s="67" t="s">
        <v>411</v>
      </c>
      <c r="AC458" s="89" t="s">
        <v>3866</v>
      </c>
      <c r="AD458" s="89" t="s">
        <v>3866</v>
      </c>
      <c r="AE458" s="89" t="s">
        <v>3866</v>
      </c>
      <c r="AF458" s="71">
        <v>45108</v>
      </c>
      <c r="AG458" s="89" t="s">
        <v>3866</v>
      </c>
      <c r="AH458" s="89" t="s">
        <v>3866</v>
      </c>
      <c r="AI458" s="89" t="s">
        <v>3866</v>
      </c>
      <c r="AJ458" s="67" t="s">
        <v>337</v>
      </c>
      <c r="AK458" s="67" t="s">
        <v>887</v>
      </c>
      <c r="AL458" s="89" t="s">
        <v>3866</v>
      </c>
      <c r="AM458" s="67" t="s">
        <v>890</v>
      </c>
      <c r="AN458" s="71">
        <v>45657</v>
      </c>
      <c r="AO458" s="71">
        <v>45657</v>
      </c>
      <c r="AP458" s="89" t="s">
        <v>3866</v>
      </c>
      <c r="AQ458" s="68">
        <v>7122.11</v>
      </c>
      <c r="AR458" s="68">
        <v>115.93</v>
      </c>
      <c r="AS458" s="68">
        <v>1</v>
      </c>
      <c r="AT458" s="68">
        <v>8.2566500000000005</v>
      </c>
      <c r="AU458" s="68">
        <v>8.2566500000000005</v>
      </c>
      <c r="AV458" s="89" t="s">
        <v>3866</v>
      </c>
      <c r="AW458" s="89" t="s">
        <v>3866</v>
      </c>
      <c r="AX458" s="89" t="s">
        <v>3866</v>
      </c>
      <c r="AY458" s="89" t="s">
        <v>3866</v>
      </c>
      <c r="AZ458" s="69">
        <v>9.0000000000000006E-5</v>
      </c>
      <c r="BA458" s="69">
        <v>5.0000000000000004E-6</v>
      </c>
      <c r="BB458" s="76" t="s">
        <v>3864</v>
      </c>
    </row>
    <row r="459" spans="1:54" ht="15" customHeight="1">
      <c r="A459" s="67">
        <v>447</v>
      </c>
      <c r="B459" s="67">
        <v>447</v>
      </c>
      <c r="C459" s="89" t="s">
        <v>3866</v>
      </c>
      <c r="D459" s="89" t="s">
        <v>3866</v>
      </c>
      <c r="E459" s="89" t="s">
        <v>3866</v>
      </c>
      <c r="F459" s="67">
        <v>14760970</v>
      </c>
      <c r="G459" s="67" t="s">
        <v>1013</v>
      </c>
      <c r="H459" s="67" t="s">
        <v>799</v>
      </c>
      <c r="I459" s="67" t="s">
        <v>203</v>
      </c>
      <c r="J459" s="89" t="s">
        <v>3866</v>
      </c>
      <c r="K459" s="67" t="s">
        <v>480</v>
      </c>
      <c r="L459" s="67" t="s">
        <v>338</v>
      </c>
      <c r="M459" s="67" t="s">
        <v>337</v>
      </c>
      <c r="N459" s="89" t="s">
        <v>3866</v>
      </c>
      <c r="O459" s="71">
        <v>44084</v>
      </c>
      <c r="P459" s="67" t="s">
        <v>1874</v>
      </c>
      <c r="Q459" s="67" t="s">
        <v>311</v>
      </c>
      <c r="R459" s="67" t="s">
        <v>407</v>
      </c>
      <c r="S459" s="67" t="s">
        <v>1210</v>
      </c>
      <c r="T459" s="68">
        <v>0.66</v>
      </c>
      <c r="U459" s="67" t="s">
        <v>3748</v>
      </c>
      <c r="V459" s="69">
        <v>2.6700000000000002E-2</v>
      </c>
      <c r="W459" s="89" t="s">
        <v>3866</v>
      </c>
      <c r="X459" s="89" t="s">
        <v>3866</v>
      </c>
      <c r="Y459" s="89" t="s">
        <v>3866</v>
      </c>
      <c r="Z459" s="69">
        <v>2.8400000000000002E-2</v>
      </c>
      <c r="AA459" s="71">
        <v>46082</v>
      </c>
      <c r="AB459" s="67" t="s">
        <v>411</v>
      </c>
      <c r="AC459" s="89" t="s">
        <v>3866</v>
      </c>
      <c r="AD459" s="89" t="s">
        <v>3866</v>
      </c>
      <c r="AE459" s="89" t="s">
        <v>3866</v>
      </c>
      <c r="AF459" s="71">
        <v>45108</v>
      </c>
      <c r="AG459" s="89" t="s">
        <v>3866</v>
      </c>
      <c r="AH459" s="89" t="s">
        <v>3866</v>
      </c>
      <c r="AI459" s="89" t="s">
        <v>3866</v>
      </c>
      <c r="AJ459" s="67" t="s">
        <v>337</v>
      </c>
      <c r="AK459" s="67" t="s">
        <v>887</v>
      </c>
      <c r="AL459" s="89" t="s">
        <v>3866</v>
      </c>
      <c r="AM459" s="67" t="s">
        <v>890</v>
      </c>
      <c r="AN459" s="71">
        <v>45657</v>
      </c>
      <c r="AO459" s="71">
        <v>45657</v>
      </c>
      <c r="AP459" s="89" t="s">
        <v>3866</v>
      </c>
      <c r="AQ459" s="68">
        <v>12781.57</v>
      </c>
      <c r="AR459" s="68">
        <v>115.37</v>
      </c>
      <c r="AS459" s="68">
        <v>1</v>
      </c>
      <c r="AT459" s="68">
        <v>14.746079999999999</v>
      </c>
      <c r="AU459" s="68">
        <v>14.746079999999999</v>
      </c>
      <c r="AV459" s="89" t="s">
        <v>3866</v>
      </c>
      <c r="AW459" s="89" t="s">
        <v>3866</v>
      </c>
      <c r="AX459" s="89" t="s">
        <v>3866</v>
      </c>
      <c r="AY459" s="89" t="s">
        <v>3866</v>
      </c>
      <c r="AZ459" s="69">
        <v>1.6200000000000001E-4</v>
      </c>
      <c r="BA459" s="69">
        <v>1.0000000000000001E-5</v>
      </c>
      <c r="BB459" s="76" t="s">
        <v>3864</v>
      </c>
    </row>
    <row r="460" spans="1:54" ht="15" customHeight="1">
      <c r="A460" s="67">
        <v>447</v>
      </c>
      <c r="B460" s="67">
        <v>447</v>
      </c>
      <c r="C460" s="89" t="s">
        <v>3866</v>
      </c>
      <c r="D460" s="89" t="s">
        <v>3866</v>
      </c>
      <c r="E460" s="89" t="s">
        <v>3866</v>
      </c>
      <c r="F460" s="67">
        <v>14770069</v>
      </c>
      <c r="G460" s="67" t="s">
        <v>1013</v>
      </c>
      <c r="H460" s="67" t="s">
        <v>785</v>
      </c>
      <c r="I460" s="67" t="s">
        <v>203</v>
      </c>
      <c r="J460" s="89" t="s">
        <v>3866</v>
      </c>
      <c r="K460" s="67" t="s">
        <v>463</v>
      </c>
      <c r="L460" s="67" t="s">
        <v>338</v>
      </c>
      <c r="M460" s="67" t="s">
        <v>338</v>
      </c>
      <c r="N460" s="89" t="s">
        <v>3866</v>
      </c>
      <c r="O460" s="71">
        <v>41291</v>
      </c>
      <c r="P460" s="67" t="s">
        <v>3747</v>
      </c>
      <c r="Q460" s="67" t="s">
        <v>311</v>
      </c>
      <c r="R460" s="67" t="s">
        <v>407</v>
      </c>
      <c r="S460" s="67" t="s">
        <v>1210</v>
      </c>
      <c r="T460" s="68">
        <v>1.86</v>
      </c>
      <c r="U460" s="67" t="s">
        <v>3748</v>
      </c>
      <c r="V460" s="69">
        <v>3.2199999999999999E-2</v>
      </c>
      <c r="W460" s="89" t="s">
        <v>3866</v>
      </c>
      <c r="X460" s="89" t="s">
        <v>3866</v>
      </c>
      <c r="Y460" s="89" t="s">
        <v>3866</v>
      </c>
      <c r="Z460" s="69">
        <v>2.52E-2</v>
      </c>
      <c r="AA460" s="71">
        <v>46397</v>
      </c>
      <c r="AB460" s="67" t="s">
        <v>411</v>
      </c>
      <c r="AC460" s="89" t="s">
        <v>3866</v>
      </c>
      <c r="AD460" s="89" t="s">
        <v>3866</v>
      </c>
      <c r="AE460" s="89" t="s">
        <v>3866</v>
      </c>
      <c r="AF460" s="71">
        <v>45200</v>
      </c>
      <c r="AG460" s="89" t="s">
        <v>3866</v>
      </c>
      <c r="AH460" s="89" t="s">
        <v>3866</v>
      </c>
      <c r="AI460" s="89" t="s">
        <v>3866</v>
      </c>
      <c r="AJ460" s="67" t="s">
        <v>337</v>
      </c>
      <c r="AK460" s="67" t="s">
        <v>887</v>
      </c>
      <c r="AL460" s="89" t="s">
        <v>3866</v>
      </c>
      <c r="AM460" s="67" t="s">
        <v>890</v>
      </c>
      <c r="AN460" s="71">
        <v>45657</v>
      </c>
      <c r="AO460" s="71">
        <v>45657</v>
      </c>
      <c r="AP460" s="89" t="s">
        <v>3866</v>
      </c>
      <c r="AQ460" s="68">
        <v>144314.88</v>
      </c>
      <c r="AR460" s="68">
        <v>119.5</v>
      </c>
      <c r="AS460" s="68">
        <v>1</v>
      </c>
      <c r="AT460" s="68">
        <v>172.45626999999999</v>
      </c>
      <c r="AU460" s="68">
        <v>172.45626999999999</v>
      </c>
      <c r="AV460" s="89" t="s">
        <v>3866</v>
      </c>
      <c r="AW460" s="89" t="s">
        <v>3866</v>
      </c>
      <c r="AX460" s="89" t="s">
        <v>3866</v>
      </c>
      <c r="AY460" s="89" t="s">
        <v>3866</v>
      </c>
      <c r="AZ460" s="69">
        <v>1.9009999999999999E-3</v>
      </c>
      <c r="BA460" s="69">
        <v>1.26E-4</v>
      </c>
      <c r="BB460" s="76" t="s">
        <v>3864</v>
      </c>
    </row>
    <row r="461" spans="1:54" ht="15" customHeight="1">
      <c r="A461" s="67">
        <v>447</v>
      </c>
      <c r="B461" s="67">
        <v>447</v>
      </c>
      <c r="C461" s="89" t="s">
        <v>3866</v>
      </c>
      <c r="D461" s="89" t="s">
        <v>3866</v>
      </c>
      <c r="E461" s="89" t="s">
        <v>3866</v>
      </c>
      <c r="F461" s="67">
        <v>14770205</v>
      </c>
      <c r="G461" s="67" t="s">
        <v>1013</v>
      </c>
      <c r="H461" s="67" t="s">
        <v>816</v>
      </c>
      <c r="I461" s="67" t="s">
        <v>203</v>
      </c>
      <c r="J461" s="89" t="s">
        <v>3866</v>
      </c>
      <c r="K461" s="67" t="s">
        <v>464</v>
      </c>
      <c r="L461" s="67" t="s">
        <v>337</v>
      </c>
      <c r="M461" s="67" t="s">
        <v>338</v>
      </c>
      <c r="N461" s="89" t="s">
        <v>3866</v>
      </c>
      <c r="O461" s="71">
        <v>42333</v>
      </c>
      <c r="P461" s="67" t="s">
        <v>1371</v>
      </c>
      <c r="Q461" s="67" t="s">
        <v>414</v>
      </c>
      <c r="R461" s="67" t="s">
        <v>407</v>
      </c>
      <c r="S461" s="67" t="s">
        <v>1210</v>
      </c>
      <c r="T461" s="68">
        <v>6.24</v>
      </c>
      <c r="U461" s="67" t="s">
        <v>3748</v>
      </c>
      <c r="V461" s="69">
        <v>2.9829999999999999E-2</v>
      </c>
      <c r="W461" s="89" t="s">
        <v>3866</v>
      </c>
      <c r="X461" s="89" t="s">
        <v>3866</v>
      </c>
      <c r="Y461" s="89" t="s">
        <v>3866</v>
      </c>
      <c r="Z461" s="69">
        <v>2.5100000000000001E-2</v>
      </c>
      <c r="AA461" s="71">
        <v>50219</v>
      </c>
      <c r="AB461" s="67" t="s">
        <v>411</v>
      </c>
      <c r="AC461" s="89" t="s">
        <v>3866</v>
      </c>
      <c r="AD461" s="89" t="s">
        <v>3866</v>
      </c>
      <c r="AE461" s="89" t="s">
        <v>3866</v>
      </c>
      <c r="AF461" s="71">
        <v>45231</v>
      </c>
      <c r="AG461" s="89" t="s">
        <v>3866</v>
      </c>
      <c r="AH461" s="89" t="s">
        <v>3866</v>
      </c>
      <c r="AI461" s="89" t="s">
        <v>3866</v>
      </c>
      <c r="AJ461" s="67" t="s">
        <v>337</v>
      </c>
      <c r="AK461" s="67" t="s">
        <v>887</v>
      </c>
      <c r="AL461" s="89" t="s">
        <v>3866</v>
      </c>
      <c r="AM461" s="67" t="s">
        <v>890</v>
      </c>
      <c r="AN461" s="71">
        <v>45657</v>
      </c>
      <c r="AO461" s="71">
        <v>45657</v>
      </c>
      <c r="AP461" s="89" t="s">
        <v>3866</v>
      </c>
      <c r="AQ461" s="68">
        <v>193363.46</v>
      </c>
      <c r="AR461" s="68">
        <v>119.39</v>
      </c>
      <c r="AS461" s="68">
        <v>1</v>
      </c>
      <c r="AT461" s="68">
        <v>230.85663</v>
      </c>
      <c r="AU461" s="68">
        <v>230.85663</v>
      </c>
      <c r="AV461" s="89" t="s">
        <v>3866</v>
      </c>
      <c r="AW461" s="89" t="s">
        <v>3866</v>
      </c>
      <c r="AX461" s="89" t="s">
        <v>3866</v>
      </c>
      <c r="AY461" s="89" t="s">
        <v>3866</v>
      </c>
      <c r="AZ461" s="69">
        <v>2.545E-3</v>
      </c>
      <c r="BA461" s="69">
        <v>1.6899999999999999E-4</v>
      </c>
      <c r="BB461" s="76" t="s">
        <v>3864</v>
      </c>
    </row>
    <row r="462" spans="1:54" ht="15" customHeight="1">
      <c r="A462" s="67">
        <v>447</v>
      </c>
      <c r="B462" s="67">
        <v>447</v>
      </c>
      <c r="C462" s="89" t="s">
        <v>3866</v>
      </c>
      <c r="D462" s="89" t="s">
        <v>3866</v>
      </c>
      <c r="E462" s="89" t="s">
        <v>3866</v>
      </c>
      <c r="F462" s="67">
        <v>14770206</v>
      </c>
      <c r="G462" s="67" t="s">
        <v>1013</v>
      </c>
      <c r="H462" s="67" t="s">
        <v>816</v>
      </c>
      <c r="I462" s="67" t="s">
        <v>203</v>
      </c>
      <c r="J462" s="89" t="s">
        <v>3866</v>
      </c>
      <c r="K462" s="67" t="s">
        <v>464</v>
      </c>
      <c r="L462" s="67" t="s">
        <v>337</v>
      </c>
      <c r="M462" s="67" t="s">
        <v>338</v>
      </c>
      <c r="N462" s="89" t="s">
        <v>3866</v>
      </c>
      <c r="O462" s="71">
        <v>42333</v>
      </c>
      <c r="P462" s="67" t="s">
        <v>1371</v>
      </c>
      <c r="Q462" s="67" t="s">
        <v>414</v>
      </c>
      <c r="R462" s="67" t="s">
        <v>407</v>
      </c>
      <c r="S462" s="67" t="s">
        <v>1210</v>
      </c>
      <c r="T462" s="68">
        <v>12.5</v>
      </c>
      <c r="U462" s="67" t="s">
        <v>3748</v>
      </c>
      <c r="V462" s="69">
        <v>3.6429999999999997E-2</v>
      </c>
      <c r="W462" s="89" t="s">
        <v>3866</v>
      </c>
      <c r="X462" s="89" t="s">
        <v>3866</v>
      </c>
      <c r="Y462" s="89" t="s">
        <v>3866</v>
      </c>
      <c r="Z462" s="69">
        <v>2.98E-2</v>
      </c>
      <c r="AA462" s="71">
        <v>50219</v>
      </c>
      <c r="AB462" s="67" t="s">
        <v>411</v>
      </c>
      <c r="AC462" s="89" t="s">
        <v>3866</v>
      </c>
      <c r="AD462" s="89" t="s">
        <v>3866</v>
      </c>
      <c r="AE462" s="89" t="s">
        <v>3866</v>
      </c>
      <c r="AF462" s="71">
        <v>45231</v>
      </c>
      <c r="AG462" s="89" t="s">
        <v>3866</v>
      </c>
      <c r="AH462" s="89" t="s">
        <v>3866</v>
      </c>
      <c r="AI462" s="89" t="s">
        <v>3866</v>
      </c>
      <c r="AJ462" s="67" t="s">
        <v>337</v>
      </c>
      <c r="AK462" s="67" t="s">
        <v>887</v>
      </c>
      <c r="AL462" s="89" t="s">
        <v>3866</v>
      </c>
      <c r="AM462" s="67" t="s">
        <v>890</v>
      </c>
      <c r="AN462" s="71">
        <v>45657</v>
      </c>
      <c r="AO462" s="71">
        <v>45657</v>
      </c>
      <c r="AP462" s="89" t="s">
        <v>3866</v>
      </c>
      <c r="AQ462" s="68">
        <v>348096.19</v>
      </c>
      <c r="AR462" s="68">
        <v>126.17</v>
      </c>
      <c r="AS462" s="68">
        <v>1</v>
      </c>
      <c r="AT462" s="68">
        <v>439.19295</v>
      </c>
      <c r="AU462" s="68">
        <v>439.19295</v>
      </c>
      <c r="AV462" s="89" t="s">
        <v>3866</v>
      </c>
      <c r="AW462" s="89" t="s">
        <v>3866</v>
      </c>
      <c r="AX462" s="89" t="s">
        <v>3866</v>
      </c>
      <c r="AY462" s="89" t="s">
        <v>3866</v>
      </c>
      <c r="AZ462" s="69">
        <v>4.8419999999999999E-3</v>
      </c>
      <c r="BA462" s="69">
        <v>3.2200000000000002E-4</v>
      </c>
      <c r="BB462" s="76" t="s">
        <v>3864</v>
      </c>
    </row>
    <row r="463" spans="1:54" ht="15" customHeight="1">
      <c r="A463" s="67">
        <v>447</v>
      </c>
      <c r="B463" s="67">
        <v>447</v>
      </c>
      <c r="C463" s="89" t="s">
        <v>3866</v>
      </c>
      <c r="D463" s="89" t="s">
        <v>3866</v>
      </c>
      <c r="E463" s="89" t="s">
        <v>3866</v>
      </c>
      <c r="F463" s="67">
        <v>14770265</v>
      </c>
      <c r="G463" s="67" t="s">
        <v>1013</v>
      </c>
      <c r="H463" s="67" t="s">
        <v>816</v>
      </c>
      <c r="I463" s="67" t="s">
        <v>203</v>
      </c>
      <c r="J463" s="89" t="s">
        <v>3866</v>
      </c>
      <c r="K463" s="67" t="s">
        <v>464</v>
      </c>
      <c r="L463" s="67" t="s">
        <v>337</v>
      </c>
      <c r="M463" s="67" t="s">
        <v>338</v>
      </c>
      <c r="N463" s="89" t="s">
        <v>3866</v>
      </c>
      <c r="O463" s="71">
        <v>42691</v>
      </c>
      <c r="P463" s="67" t="s">
        <v>1371</v>
      </c>
      <c r="Q463" s="67" t="s">
        <v>414</v>
      </c>
      <c r="R463" s="67" t="s">
        <v>407</v>
      </c>
      <c r="S463" s="67" t="s">
        <v>1210</v>
      </c>
      <c r="T463" s="68">
        <v>12.5</v>
      </c>
      <c r="U463" s="67" t="s">
        <v>3748</v>
      </c>
      <c r="V463" s="69">
        <v>3.3439999999999998E-2</v>
      </c>
      <c r="W463" s="89" t="s">
        <v>3866</v>
      </c>
      <c r="X463" s="89" t="s">
        <v>3866</v>
      </c>
      <c r="Y463" s="89" t="s">
        <v>3866</v>
      </c>
      <c r="Z463" s="69">
        <v>3.1600000000000003E-2</v>
      </c>
      <c r="AA463" s="71">
        <v>50219</v>
      </c>
      <c r="AB463" s="67" t="s">
        <v>411</v>
      </c>
      <c r="AC463" s="89" t="s">
        <v>3866</v>
      </c>
      <c r="AD463" s="89" t="s">
        <v>3866</v>
      </c>
      <c r="AE463" s="89" t="s">
        <v>3866</v>
      </c>
      <c r="AF463" s="71">
        <v>45231</v>
      </c>
      <c r="AG463" s="89" t="s">
        <v>3866</v>
      </c>
      <c r="AH463" s="89" t="s">
        <v>3866</v>
      </c>
      <c r="AI463" s="89" t="s">
        <v>3866</v>
      </c>
      <c r="AJ463" s="67" t="s">
        <v>337</v>
      </c>
      <c r="AK463" s="67" t="s">
        <v>887</v>
      </c>
      <c r="AL463" s="89" t="s">
        <v>3866</v>
      </c>
      <c r="AM463" s="67" t="s">
        <v>890</v>
      </c>
      <c r="AN463" s="71">
        <v>45657</v>
      </c>
      <c r="AO463" s="71">
        <v>45657</v>
      </c>
      <c r="AP463" s="89" t="s">
        <v>3866</v>
      </c>
      <c r="AQ463" s="68">
        <v>10239.85</v>
      </c>
      <c r="AR463" s="68">
        <v>119.23</v>
      </c>
      <c r="AS463" s="68">
        <v>1</v>
      </c>
      <c r="AT463" s="68">
        <v>12.208959999999999</v>
      </c>
      <c r="AU463" s="68">
        <v>12.208959999999999</v>
      </c>
      <c r="AV463" s="89" t="s">
        <v>3866</v>
      </c>
      <c r="AW463" s="89" t="s">
        <v>3866</v>
      </c>
      <c r="AX463" s="89" t="s">
        <v>3866</v>
      </c>
      <c r="AY463" s="89" t="s">
        <v>3866</v>
      </c>
      <c r="AZ463" s="69">
        <v>1.34E-4</v>
      </c>
      <c r="BA463" s="69">
        <v>7.9999999999999996E-6</v>
      </c>
      <c r="BB463" s="76" t="s">
        <v>3864</v>
      </c>
    </row>
    <row r="464" spans="1:54" ht="15" customHeight="1">
      <c r="A464" s="67">
        <v>447</v>
      </c>
      <c r="B464" s="67">
        <v>447</v>
      </c>
      <c r="C464" s="89" t="s">
        <v>3866</v>
      </c>
      <c r="D464" s="89" t="s">
        <v>3866</v>
      </c>
      <c r="E464" s="89" t="s">
        <v>3866</v>
      </c>
      <c r="F464" s="67">
        <v>14770266</v>
      </c>
      <c r="G464" s="67" t="s">
        <v>1013</v>
      </c>
      <c r="H464" s="67" t="s">
        <v>816</v>
      </c>
      <c r="I464" s="67" t="s">
        <v>203</v>
      </c>
      <c r="J464" s="89" t="s">
        <v>3866</v>
      </c>
      <c r="K464" s="67" t="s">
        <v>464</v>
      </c>
      <c r="L464" s="67" t="s">
        <v>337</v>
      </c>
      <c r="M464" s="67" t="s">
        <v>338</v>
      </c>
      <c r="N464" s="89" t="s">
        <v>3866</v>
      </c>
      <c r="O464" s="71">
        <v>42691</v>
      </c>
      <c r="P464" s="67" t="s">
        <v>1371</v>
      </c>
      <c r="Q464" s="67" t="s">
        <v>414</v>
      </c>
      <c r="R464" s="67" t="s">
        <v>407</v>
      </c>
      <c r="S464" s="67" t="s">
        <v>1210</v>
      </c>
      <c r="T464" s="68">
        <v>6.25</v>
      </c>
      <c r="U464" s="67" t="s">
        <v>3748</v>
      </c>
      <c r="V464" s="69">
        <v>2.7150000000000001E-2</v>
      </c>
      <c r="W464" s="89" t="s">
        <v>3866</v>
      </c>
      <c r="X464" s="89" t="s">
        <v>3866</v>
      </c>
      <c r="Y464" s="89" t="s">
        <v>3866</v>
      </c>
      <c r="Z464" s="69">
        <v>2.6800000000000001E-2</v>
      </c>
      <c r="AA464" s="71">
        <v>50219</v>
      </c>
      <c r="AB464" s="67" t="s">
        <v>411</v>
      </c>
      <c r="AC464" s="89" t="s">
        <v>3866</v>
      </c>
      <c r="AD464" s="89" t="s">
        <v>3866</v>
      </c>
      <c r="AE464" s="89" t="s">
        <v>3866</v>
      </c>
      <c r="AF464" s="71">
        <v>45231</v>
      </c>
      <c r="AG464" s="89" t="s">
        <v>3866</v>
      </c>
      <c r="AH464" s="89" t="s">
        <v>3866</v>
      </c>
      <c r="AI464" s="89" t="s">
        <v>3866</v>
      </c>
      <c r="AJ464" s="67" t="s">
        <v>337</v>
      </c>
      <c r="AK464" s="67" t="s">
        <v>887</v>
      </c>
      <c r="AL464" s="89" t="s">
        <v>3866</v>
      </c>
      <c r="AM464" s="67" t="s">
        <v>890</v>
      </c>
      <c r="AN464" s="71">
        <v>45657</v>
      </c>
      <c r="AO464" s="71">
        <v>45657</v>
      </c>
      <c r="AP464" s="89" t="s">
        <v>3866</v>
      </c>
      <c r="AQ464" s="68">
        <v>5842.85</v>
      </c>
      <c r="AR464" s="68">
        <v>116.56</v>
      </c>
      <c r="AS464" s="68">
        <v>1</v>
      </c>
      <c r="AT464" s="68">
        <v>6.8104199999999997</v>
      </c>
      <c r="AU464" s="68">
        <v>6.8104199999999997</v>
      </c>
      <c r="AV464" s="89" t="s">
        <v>3866</v>
      </c>
      <c r="AW464" s="89" t="s">
        <v>3866</v>
      </c>
      <c r="AX464" s="89" t="s">
        <v>3866</v>
      </c>
      <c r="AY464" s="89" t="s">
        <v>3866</v>
      </c>
      <c r="AZ464" s="69">
        <v>7.3999999999999996E-5</v>
      </c>
      <c r="BA464" s="69">
        <v>3.9999999999999998E-6</v>
      </c>
      <c r="BB464" s="76" t="s">
        <v>3864</v>
      </c>
    </row>
    <row r="465" spans="1:54" ht="15" customHeight="1">
      <c r="A465" s="67">
        <v>447</v>
      </c>
      <c r="B465" s="67">
        <v>447</v>
      </c>
      <c r="C465" s="89" t="s">
        <v>3866</v>
      </c>
      <c r="D465" s="89" t="s">
        <v>3866</v>
      </c>
      <c r="E465" s="89" t="s">
        <v>3866</v>
      </c>
      <c r="F465" s="67">
        <v>14770277</v>
      </c>
      <c r="G465" s="67" t="s">
        <v>1013</v>
      </c>
      <c r="H465" s="67" t="s">
        <v>816</v>
      </c>
      <c r="I465" s="67" t="s">
        <v>203</v>
      </c>
      <c r="J465" s="89" t="s">
        <v>3866</v>
      </c>
      <c r="K465" s="67" t="s">
        <v>464</v>
      </c>
      <c r="L465" s="67" t="s">
        <v>337</v>
      </c>
      <c r="M465" s="67" t="s">
        <v>338</v>
      </c>
      <c r="N465" s="89" t="s">
        <v>3866</v>
      </c>
      <c r="O465" s="71">
        <v>42722</v>
      </c>
      <c r="P465" s="67" t="s">
        <v>1371</v>
      </c>
      <c r="Q465" s="67" t="s">
        <v>414</v>
      </c>
      <c r="R465" s="67" t="s">
        <v>407</v>
      </c>
      <c r="S465" s="67" t="s">
        <v>1210</v>
      </c>
      <c r="T465" s="68">
        <v>12.5</v>
      </c>
      <c r="U465" s="67" t="s">
        <v>3748</v>
      </c>
      <c r="V465" s="69">
        <v>3.4889999999999997E-2</v>
      </c>
      <c r="W465" s="89" t="s">
        <v>3866</v>
      </c>
      <c r="X465" s="89" t="s">
        <v>3866</v>
      </c>
      <c r="Y465" s="89" t="s">
        <v>3866</v>
      </c>
      <c r="Z465" s="69">
        <v>3.2599999999999997E-2</v>
      </c>
      <c r="AA465" s="71">
        <v>50219</v>
      </c>
      <c r="AB465" s="67" t="s">
        <v>411</v>
      </c>
      <c r="AC465" s="89" t="s">
        <v>3866</v>
      </c>
      <c r="AD465" s="89" t="s">
        <v>3866</v>
      </c>
      <c r="AE465" s="89" t="s">
        <v>3866</v>
      </c>
      <c r="AF465" s="71">
        <v>45231</v>
      </c>
      <c r="AG465" s="89" t="s">
        <v>3866</v>
      </c>
      <c r="AH465" s="89" t="s">
        <v>3866</v>
      </c>
      <c r="AI465" s="89" t="s">
        <v>3866</v>
      </c>
      <c r="AJ465" s="67" t="s">
        <v>337</v>
      </c>
      <c r="AK465" s="67" t="s">
        <v>887</v>
      </c>
      <c r="AL465" s="89" t="s">
        <v>3866</v>
      </c>
      <c r="AM465" s="67" t="s">
        <v>890</v>
      </c>
      <c r="AN465" s="71">
        <v>45657</v>
      </c>
      <c r="AO465" s="71">
        <v>45657</v>
      </c>
      <c r="AP465" s="89" t="s">
        <v>3866</v>
      </c>
      <c r="AQ465" s="68">
        <v>16443.02</v>
      </c>
      <c r="AR465" s="68">
        <v>120.47</v>
      </c>
      <c r="AS465" s="68">
        <v>1</v>
      </c>
      <c r="AT465" s="68">
        <v>19.808900000000001</v>
      </c>
      <c r="AU465" s="68">
        <v>19.808900000000001</v>
      </c>
      <c r="AV465" s="89" t="s">
        <v>3866</v>
      </c>
      <c r="AW465" s="89" t="s">
        <v>3866</v>
      </c>
      <c r="AX465" s="89" t="s">
        <v>3866</v>
      </c>
      <c r="AY465" s="89" t="s">
        <v>3866</v>
      </c>
      <c r="AZ465" s="69">
        <v>2.1800000000000001E-4</v>
      </c>
      <c r="BA465" s="69">
        <v>1.2999999999999999E-5</v>
      </c>
      <c r="BB465" s="76" t="s">
        <v>3864</v>
      </c>
    </row>
    <row r="466" spans="1:54" ht="15" customHeight="1">
      <c r="A466" s="67">
        <v>447</v>
      </c>
      <c r="B466" s="67">
        <v>447</v>
      </c>
      <c r="C466" s="89" t="s">
        <v>3866</v>
      </c>
      <c r="D466" s="89" t="s">
        <v>3866</v>
      </c>
      <c r="E466" s="89" t="s">
        <v>3866</v>
      </c>
      <c r="F466" s="67">
        <v>14770278</v>
      </c>
      <c r="G466" s="67" t="s">
        <v>1013</v>
      </c>
      <c r="H466" s="67" t="s">
        <v>816</v>
      </c>
      <c r="I466" s="67" t="s">
        <v>203</v>
      </c>
      <c r="J466" s="89" t="s">
        <v>3866</v>
      </c>
      <c r="K466" s="67" t="s">
        <v>464</v>
      </c>
      <c r="L466" s="67" t="s">
        <v>337</v>
      </c>
      <c r="M466" s="67" t="s">
        <v>338</v>
      </c>
      <c r="N466" s="89" t="s">
        <v>3866</v>
      </c>
      <c r="O466" s="71">
        <v>42722</v>
      </c>
      <c r="P466" s="67" t="s">
        <v>1371</v>
      </c>
      <c r="Q466" s="67" t="s">
        <v>414</v>
      </c>
      <c r="R466" s="67" t="s">
        <v>407</v>
      </c>
      <c r="S466" s="67" t="s">
        <v>1210</v>
      </c>
      <c r="T466" s="68">
        <v>6.23</v>
      </c>
      <c r="U466" s="67" t="s">
        <v>3748</v>
      </c>
      <c r="V466" s="69">
        <v>2.8580000000000001E-2</v>
      </c>
      <c r="W466" s="89" t="s">
        <v>3866</v>
      </c>
      <c r="X466" s="89" t="s">
        <v>3866</v>
      </c>
      <c r="Y466" s="89" t="s">
        <v>3866</v>
      </c>
      <c r="Z466" s="69">
        <v>2.7199999999999998E-2</v>
      </c>
      <c r="AA466" s="71">
        <v>50219</v>
      </c>
      <c r="AB466" s="67" t="s">
        <v>411</v>
      </c>
      <c r="AC466" s="89" t="s">
        <v>3866</v>
      </c>
      <c r="AD466" s="89" t="s">
        <v>3866</v>
      </c>
      <c r="AE466" s="89" t="s">
        <v>3866</v>
      </c>
      <c r="AF466" s="71">
        <v>45231</v>
      </c>
      <c r="AG466" s="89" t="s">
        <v>3866</v>
      </c>
      <c r="AH466" s="89" t="s">
        <v>3866</v>
      </c>
      <c r="AI466" s="89" t="s">
        <v>3866</v>
      </c>
      <c r="AJ466" s="67" t="s">
        <v>337</v>
      </c>
      <c r="AK466" s="67" t="s">
        <v>887</v>
      </c>
      <c r="AL466" s="89" t="s">
        <v>3866</v>
      </c>
      <c r="AM466" s="67" t="s">
        <v>890</v>
      </c>
      <c r="AN466" s="71">
        <v>45657</v>
      </c>
      <c r="AO466" s="71">
        <v>45657</v>
      </c>
      <c r="AP466" s="89" t="s">
        <v>3866</v>
      </c>
      <c r="AQ466" s="68">
        <v>9296.4</v>
      </c>
      <c r="AR466" s="68">
        <v>117.78</v>
      </c>
      <c r="AS466" s="68">
        <v>1</v>
      </c>
      <c r="AT466" s="68">
        <v>10.94929</v>
      </c>
      <c r="AU466" s="68">
        <v>10.94929</v>
      </c>
      <c r="AV466" s="89" t="s">
        <v>3866</v>
      </c>
      <c r="AW466" s="89" t="s">
        <v>3866</v>
      </c>
      <c r="AX466" s="89" t="s">
        <v>3866</v>
      </c>
      <c r="AY466" s="89" t="s">
        <v>3866</v>
      </c>
      <c r="AZ466" s="69">
        <v>1.2E-4</v>
      </c>
      <c r="BA466" s="69">
        <v>6.9999999999999999E-6</v>
      </c>
      <c r="BB466" s="76" t="s">
        <v>3864</v>
      </c>
    </row>
    <row r="467" spans="1:54" ht="15" customHeight="1">
      <c r="A467" s="67">
        <v>447</v>
      </c>
      <c r="B467" s="67">
        <v>447</v>
      </c>
      <c r="C467" s="89" t="s">
        <v>3866</v>
      </c>
      <c r="D467" s="89" t="s">
        <v>3866</v>
      </c>
      <c r="E467" s="89" t="s">
        <v>3866</v>
      </c>
      <c r="F467" s="67">
        <v>14770287</v>
      </c>
      <c r="G467" s="67" t="s">
        <v>1013</v>
      </c>
      <c r="H467" s="67" t="s">
        <v>816</v>
      </c>
      <c r="I467" s="67" t="s">
        <v>203</v>
      </c>
      <c r="J467" s="89" t="s">
        <v>3866</v>
      </c>
      <c r="K467" s="67" t="s">
        <v>464</v>
      </c>
      <c r="L467" s="67" t="s">
        <v>337</v>
      </c>
      <c r="M467" s="67" t="s">
        <v>338</v>
      </c>
      <c r="N467" s="89" t="s">
        <v>3866</v>
      </c>
      <c r="O467" s="71">
        <v>42753</v>
      </c>
      <c r="P467" s="67" t="s">
        <v>1371</v>
      </c>
      <c r="Q467" s="67" t="s">
        <v>414</v>
      </c>
      <c r="R467" s="67" t="s">
        <v>407</v>
      </c>
      <c r="S467" s="67" t="s">
        <v>1210</v>
      </c>
      <c r="T467" s="68">
        <v>12.5</v>
      </c>
      <c r="U467" s="67" t="s">
        <v>3748</v>
      </c>
      <c r="V467" s="69">
        <v>3.4840000000000003E-2</v>
      </c>
      <c r="W467" s="89" t="s">
        <v>3866</v>
      </c>
      <c r="X467" s="89" t="s">
        <v>3866</v>
      </c>
      <c r="Y467" s="89" t="s">
        <v>3866</v>
      </c>
      <c r="Z467" s="69">
        <v>3.2800000000000003E-2</v>
      </c>
      <c r="AA467" s="71">
        <v>50219</v>
      </c>
      <c r="AB467" s="67" t="s">
        <v>411</v>
      </c>
      <c r="AC467" s="89" t="s">
        <v>3866</v>
      </c>
      <c r="AD467" s="89" t="s">
        <v>3866</v>
      </c>
      <c r="AE467" s="89" t="s">
        <v>3866</v>
      </c>
      <c r="AF467" s="71">
        <v>45231</v>
      </c>
      <c r="AG467" s="89" t="s">
        <v>3866</v>
      </c>
      <c r="AH467" s="89" t="s">
        <v>3866</v>
      </c>
      <c r="AI467" s="89" t="s">
        <v>3866</v>
      </c>
      <c r="AJ467" s="67" t="s">
        <v>337</v>
      </c>
      <c r="AK467" s="67" t="s">
        <v>887</v>
      </c>
      <c r="AL467" s="89" t="s">
        <v>3866</v>
      </c>
      <c r="AM467" s="67" t="s">
        <v>890</v>
      </c>
      <c r="AN467" s="71">
        <v>45657</v>
      </c>
      <c r="AO467" s="71">
        <v>45657</v>
      </c>
      <c r="AP467" s="89" t="s">
        <v>3866</v>
      </c>
      <c r="AQ467" s="68">
        <v>13931.25</v>
      </c>
      <c r="AR467" s="68">
        <v>120.08</v>
      </c>
      <c r="AS467" s="68">
        <v>1</v>
      </c>
      <c r="AT467" s="68">
        <v>16.728639999999999</v>
      </c>
      <c r="AU467" s="68">
        <v>16.728639999999999</v>
      </c>
      <c r="AV467" s="89" t="s">
        <v>3866</v>
      </c>
      <c r="AW467" s="89" t="s">
        <v>3866</v>
      </c>
      <c r="AX467" s="89" t="s">
        <v>3866</v>
      </c>
      <c r="AY467" s="89" t="s">
        <v>3866</v>
      </c>
      <c r="AZ467" s="69">
        <v>1.84E-4</v>
      </c>
      <c r="BA467" s="69">
        <v>1.1E-5</v>
      </c>
      <c r="BB467" s="76" t="s">
        <v>3864</v>
      </c>
    </row>
    <row r="468" spans="1:54" ht="15" customHeight="1">
      <c r="A468" s="67">
        <v>447</v>
      </c>
      <c r="B468" s="67">
        <v>447</v>
      </c>
      <c r="C468" s="89" t="s">
        <v>3866</v>
      </c>
      <c r="D468" s="89" t="s">
        <v>3866</v>
      </c>
      <c r="E468" s="89" t="s">
        <v>3866</v>
      </c>
      <c r="F468" s="67">
        <v>14770288</v>
      </c>
      <c r="G468" s="67" t="s">
        <v>1013</v>
      </c>
      <c r="H468" s="67" t="s">
        <v>816</v>
      </c>
      <c r="I468" s="67" t="s">
        <v>203</v>
      </c>
      <c r="J468" s="89" t="s">
        <v>3866</v>
      </c>
      <c r="K468" s="67" t="s">
        <v>464</v>
      </c>
      <c r="L468" s="67" t="s">
        <v>337</v>
      </c>
      <c r="M468" s="67" t="s">
        <v>338</v>
      </c>
      <c r="N468" s="89" t="s">
        <v>3866</v>
      </c>
      <c r="O468" s="71">
        <v>42753</v>
      </c>
      <c r="P468" s="67" t="s">
        <v>1371</v>
      </c>
      <c r="Q468" s="67" t="s">
        <v>414</v>
      </c>
      <c r="R468" s="67" t="s">
        <v>407</v>
      </c>
      <c r="S468" s="67" t="s">
        <v>1210</v>
      </c>
      <c r="T468" s="68">
        <v>6.24</v>
      </c>
      <c r="U468" s="67" t="s">
        <v>3748</v>
      </c>
      <c r="V468" s="69">
        <v>2.8000000000000001E-2</v>
      </c>
      <c r="W468" s="89" t="s">
        <v>3866</v>
      </c>
      <c r="X468" s="89" t="s">
        <v>3866</v>
      </c>
      <c r="Y468" s="89" t="s">
        <v>3866</v>
      </c>
      <c r="Z468" s="69">
        <v>2.7199999999999998E-2</v>
      </c>
      <c r="AA468" s="71">
        <v>50219</v>
      </c>
      <c r="AB468" s="67" t="s">
        <v>411</v>
      </c>
      <c r="AC468" s="89" t="s">
        <v>3866</v>
      </c>
      <c r="AD468" s="89" t="s">
        <v>3866</v>
      </c>
      <c r="AE468" s="89" t="s">
        <v>3866</v>
      </c>
      <c r="AF468" s="71">
        <v>45231</v>
      </c>
      <c r="AG468" s="89" t="s">
        <v>3866</v>
      </c>
      <c r="AH468" s="89" t="s">
        <v>3866</v>
      </c>
      <c r="AI468" s="89" t="s">
        <v>3866</v>
      </c>
      <c r="AJ468" s="67" t="s">
        <v>337</v>
      </c>
      <c r="AK468" s="67" t="s">
        <v>887</v>
      </c>
      <c r="AL468" s="89" t="s">
        <v>3866</v>
      </c>
      <c r="AM468" s="67" t="s">
        <v>890</v>
      </c>
      <c r="AN468" s="71">
        <v>45657</v>
      </c>
      <c r="AO468" s="71">
        <v>45657</v>
      </c>
      <c r="AP468" s="89" t="s">
        <v>3866</v>
      </c>
      <c r="AQ468" s="68">
        <v>7878.21</v>
      </c>
      <c r="AR468" s="68">
        <v>117.35</v>
      </c>
      <c r="AS468" s="68">
        <v>1</v>
      </c>
      <c r="AT468" s="68">
        <v>9.2450700000000001</v>
      </c>
      <c r="AU468" s="68">
        <v>9.2450700000000001</v>
      </c>
      <c r="AV468" s="89" t="s">
        <v>3866</v>
      </c>
      <c r="AW468" s="89" t="s">
        <v>3866</v>
      </c>
      <c r="AX468" s="89" t="s">
        <v>3866</v>
      </c>
      <c r="AY468" s="89" t="s">
        <v>3866</v>
      </c>
      <c r="AZ468" s="69">
        <v>1.01E-4</v>
      </c>
      <c r="BA468" s="69">
        <v>6.0000000000000002E-6</v>
      </c>
      <c r="BB468" s="76" t="s">
        <v>3864</v>
      </c>
    </row>
    <row r="469" spans="1:54" ht="15" customHeight="1">
      <c r="A469" s="67">
        <v>447</v>
      </c>
      <c r="B469" s="67">
        <v>447</v>
      </c>
      <c r="C469" s="89" t="s">
        <v>3866</v>
      </c>
      <c r="D469" s="89" t="s">
        <v>3866</v>
      </c>
      <c r="E469" s="89" t="s">
        <v>3866</v>
      </c>
      <c r="F469" s="67">
        <v>14770299</v>
      </c>
      <c r="G469" s="67" t="s">
        <v>1013</v>
      </c>
      <c r="H469" s="67" t="s">
        <v>816</v>
      </c>
      <c r="I469" s="67" t="s">
        <v>203</v>
      </c>
      <c r="J469" s="89" t="s">
        <v>3866</v>
      </c>
      <c r="K469" s="67" t="s">
        <v>464</v>
      </c>
      <c r="L469" s="67" t="s">
        <v>337</v>
      </c>
      <c r="M469" s="67" t="s">
        <v>338</v>
      </c>
      <c r="N469" s="89" t="s">
        <v>3866</v>
      </c>
      <c r="O469" s="71">
        <v>42787</v>
      </c>
      <c r="P469" s="67" t="s">
        <v>1371</v>
      </c>
      <c r="Q469" s="67" t="s">
        <v>414</v>
      </c>
      <c r="R469" s="67" t="s">
        <v>407</v>
      </c>
      <c r="S469" s="67" t="s">
        <v>1210</v>
      </c>
      <c r="T469" s="68">
        <v>12.5</v>
      </c>
      <c r="U469" s="67" t="s">
        <v>3748</v>
      </c>
      <c r="V469" s="69">
        <v>3.5569999999999997E-2</v>
      </c>
      <c r="W469" s="89" t="s">
        <v>3866</v>
      </c>
      <c r="X469" s="89" t="s">
        <v>3866</v>
      </c>
      <c r="Y469" s="89" t="s">
        <v>3866</v>
      </c>
      <c r="Z469" s="69">
        <v>3.3300000000000003E-2</v>
      </c>
      <c r="AA469" s="71">
        <v>50219</v>
      </c>
      <c r="AB469" s="67" t="s">
        <v>411</v>
      </c>
      <c r="AC469" s="89" t="s">
        <v>3866</v>
      </c>
      <c r="AD469" s="89" t="s">
        <v>3866</v>
      </c>
      <c r="AE469" s="89" t="s">
        <v>3866</v>
      </c>
      <c r="AF469" s="71">
        <v>45231</v>
      </c>
      <c r="AG469" s="89" t="s">
        <v>3866</v>
      </c>
      <c r="AH469" s="89" t="s">
        <v>3866</v>
      </c>
      <c r="AI469" s="89" t="s">
        <v>3866</v>
      </c>
      <c r="AJ469" s="67" t="s">
        <v>337</v>
      </c>
      <c r="AK469" s="67" t="s">
        <v>887</v>
      </c>
      <c r="AL469" s="89" t="s">
        <v>3866</v>
      </c>
      <c r="AM469" s="67" t="s">
        <v>890</v>
      </c>
      <c r="AN469" s="71">
        <v>45657</v>
      </c>
      <c r="AO469" s="71">
        <v>45657</v>
      </c>
      <c r="AP469" s="89" t="s">
        <v>3866</v>
      </c>
      <c r="AQ469" s="68">
        <v>2522.39</v>
      </c>
      <c r="AR469" s="68">
        <v>120.73</v>
      </c>
      <c r="AS469" s="68">
        <v>1</v>
      </c>
      <c r="AT469" s="68">
        <v>3.0452699999999999</v>
      </c>
      <c r="AU469" s="68">
        <v>3.0452699999999999</v>
      </c>
      <c r="AV469" s="89" t="s">
        <v>3866</v>
      </c>
      <c r="AW469" s="89" t="s">
        <v>3866</v>
      </c>
      <c r="AX469" s="89" t="s">
        <v>3866</v>
      </c>
      <c r="AY469" s="89" t="s">
        <v>3866</v>
      </c>
      <c r="AZ469" s="69">
        <v>3.3000000000000003E-5</v>
      </c>
      <c r="BA469" s="69">
        <v>9.9999999999999995E-7</v>
      </c>
      <c r="BB469" s="76" t="s">
        <v>3864</v>
      </c>
    </row>
    <row r="470" spans="1:54" ht="15" customHeight="1">
      <c r="A470" s="67">
        <v>447</v>
      </c>
      <c r="B470" s="67">
        <v>447</v>
      </c>
      <c r="C470" s="89" t="s">
        <v>3866</v>
      </c>
      <c r="D470" s="89" t="s">
        <v>3866</v>
      </c>
      <c r="E470" s="89" t="s">
        <v>3866</v>
      </c>
      <c r="F470" s="67">
        <v>14770300</v>
      </c>
      <c r="G470" s="67" t="s">
        <v>1013</v>
      </c>
      <c r="H470" s="67" t="s">
        <v>816</v>
      </c>
      <c r="I470" s="67" t="s">
        <v>203</v>
      </c>
      <c r="J470" s="89" t="s">
        <v>3866</v>
      </c>
      <c r="K470" s="67" t="s">
        <v>464</v>
      </c>
      <c r="L470" s="67" t="s">
        <v>337</v>
      </c>
      <c r="M470" s="67" t="s">
        <v>338</v>
      </c>
      <c r="N470" s="89" t="s">
        <v>3866</v>
      </c>
      <c r="O470" s="71">
        <v>42787</v>
      </c>
      <c r="P470" s="67" t="s">
        <v>1371</v>
      </c>
      <c r="Q470" s="67" t="s">
        <v>414</v>
      </c>
      <c r="R470" s="67" t="s">
        <v>407</v>
      </c>
      <c r="S470" s="67" t="s">
        <v>1210</v>
      </c>
      <c r="T470" s="68">
        <v>6.21</v>
      </c>
      <c r="U470" s="67" t="s">
        <v>3748</v>
      </c>
      <c r="V470" s="69">
        <v>2.896E-2</v>
      </c>
      <c r="W470" s="89" t="s">
        <v>3866</v>
      </c>
      <c r="X470" s="89" t="s">
        <v>3866</v>
      </c>
      <c r="Y470" s="89" t="s">
        <v>3866</v>
      </c>
      <c r="Z470" s="69">
        <v>2.81E-2</v>
      </c>
      <c r="AA470" s="71">
        <v>50219</v>
      </c>
      <c r="AB470" s="67" t="s">
        <v>411</v>
      </c>
      <c r="AC470" s="89" t="s">
        <v>3866</v>
      </c>
      <c r="AD470" s="89" t="s">
        <v>3866</v>
      </c>
      <c r="AE470" s="89" t="s">
        <v>3866</v>
      </c>
      <c r="AF470" s="71">
        <v>45231</v>
      </c>
      <c r="AG470" s="89" t="s">
        <v>3866</v>
      </c>
      <c r="AH470" s="89" t="s">
        <v>3866</v>
      </c>
      <c r="AI470" s="89" t="s">
        <v>3866</v>
      </c>
      <c r="AJ470" s="67" t="s">
        <v>337</v>
      </c>
      <c r="AK470" s="67" t="s">
        <v>887</v>
      </c>
      <c r="AL470" s="89" t="s">
        <v>3866</v>
      </c>
      <c r="AM470" s="67" t="s">
        <v>890</v>
      </c>
      <c r="AN470" s="71">
        <v>45657</v>
      </c>
      <c r="AO470" s="71">
        <v>45657</v>
      </c>
      <c r="AP470" s="89" t="s">
        <v>3866</v>
      </c>
      <c r="AQ470" s="68">
        <v>1420.72</v>
      </c>
      <c r="AR470" s="68">
        <v>117.65</v>
      </c>
      <c r="AS470" s="68">
        <v>1</v>
      </c>
      <c r="AT470" s="68">
        <v>1.67147</v>
      </c>
      <c r="AU470" s="68">
        <v>1.67147</v>
      </c>
      <c r="AV470" s="89" t="s">
        <v>3866</v>
      </c>
      <c r="AW470" s="89" t="s">
        <v>3866</v>
      </c>
      <c r="AX470" s="89" t="s">
        <v>3866</v>
      </c>
      <c r="AY470" s="89" t="s">
        <v>3866</v>
      </c>
      <c r="AZ470" s="69">
        <v>1.7E-5</v>
      </c>
      <c r="BA470" s="69">
        <v>0</v>
      </c>
      <c r="BB470" s="76" t="s">
        <v>3864</v>
      </c>
    </row>
    <row r="471" spans="1:54" ht="15" customHeight="1">
      <c r="A471" s="67">
        <v>447</v>
      </c>
      <c r="B471" s="67">
        <v>447</v>
      </c>
      <c r="C471" s="89" t="s">
        <v>3866</v>
      </c>
      <c r="D471" s="89" t="s">
        <v>3866</v>
      </c>
      <c r="E471" s="89" t="s">
        <v>3866</v>
      </c>
      <c r="F471" s="67">
        <v>14770307</v>
      </c>
      <c r="G471" s="67" t="s">
        <v>1013</v>
      </c>
      <c r="H471" s="67" t="s">
        <v>816</v>
      </c>
      <c r="I471" s="67" t="s">
        <v>203</v>
      </c>
      <c r="J471" s="89" t="s">
        <v>3866</v>
      </c>
      <c r="K471" s="67" t="s">
        <v>464</v>
      </c>
      <c r="L471" s="67" t="s">
        <v>337</v>
      </c>
      <c r="M471" s="67" t="s">
        <v>338</v>
      </c>
      <c r="N471" s="89" t="s">
        <v>3866</v>
      </c>
      <c r="O471" s="71">
        <v>42814</v>
      </c>
      <c r="P471" s="67" t="s">
        <v>1371</v>
      </c>
      <c r="Q471" s="67" t="s">
        <v>414</v>
      </c>
      <c r="R471" s="67" t="s">
        <v>407</v>
      </c>
      <c r="S471" s="67" t="s">
        <v>1210</v>
      </c>
      <c r="T471" s="68">
        <v>12.5</v>
      </c>
      <c r="U471" s="67" t="s">
        <v>3748</v>
      </c>
      <c r="V471" s="69">
        <v>3.7280000000000001E-2</v>
      </c>
      <c r="W471" s="89" t="s">
        <v>3866</v>
      </c>
      <c r="X471" s="89" t="s">
        <v>3866</v>
      </c>
      <c r="Y471" s="89" t="s">
        <v>3866</v>
      </c>
      <c r="Z471" s="69">
        <v>3.4599999999999999E-2</v>
      </c>
      <c r="AA471" s="71">
        <v>50219</v>
      </c>
      <c r="AB471" s="67" t="s">
        <v>411</v>
      </c>
      <c r="AC471" s="89" t="s">
        <v>3866</v>
      </c>
      <c r="AD471" s="89" t="s">
        <v>3866</v>
      </c>
      <c r="AE471" s="89" t="s">
        <v>3866</v>
      </c>
      <c r="AF471" s="71">
        <v>45231</v>
      </c>
      <c r="AG471" s="89" t="s">
        <v>3866</v>
      </c>
      <c r="AH471" s="89" t="s">
        <v>3866</v>
      </c>
      <c r="AI471" s="89" t="s">
        <v>3866</v>
      </c>
      <c r="AJ471" s="67" t="s">
        <v>337</v>
      </c>
      <c r="AK471" s="67" t="s">
        <v>887</v>
      </c>
      <c r="AL471" s="89" t="s">
        <v>3866</v>
      </c>
      <c r="AM471" s="67" t="s">
        <v>890</v>
      </c>
      <c r="AN471" s="71">
        <v>45657</v>
      </c>
      <c r="AO471" s="71">
        <v>45657</v>
      </c>
      <c r="AP471" s="89" t="s">
        <v>3866</v>
      </c>
      <c r="AQ471" s="68">
        <v>7972.72</v>
      </c>
      <c r="AR471" s="68">
        <v>121.4</v>
      </c>
      <c r="AS471" s="68">
        <v>1</v>
      </c>
      <c r="AT471" s="68">
        <v>9.6788699999999999</v>
      </c>
      <c r="AU471" s="68">
        <v>9.6788699999999999</v>
      </c>
      <c r="AV471" s="89" t="s">
        <v>3866</v>
      </c>
      <c r="AW471" s="89" t="s">
        <v>3866</v>
      </c>
      <c r="AX471" s="89" t="s">
        <v>3866</v>
      </c>
      <c r="AY471" s="89" t="s">
        <v>3866</v>
      </c>
      <c r="AZ471" s="69">
        <v>1.06E-4</v>
      </c>
      <c r="BA471" s="69">
        <v>6.0000000000000002E-6</v>
      </c>
      <c r="BB471" s="76" t="s">
        <v>3864</v>
      </c>
    </row>
    <row r="472" spans="1:54" ht="15" customHeight="1">
      <c r="A472" s="67">
        <v>447</v>
      </c>
      <c r="B472" s="67">
        <v>447</v>
      </c>
      <c r="C472" s="89" t="s">
        <v>3866</v>
      </c>
      <c r="D472" s="89" t="s">
        <v>3866</v>
      </c>
      <c r="E472" s="89" t="s">
        <v>3866</v>
      </c>
      <c r="F472" s="67">
        <v>14770308</v>
      </c>
      <c r="G472" s="67" t="s">
        <v>1013</v>
      </c>
      <c r="H472" s="67" t="s">
        <v>816</v>
      </c>
      <c r="I472" s="67" t="s">
        <v>203</v>
      </c>
      <c r="J472" s="89" t="s">
        <v>3866</v>
      </c>
      <c r="K472" s="67" t="s">
        <v>464</v>
      </c>
      <c r="L472" s="67" t="s">
        <v>337</v>
      </c>
      <c r="M472" s="67" t="s">
        <v>338</v>
      </c>
      <c r="N472" s="89" t="s">
        <v>3866</v>
      </c>
      <c r="O472" s="71">
        <v>42814</v>
      </c>
      <c r="P472" s="67" t="s">
        <v>1371</v>
      </c>
      <c r="Q472" s="67" t="s">
        <v>414</v>
      </c>
      <c r="R472" s="67" t="s">
        <v>407</v>
      </c>
      <c r="S472" s="67" t="s">
        <v>1210</v>
      </c>
      <c r="T472" s="68">
        <v>6.19</v>
      </c>
      <c r="U472" s="67" t="s">
        <v>3748</v>
      </c>
      <c r="V472" s="69">
        <v>3.0290000000000001E-2</v>
      </c>
      <c r="W472" s="89" t="s">
        <v>3866</v>
      </c>
      <c r="X472" s="89" t="s">
        <v>3866</v>
      </c>
      <c r="Y472" s="89" t="s">
        <v>3866</v>
      </c>
      <c r="Z472" s="69">
        <v>2.8500000000000001E-2</v>
      </c>
      <c r="AA472" s="71">
        <v>50219</v>
      </c>
      <c r="AB472" s="67" t="s">
        <v>411</v>
      </c>
      <c r="AC472" s="89" t="s">
        <v>3866</v>
      </c>
      <c r="AD472" s="89" t="s">
        <v>3866</v>
      </c>
      <c r="AE472" s="89" t="s">
        <v>3866</v>
      </c>
      <c r="AF472" s="71">
        <v>45231</v>
      </c>
      <c r="AG472" s="89" t="s">
        <v>3866</v>
      </c>
      <c r="AH472" s="89" t="s">
        <v>3866</v>
      </c>
      <c r="AI472" s="89" t="s">
        <v>3866</v>
      </c>
      <c r="AJ472" s="67" t="s">
        <v>337</v>
      </c>
      <c r="AK472" s="67" t="s">
        <v>887</v>
      </c>
      <c r="AL472" s="89" t="s">
        <v>3866</v>
      </c>
      <c r="AM472" s="67" t="s">
        <v>890</v>
      </c>
      <c r="AN472" s="71">
        <v>45657</v>
      </c>
      <c r="AO472" s="71">
        <v>45657</v>
      </c>
      <c r="AP472" s="89" t="s">
        <v>3866</v>
      </c>
      <c r="AQ472" s="68">
        <v>4439.96</v>
      </c>
      <c r="AR472" s="68">
        <v>118.32</v>
      </c>
      <c r="AS472" s="68">
        <v>1</v>
      </c>
      <c r="AT472" s="68">
        <v>5.2533500000000002</v>
      </c>
      <c r="AU472" s="68">
        <v>5.2533500000000002</v>
      </c>
      <c r="AV472" s="89" t="s">
        <v>3866</v>
      </c>
      <c r="AW472" s="89" t="s">
        <v>3866</v>
      </c>
      <c r="AX472" s="89" t="s">
        <v>3866</v>
      </c>
      <c r="AY472" s="89" t="s">
        <v>3866</v>
      </c>
      <c r="AZ472" s="69">
        <v>5.7000000000000003E-5</v>
      </c>
      <c r="BA472" s="69">
        <v>3.0000000000000001E-6</v>
      </c>
      <c r="BB472" s="76" t="s">
        <v>3864</v>
      </c>
    </row>
    <row r="473" spans="1:54" ht="15" customHeight="1">
      <c r="A473" s="67">
        <v>447</v>
      </c>
      <c r="B473" s="67">
        <v>447</v>
      </c>
      <c r="C473" s="89" t="s">
        <v>3866</v>
      </c>
      <c r="D473" s="89" t="s">
        <v>3866</v>
      </c>
      <c r="E473" s="89" t="s">
        <v>3866</v>
      </c>
      <c r="F473" s="67">
        <v>14770340</v>
      </c>
      <c r="G473" s="67" t="s">
        <v>1013</v>
      </c>
      <c r="H473" s="67" t="s">
        <v>816</v>
      </c>
      <c r="I473" s="67" t="s">
        <v>203</v>
      </c>
      <c r="J473" s="89" t="s">
        <v>3866</v>
      </c>
      <c r="K473" s="67" t="s">
        <v>464</v>
      </c>
      <c r="L473" s="67" t="s">
        <v>337</v>
      </c>
      <c r="M473" s="67" t="s">
        <v>338</v>
      </c>
      <c r="N473" s="89" t="s">
        <v>3866</v>
      </c>
      <c r="O473" s="71">
        <v>42949</v>
      </c>
      <c r="P473" s="67" t="s">
        <v>1371</v>
      </c>
      <c r="Q473" s="67" t="s">
        <v>414</v>
      </c>
      <c r="R473" s="67" t="s">
        <v>407</v>
      </c>
      <c r="S473" s="67" t="s">
        <v>1210</v>
      </c>
      <c r="T473" s="68">
        <v>12.5</v>
      </c>
      <c r="U473" s="67" t="s">
        <v>3748</v>
      </c>
      <c r="V473" s="69">
        <v>3.4680000000000002E-2</v>
      </c>
      <c r="W473" s="89" t="s">
        <v>3866</v>
      </c>
      <c r="X473" s="89" t="s">
        <v>3866</v>
      </c>
      <c r="Y473" s="89" t="s">
        <v>3866</v>
      </c>
      <c r="Z473" s="69">
        <v>3.4700000000000002E-2</v>
      </c>
      <c r="AA473" s="71">
        <v>50219</v>
      </c>
      <c r="AB473" s="67" t="s">
        <v>411</v>
      </c>
      <c r="AC473" s="89" t="s">
        <v>3866</v>
      </c>
      <c r="AD473" s="89" t="s">
        <v>3866</v>
      </c>
      <c r="AE473" s="89" t="s">
        <v>3866</v>
      </c>
      <c r="AF473" s="71">
        <v>45231</v>
      </c>
      <c r="AG473" s="89" t="s">
        <v>3866</v>
      </c>
      <c r="AH473" s="89" t="s">
        <v>3866</v>
      </c>
      <c r="AI473" s="89" t="s">
        <v>3866</v>
      </c>
      <c r="AJ473" s="67" t="s">
        <v>337</v>
      </c>
      <c r="AK473" s="67" t="s">
        <v>887</v>
      </c>
      <c r="AL473" s="89" t="s">
        <v>3866</v>
      </c>
      <c r="AM473" s="67" t="s">
        <v>890</v>
      </c>
      <c r="AN473" s="71">
        <v>45657</v>
      </c>
      <c r="AO473" s="71">
        <v>45657</v>
      </c>
      <c r="AP473" s="89" t="s">
        <v>3866</v>
      </c>
      <c r="AQ473" s="68">
        <v>16916.32</v>
      </c>
      <c r="AR473" s="68">
        <v>117.18</v>
      </c>
      <c r="AS473" s="68">
        <v>1</v>
      </c>
      <c r="AT473" s="68">
        <v>19.82253</v>
      </c>
      <c r="AU473" s="68">
        <v>19.82253</v>
      </c>
      <c r="AV473" s="89" t="s">
        <v>3866</v>
      </c>
      <c r="AW473" s="89" t="s">
        <v>3866</v>
      </c>
      <c r="AX473" s="89" t="s">
        <v>3866</v>
      </c>
      <c r="AY473" s="89" t="s">
        <v>3866</v>
      </c>
      <c r="AZ473" s="69">
        <v>2.1800000000000001E-4</v>
      </c>
      <c r="BA473" s="69">
        <v>1.2999999999999999E-5</v>
      </c>
      <c r="BB473" s="76" t="s">
        <v>3864</v>
      </c>
    </row>
    <row r="474" spans="1:54" ht="15" customHeight="1">
      <c r="A474" s="67">
        <v>447</v>
      </c>
      <c r="B474" s="67">
        <v>447</v>
      </c>
      <c r="C474" s="89" t="s">
        <v>3866</v>
      </c>
      <c r="D474" s="89" t="s">
        <v>3866</v>
      </c>
      <c r="E474" s="89" t="s">
        <v>3866</v>
      </c>
      <c r="F474" s="67">
        <v>14770341</v>
      </c>
      <c r="G474" s="67" t="s">
        <v>1013</v>
      </c>
      <c r="H474" s="67" t="s">
        <v>816</v>
      </c>
      <c r="I474" s="67" t="s">
        <v>203</v>
      </c>
      <c r="J474" s="89" t="s">
        <v>3866</v>
      </c>
      <c r="K474" s="67" t="s">
        <v>464</v>
      </c>
      <c r="L474" s="67" t="s">
        <v>337</v>
      </c>
      <c r="M474" s="67" t="s">
        <v>338</v>
      </c>
      <c r="N474" s="89" t="s">
        <v>3866</v>
      </c>
      <c r="O474" s="71">
        <v>42949</v>
      </c>
      <c r="P474" s="67" t="s">
        <v>1371</v>
      </c>
      <c r="Q474" s="67" t="s">
        <v>414</v>
      </c>
      <c r="R474" s="67" t="s">
        <v>407</v>
      </c>
      <c r="S474" s="67" t="s">
        <v>1210</v>
      </c>
      <c r="T474" s="68">
        <v>6.24</v>
      </c>
      <c r="U474" s="67" t="s">
        <v>3748</v>
      </c>
      <c r="V474" s="69">
        <v>2.6429999999999999E-2</v>
      </c>
      <c r="W474" s="89" t="s">
        <v>3866</v>
      </c>
      <c r="X474" s="89" t="s">
        <v>3866</v>
      </c>
      <c r="Y474" s="89" t="s">
        <v>3866</v>
      </c>
      <c r="Z474" s="69">
        <v>2.86E-2</v>
      </c>
      <c r="AA474" s="71">
        <v>50219</v>
      </c>
      <c r="AB474" s="67" t="s">
        <v>411</v>
      </c>
      <c r="AC474" s="89" t="s">
        <v>3866</v>
      </c>
      <c r="AD474" s="89" t="s">
        <v>3866</v>
      </c>
      <c r="AE474" s="89" t="s">
        <v>3866</v>
      </c>
      <c r="AF474" s="71">
        <v>45231</v>
      </c>
      <c r="AG474" s="89" t="s">
        <v>3866</v>
      </c>
      <c r="AH474" s="89" t="s">
        <v>3866</v>
      </c>
      <c r="AI474" s="89" t="s">
        <v>3866</v>
      </c>
      <c r="AJ474" s="67" t="s">
        <v>337</v>
      </c>
      <c r="AK474" s="67" t="s">
        <v>887</v>
      </c>
      <c r="AL474" s="89" t="s">
        <v>3866</v>
      </c>
      <c r="AM474" s="67" t="s">
        <v>890</v>
      </c>
      <c r="AN474" s="71">
        <v>45657</v>
      </c>
      <c r="AO474" s="71">
        <v>45657</v>
      </c>
      <c r="AP474" s="89" t="s">
        <v>3866</v>
      </c>
      <c r="AQ474" s="68">
        <v>9602.74</v>
      </c>
      <c r="AR474" s="68">
        <v>115.24</v>
      </c>
      <c r="AS474" s="68">
        <v>1</v>
      </c>
      <c r="AT474" s="68">
        <v>11.066190000000001</v>
      </c>
      <c r="AU474" s="68">
        <v>11.066190000000001</v>
      </c>
      <c r="AV474" s="89" t="s">
        <v>3866</v>
      </c>
      <c r="AW474" s="89" t="s">
        <v>3866</v>
      </c>
      <c r="AX474" s="89" t="s">
        <v>3866</v>
      </c>
      <c r="AY474" s="89" t="s">
        <v>3866</v>
      </c>
      <c r="AZ474" s="69">
        <v>1.21E-4</v>
      </c>
      <c r="BA474" s="69">
        <v>6.9999999999999999E-6</v>
      </c>
      <c r="BB474" s="76" t="s">
        <v>3864</v>
      </c>
    </row>
    <row r="475" spans="1:54" ht="15" customHeight="1">
      <c r="A475" s="67">
        <v>447</v>
      </c>
      <c r="B475" s="67">
        <v>447</v>
      </c>
      <c r="C475" s="89" t="s">
        <v>3866</v>
      </c>
      <c r="D475" s="89" t="s">
        <v>3866</v>
      </c>
      <c r="E475" s="89" t="s">
        <v>3866</v>
      </c>
      <c r="F475" s="67">
        <v>14770497</v>
      </c>
      <c r="G475" s="67" t="s">
        <v>1013</v>
      </c>
      <c r="H475" s="67" t="s">
        <v>816</v>
      </c>
      <c r="I475" s="67" t="s">
        <v>203</v>
      </c>
      <c r="J475" s="89" t="s">
        <v>3866</v>
      </c>
      <c r="K475" s="67" t="s">
        <v>464</v>
      </c>
      <c r="L475" s="67" t="s">
        <v>337</v>
      </c>
      <c r="M475" s="67" t="s">
        <v>338</v>
      </c>
      <c r="N475" s="89" t="s">
        <v>3866</v>
      </c>
      <c r="O475" s="71">
        <v>43887</v>
      </c>
      <c r="P475" s="67" t="s">
        <v>1371</v>
      </c>
      <c r="Q475" s="67" t="s">
        <v>414</v>
      </c>
      <c r="R475" s="67" t="s">
        <v>407</v>
      </c>
      <c r="S475" s="67" t="s">
        <v>1210</v>
      </c>
      <c r="T475" s="68">
        <v>12.5</v>
      </c>
      <c r="U475" s="67" t="s">
        <v>3748</v>
      </c>
      <c r="V475" s="69">
        <v>2.1000000000000001E-2</v>
      </c>
      <c r="W475" s="89" t="s">
        <v>3866</v>
      </c>
      <c r="X475" s="89" t="s">
        <v>3866</v>
      </c>
      <c r="Y475" s="89" t="s">
        <v>3866</v>
      </c>
      <c r="Z475" s="69">
        <v>3.9199999999999999E-2</v>
      </c>
      <c r="AA475" s="71">
        <v>50219</v>
      </c>
      <c r="AB475" s="67" t="s">
        <v>411</v>
      </c>
      <c r="AC475" s="89" t="s">
        <v>3866</v>
      </c>
      <c r="AD475" s="89" t="s">
        <v>3866</v>
      </c>
      <c r="AE475" s="89" t="s">
        <v>3866</v>
      </c>
      <c r="AF475" s="71">
        <v>45231</v>
      </c>
      <c r="AG475" s="89" t="s">
        <v>3866</v>
      </c>
      <c r="AH475" s="89" t="s">
        <v>3866</v>
      </c>
      <c r="AI475" s="89" t="s">
        <v>3866</v>
      </c>
      <c r="AJ475" s="67" t="s">
        <v>337</v>
      </c>
      <c r="AK475" s="67" t="s">
        <v>887</v>
      </c>
      <c r="AL475" s="89" t="s">
        <v>3866</v>
      </c>
      <c r="AM475" s="67" t="s">
        <v>890</v>
      </c>
      <c r="AN475" s="71">
        <v>45657</v>
      </c>
      <c r="AO475" s="71">
        <v>45657</v>
      </c>
      <c r="AP475" s="89" t="s">
        <v>3866</v>
      </c>
      <c r="AQ475" s="68">
        <v>35718.58</v>
      </c>
      <c r="AR475" s="68">
        <v>92.36</v>
      </c>
      <c r="AS475" s="68">
        <v>1</v>
      </c>
      <c r="AT475" s="68">
        <v>32.989669999999997</v>
      </c>
      <c r="AU475" s="68">
        <v>32.989669999999997</v>
      </c>
      <c r="AV475" s="89" t="s">
        <v>3866</v>
      </c>
      <c r="AW475" s="89" t="s">
        <v>3866</v>
      </c>
      <c r="AX475" s="89" t="s">
        <v>3866</v>
      </c>
      <c r="AY475" s="89" t="s">
        <v>3866</v>
      </c>
      <c r="AZ475" s="69">
        <v>3.6200000000000002E-4</v>
      </c>
      <c r="BA475" s="69">
        <v>2.3E-5</v>
      </c>
      <c r="BB475" s="76" t="s">
        <v>3864</v>
      </c>
    </row>
    <row r="476" spans="1:54" ht="15" customHeight="1">
      <c r="A476" s="67">
        <v>447</v>
      </c>
      <c r="B476" s="67">
        <v>447</v>
      </c>
      <c r="C476" s="89" t="s">
        <v>3866</v>
      </c>
      <c r="D476" s="89" t="s">
        <v>3866</v>
      </c>
      <c r="E476" s="89" t="s">
        <v>3866</v>
      </c>
      <c r="F476" s="67">
        <v>14770498</v>
      </c>
      <c r="G476" s="67" t="s">
        <v>1013</v>
      </c>
      <c r="H476" s="67" t="s">
        <v>816</v>
      </c>
      <c r="I476" s="67" t="s">
        <v>203</v>
      </c>
      <c r="J476" s="89" t="s">
        <v>3866</v>
      </c>
      <c r="K476" s="67" t="s">
        <v>464</v>
      </c>
      <c r="L476" s="67" t="s">
        <v>337</v>
      </c>
      <c r="M476" s="67" t="s">
        <v>338</v>
      </c>
      <c r="N476" s="89" t="s">
        <v>3866</v>
      </c>
      <c r="O476" s="71">
        <v>43887</v>
      </c>
      <c r="P476" s="67" t="s">
        <v>1371</v>
      </c>
      <c r="Q476" s="67" t="s">
        <v>414</v>
      </c>
      <c r="R476" s="67" t="s">
        <v>407</v>
      </c>
      <c r="S476" s="67" t="s">
        <v>1210</v>
      </c>
      <c r="T476" s="68">
        <v>6.37</v>
      </c>
      <c r="U476" s="67" t="s">
        <v>3748</v>
      </c>
      <c r="V476" s="69">
        <v>1.452E-2</v>
      </c>
      <c r="W476" s="89" t="s">
        <v>3866</v>
      </c>
      <c r="X476" s="89" t="s">
        <v>3866</v>
      </c>
      <c r="Y476" s="89" t="s">
        <v>3866</v>
      </c>
      <c r="Z476" s="69">
        <v>3.0499999999999999E-2</v>
      </c>
      <c r="AA476" s="71">
        <v>50219</v>
      </c>
      <c r="AB476" s="67" t="s">
        <v>411</v>
      </c>
      <c r="AC476" s="89" t="s">
        <v>3866</v>
      </c>
      <c r="AD476" s="89" t="s">
        <v>3866</v>
      </c>
      <c r="AE476" s="89" t="s">
        <v>3866</v>
      </c>
      <c r="AF476" s="71">
        <v>45231</v>
      </c>
      <c r="AG476" s="89" t="s">
        <v>3866</v>
      </c>
      <c r="AH476" s="89" t="s">
        <v>3866</v>
      </c>
      <c r="AI476" s="89" t="s">
        <v>3866</v>
      </c>
      <c r="AJ476" s="67" t="s">
        <v>337</v>
      </c>
      <c r="AK476" s="67" t="s">
        <v>887</v>
      </c>
      <c r="AL476" s="89" t="s">
        <v>3866</v>
      </c>
      <c r="AM476" s="67" t="s">
        <v>890</v>
      </c>
      <c r="AN476" s="71">
        <v>45657</v>
      </c>
      <c r="AO476" s="71">
        <v>45657</v>
      </c>
      <c r="AP476" s="89" t="s">
        <v>3866</v>
      </c>
      <c r="AQ476" s="68">
        <v>25098.25</v>
      </c>
      <c r="AR476" s="68">
        <v>103.94</v>
      </c>
      <c r="AS476" s="68">
        <v>1</v>
      </c>
      <c r="AT476" s="68">
        <v>26.087109999999999</v>
      </c>
      <c r="AU476" s="68">
        <v>26.087109999999999</v>
      </c>
      <c r="AV476" s="89" t="s">
        <v>3866</v>
      </c>
      <c r="AW476" s="89" t="s">
        <v>3866</v>
      </c>
      <c r="AX476" s="89" t="s">
        <v>3866</v>
      </c>
      <c r="AY476" s="89" t="s">
        <v>3866</v>
      </c>
      <c r="AZ476" s="69">
        <v>2.8699999999999998E-4</v>
      </c>
      <c r="BA476" s="69">
        <v>1.8E-5</v>
      </c>
      <c r="BB476" s="76" t="s">
        <v>3864</v>
      </c>
    </row>
    <row r="477" spans="1:54" ht="15" customHeight="1">
      <c r="A477" s="67">
        <v>447</v>
      </c>
      <c r="B477" s="67">
        <v>447</v>
      </c>
      <c r="C477" s="89" t="s">
        <v>3866</v>
      </c>
      <c r="D477" s="89" t="s">
        <v>3866</v>
      </c>
      <c r="E477" s="89" t="s">
        <v>3866</v>
      </c>
      <c r="F477" s="67">
        <v>14770516</v>
      </c>
      <c r="G477" s="67" t="s">
        <v>1013</v>
      </c>
      <c r="H477" s="67" t="s">
        <v>818</v>
      </c>
      <c r="I477" s="67" t="s">
        <v>203</v>
      </c>
      <c r="J477" s="89" t="s">
        <v>3866</v>
      </c>
      <c r="K477" s="67" t="s">
        <v>484</v>
      </c>
      <c r="L477" s="67" t="s">
        <v>338</v>
      </c>
      <c r="M477" s="67" t="s">
        <v>337</v>
      </c>
      <c r="N477" s="89" t="s">
        <v>3866</v>
      </c>
      <c r="O477" s="71">
        <v>43914</v>
      </c>
      <c r="P477" s="67" t="s">
        <v>3754</v>
      </c>
      <c r="Q477" s="67" t="s">
        <v>311</v>
      </c>
      <c r="R477" s="67" t="s">
        <v>407</v>
      </c>
      <c r="S477" s="67" t="s">
        <v>1210</v>
      </c>
      <c r="T477" s="68">
        <v>4.75</v>
      </c>
      <c r="U477" s="67" t="s">
        <v>3748</v>
      </c>
      <c r="V477" s="69">
        <v>2.0799999999999999E-2</v>
      </c>
      <c r="W477" s="89" t="s">
        <v>3866</v>
      </c>
      <c r="X477" s="89" t="s">
        <v>3866</v>
      </c>
      <c r="Y477" s="89" t="s">
        <v>3866</v>
      </c>
      <c r="Z477" s="69">
        <v>2.3599999999999999E-2</v>
      </c>
      <c r="AA477" s="71">
        <v>49400</v>
      </c>
      <c r="AB477" s="67" t="s">
        <v>411</v>
      </c>
      <c r="AC477" s="89" t="s">
        <v>3866</v>
      </c>
      <c r="AD477" s="89" t="s">
        <v>3866</v>
      </c>
      <c r="AE477" s="89" t="s">
        <v>3866</v>
      </c>
      <c r="AF477" s="91" t="s">
        <v>3866</v>
      </c>
      <c r="AG477" s="89" t="s">
        <v>3866</v>
      </c>
      <c r="AH477" s="89" t="s">
        <v>3866</v>
      </c>
      <c r="AI477" s="89" t="s">
        <v>3866</v>
      </c>
      <c r="AJ477" s="67" t="s">
        <v>337</v>
      </c>
      <c r="AK477" s="67" t="s">
        <v>887</v>
      </c>
      <c r="AL477" s="89" t="s">
        <v>3866</v>
      </c>
      <c r="AM477" s="67" t="s">
        <v>890</v>
      </c>
      <c r="AN477" s="71">
        <v>45657</v>
      </c>
      <c r="AO477" s="71">
        <v>45657</v>
      </c>
      <c r="AP477" s="89" t="s">
        <v>3866</v>
      </c>
      <c r="AQ477" s="68">
        <v>292777.76</v>
      </c>
      <c r="AR477" s="68">
        <v>113.89</v>
      </c>
      <c r="AS477" s="68">
        <v>1</v>
      </c>
      <c r="AT477" s="68">
        <v>333.44457999999997</v>
      </c>
      <c r="AU477" s="68">
        <v>333.44457999999997</v>
      </c>
      <c r="AV477" s="89" t="s">
        <v>3866</v>
      </c>
      <c r="AW477" s="89" t="s">
        <v>3866</v>
      </c>
      <c r="AX477" s="89" t="s">
        <v>3866</v>
      </c>
      <c r="AY477" s="89" t="s">
        <v>3866</v>
      </c>
      <c r="AZ477" s="69">
        <v>3.676E-3</v>
      </c>
      <c r="BA477" s="69">
        <v>2.4399999999999999E-4</v>
      </c>
      <c r="BB477" s="76" t="s">
        <v>3864</v>
      </c>
    </row>
    <row r="478" spans="1:54" ht="15" customHeight="1">
      <c r="A478" s="67">
        <v>447</v>
      </c>
      <c r="B478" s="67">
        <v>447</v>
      </c>
      <c r="C478" s="89" t="s">
        <v>3866</v>
      </c>
      <c r="D478" s="89" t="s">
        <v>3866</v>
      </c>
      <c r="E478" s="89" t="s">
        <v>3866</v>
      </c>
      <c r="F478" s="67">
        <v>14770546</v>
      </c>
      <c r="G478" s="67" t="s">
        <v>1013</v>
      </c>
      <c r="H478" s="67" t="s">
        <v>785</v>
      </c>
      <c r="I478" s="67" t="s">
        <v>203</v>
      </c>
      <c r="J478" s="89" t="s">
        <v>3866</v>
      </c>
      <c r="K478" s="67" t="s">
        <v>446</v>
      </c>
      <c r="L478" s="67" t="s">
        <v>338</v>
      </c>
      <c r="M478" s="67" t="s">
        <v>338</v>
      </c>
      <c r="N478" s="89" t="s">
        <v>3866</v>
      </c>
      <c r="O478" s="71">
        <v>44049</v>
      </c>
      <c r="P478" s="67" t="s">
        <v>1428</v>
      </c>
      <c r="Q478" s="67" t="s">
        <v>412</v>
      </c>
      <c r="R478" s="67" t="s">
        <v>407</v>
      </c>
      <c r="S478" s="67" t="s">
        <v>1210</v>
      </c>
      <c r="T478" s="68">
        <v>1.95</v>
      </c>
      <c r="U478" s="67" t="s">
        <v>3748</v>
      </c>
      <c r="V478" s="69">
        <v>1.3599999999999999E-2</v>
      </c>
      <c r="W478" s="89" t="s">
        <v>3866</v>
      </c>
      <c r="X478" s="89" t="s">
        <v>3866</v>
      </c>
      <c r="Y478" s="89" t="s">
        <v>3866</v>
      </c>
      <c r="Z478" s="69">
        <v>2.5700000000000001E-2</v>
      </c>
      <c r="AA478" s="71">
        <v>46397</v>
      </c>
      <c r="AB478" s="67" t="s">
        <v>411</v>
      </c>
      <c r="AC478" s="89" t="s">
        <v>3866</v>
      </c>
      <c r="AD478" s="89" t="s">
        <v>3866</v>
      </c>
      <c r="AE478" s="89" t="s">
        <v>3866</v>
      </c>
      <c r="AF478" s="71">
        <v>45107</v>
      </c>
      <c r="AG478" s="89" t="s">
        <v>3866</v>
      </c>
      <c r="AH478" s="89" t="s">
        <v>3866</v>
      </c>
      <c r="AI478" s="89" t="s">
        <v>3866</v>
      </c>
      <c r="AJ478" s="67" t="s">
        <v>337</v>
      </c>
      <c r="AK478" s="67" t="s">
        <v>887</v>
      </c>
      <c r="AL478" s="89" t="s">
        <v>3866</v>
      </c>
      <c r="AM478" s="67" t="s">
        <v>890</v>
      </c>
      <c r="AN478" s="71">
        <v>45657</v>
      </c>
      <c r="AO478" s="71">
        <v>45657</v>
      </c>
      <c r="AP478" s="89" t="s">
        <v>3866</v>
      </c>
      <c r="AQ478" s="68">
        <v>516060</v>
      </c>
      <c r="AR478" s="68">
        <v>113.17</v>
      </c>
      <c r="AS478" s="68">
        <v>1</v>
      </c>
      <c r="AT478" s="68">
        <v>584.02508999999998</v>
      </c>
      <c r="AU478" s="68">
        <v>584.02508999999998</v>
      </c>
      <c r="AV478" s="89" t="s">
        <v>3866</v>
      </c>
      <c r="AW478" s="89" t="s">
        <v>3866</v>
      </c>
      <c r="AX478" s="89" t="s">
        <v>3866</v>
      </c>
      <c r="AY478" s="89" t="s">
        <v>3866</v>
      </c>
      <c r="AZ478" s="69">
        <v>6.4390000000000003E-3</v>
      </c>
      <c r="BA478" s="69">
        <v>4.28E-4</v>
      </c>
      <c r="BB478" s="76" t="s">
        <v>3864</v>
      </c>
    </row>
    <row r="479" spans="1:54" ht="15" customHeight="1">
      <c r="A479" s="67">
        <v>447</v>
      </c>
      <c r="B479" s="67">
        <v>447</v>
      </c>
      <c r="C479" s="89" t="s">
        <v>3866</v>
      </c>
      <c r="D479" s="89" t="s">
        <v>3866</v>
      </c>
      <c r="E479" s="89" t="s">
        <v>3866</v>
      </c>
      <c r="F479" s="67">
        <v>14770600</v>
      </c>
      <c r="G479" s="67" t="s">
        <v>1013</v>
      </c>
      <c r="H479" s="67" t="s">
        <v>785</v>
      </c>
      <c r="I479" s="67" t="s">
        <v>203</v>
      </c>
      <c r="J479" s="89" t="s">
        <v>3866</v>
      </c>
      <c r="K479" s="67" t="s">
        <v>463</v>
      </c>
      <c r="L479" s="67" t="s">
        <v>338</v>
      </c>
      <c r="M479" s="67" t="s">
        <v>338</v>
      </c>
      <c r="N479" s="89" t="s">
        <v>3866</v>
      </c>
      <c r="O479" s="71">
        <v>44348</v>
      </c>
      <c r="P479" s="67" t="s">
        <v>3747</v>
      </c>
      <c r="Q479" s="67" t="s">
        <v>311</v>
      </c>
      <c r="R479" s="67" t="s">
        <v>407</v>
      </c>
      <c r="S479" s="67" t="s">
        <v>1210</v>
      </c>
      <c r="T479" s="68">
        <v>1.94</v>
      </c>
      <c r="U479" s="67" t="s">
        <v>3748</v>
      </c>
      <c r="V479" s="69">
        <v>6.0429999999999998E-3</v>
      </c>
      <c r="W479" s="89" t="s">
        <v>3866</v>
      </c>
      <c r="X479" s="89" t="s">
        <v>3866</v>
      </c>
      <c r="Y479" s="89" t="s">
        <v>3866</v>
      </c>
      <c r="Z479" s="69">
        <v>2.98E-2</v>
      </c>
      <c r="AA479" s="71">
        <v>46397</v>
      </c>
      <c r="AB479" s="67" t="s">
        <v>411</v>
      </c>
      <c r="AC479" s="89" t="s">
        <v>3866</v>
      </c>
      <c r="AD479" s="89" t="s">
        <v>3866</v>
      </c>
      <c r="AE479" s="89" t="s">
        <v>3866</v>
      </c>
      <c r="AF479" s="71">
        <v>45200</v>
      </c>
      <c r="AG479" s="89" t="s">
        <v>3866</v>
      </c>
      <c r="AH479" s="89" t="s">
        <v>3866</v>
      </c>
      <c r="AI479" s="89" t="s">
        <v>3866</v>
      </c>
      <c r="AJ479" s="67" t="s">
        <v>337</v>
      </c>
      <c r="AK479" s="67" t="s">
        <v>887</v>
      </c>
      <c r="AL479" s="89" t="s">
        <v>3866</v>
      </c>
      <c r="AM479" s="67" t="s">
        <v>890</v>
      </c>
      <c r="AN479" s="71">
        <v>45657</v>
      </c>
      <c r="AO479" s="71">
        <v>45657</v>
      </c>
      <c r="AP479" s="89" t="s">
        <v>3866</v>
      </c>
      <c r="AQ479" s="68">
        <v>326171.25</v>
      </c>
      <c r="AR479" s="68">
        <v>109.16</v>
      </c>
      <c r="AS479" s="68">
        <v>1</v>
      </c>
      <c r="AT479" s="68">
        <v>356.04853000000003</v>
      </c>
      <c r="AU479" s="68">
        <v>356.04853000000003</v>
      </c>
      <c r="AV479" s="89" t="s">
        <v>3866</v>
      </c>
      <c r="AW479" s="89" t="s">
        <v>3866</v>
      </c>
      <c r="AX479" s="89" t="s">
        <v>3866</v>
      </c>
      <c r="AY479" s="89" t="s">
        <v>3866</v>
      </c>
      <c r="AZ479" s="69">
        <v>3.9249999999999997E-3</v>
      </c>
      <c r="BA479" s="69">
        <v>2.61E-4</v>
      </c>
      <c r="BB479" s="76" t="s">
        <v>3864</v>
      </c>
    </row>
    <row r="480" spans="1:54" ht="15" customHeight="1">
      <c r="A480" s="67">
        <v>447</v>
      </c>
      <c r="B480" s="67">
        <v>447</v>
      </c>
      <c r="C480" s="89" t="s">
        <v>3866</v>
      </c>
      <c r="D480" s="89" t="s">
        <v>3866</v>
      </c>
      <c r="E480" s="89" t="s">
        <v>3866</v>
      </c>
      <c r="F480" s="67">
        <v>14770263</v>
      </c>
      <c r="G480" s="67" t="s">
        <v>1013</v>
      </c>
      <c r="H480" s="67" t="s">
        <v>816</v>
      </c>
      <c r="I480" s="67" t="s">
        <v>203</v>
      </c>
      <c r="J480" s="89" t="s">
        <v>3866</v>
      </c>
      <c r="K480" s="67" t="s">
        <v>464</v>
      </c>
      <c r="L480" s="67" t="s">
        <v>337</v>
      </c>
      <c r="M480" s="67" t="s">
        <v>338</v>
      </c>
      <c r="N480" s="89" t="s">
        <v>3866</v>
      </c>
      <c r="O480" s="71">
        <v>42656</v>
      </c>
      <c r="P480" s="67" t="s">
        <v>1371</v>
      </c>
      <c r="Q480" s="67" t="s">
        <v>414</v>
      </c>
      <c r="R480" s="67" t="s">
        <v>407</v>
      </c>
      <c r="S480" s="67" t="s">
        <v>1210</v>
      </c>
      <c r="T480" s="68">
        <v>6.26</v>
      </c>
      <c r="U480" s="67" t="s">
        <v>3748</v>
      </c>
      <c r="V480" s="69">
        <v>2.647E-2</v>
      </c>
      <c r="W480" s="89" t="s">
        <v>3866</v>
      </c>
      <c r="X480" s="89" t="s">
        <v>3866</v>
      </c>
      <c r="Y480" s="89" t="s">
        <v>3866</v>
      </c>
      <c r="Z480" s="69">
        <v>2.6599999999999999E-2</v>
      </c>
      <c r="AA480" s="71">
        <v>50219</v>
      </c>
      <c r="AB480" s="67" t="s">
        <v>411</v>
      </c>
      <c r="AC480" s="89" t="s">
        <v>3866</v>
      </c>
      <c r="AD480" s="89" t="s">
        <v>3866</v>
      </c>
      <c r="AE480" s="89" t="s">
        <v>3866</v>
      </c>
      <c r="AF480" s="71">
        <v>45231</v>
      </c>
      <c r="AG480" s="89" t="s">
        <v>3866</v>
      </c>
      <c r="AH480" s="89" t="s">
        <v>3866</v>
      </c>
      <c r="AI480" s="89" t="s">
        <v>3866</v>
      </c>
      <c r="AJ480" s="67" t="s">
        <v>337</v>
      </c>
      <c r="AK480" s="67" t="s">
        <v>887</v>
      </c>
      <c r="AL480" s="89" t="s">
        <v>3866</v>
      </c>
      <c r="AM480" s="67" t="s">
        <v>890</v>
      </c>
      <c r="AN480" s="71">
        <v>45657</v>
      </c>
      <c r="AO480" s="71">
        <v>45657</v>
      </c>
      <c r="AP480" s="89" t="s">
        <v>3866</v>
      </c>
      <c r="AQ480" s="68">
        <v>7236.5</v>
      </c>
      <c r="AR480" s="68">
        <v>116.32</v>
      </c>
      <c r="AS480" s="68">
        <v>1</v>
      </c>
      <c r="AT480" s="68">
        <v>8.4174900000000008</v>
      </c>
      <c r="AU480" s="68">
        <v>8.4174900000000008</v>
      </c>
      <c r="AV480" s="89" t="s">
        <v>3866</v>
      </c>
      <c r="AW480" s="89" t="s">
        <v>3866</v>
      </c>
      <c r="AX480" s="89" t="s">
        <v>3866</v>
      </c>
      <c r="AY480" s="89" t="s">
        <v>3866</v>
      </c>
      <c r="AZ480" s="69">
        <v>9.2E-5</v>
      </c>
      <c r="BA480" s="69">
        <v>5.0000000000000004E-6</v>
      </c>
      <c r="BB480" s="76" t="s">
        <v>3864</v>
      </c>
    </row>
    <row r="481" spans="1:54" ht="15" customHeight="1">
      <c r="A481" s="67">
        <v>447</v>
      </c>
      <c r="B481" s="67">
        <v>447</v>
      </c>
      <c r="C481" s="89" t="s">
        <v>3866</v>
      </c>
      <c r="D481" s="89" t="s">
        <v>3866</v>
      </c>
      <c r="E481" s="89" t="s">
        <v>3866</v>
      </c>
      <c r="F481" s="67">
        <v>14770262</v>
      </c>
      <c r="G481" s="67" t="s">
        <v>1013</v>
      </c>
      <c r="H481" s="67" t="s">
        <v>816</v>
      </c>
      <c r="I481" s="67" t="s">
        <v>203</v>
      </c>
      <c r="J481" s="89" t="s">
        <v>3866</v>
      </c>
      <c r="K481" s="67" t="s">
        <v>464</v>
      </c>
      <c r="L481" s="67" t="s">
        <v>337</v>
      </c>
      <c r="M481" s="67" t="s">
        <v>338</v>
      </c>
      <c r="N481" s="89" t="s">
        <v>3866</v>
      </c>
      <c r="O481" s="71">
        <v>42656</v>
      </c>
      <c r="P481" s="67" t="s">
        <v>1371</v>
      </c>
      <c r="Q481" s="67" t="s">
        <v>414</v>
      </c>
      <c r="R481" s="67" t="s">
        <v>407</v>
      </c>
      <c r="S481" s="67" t="s">
        <v>1210</v>
      </c>
      <c r="T481" s="68">
        <v>12.5</v>
      </c>
      <c r="U481" s="67" t="s">
        <v>3748</v>
      </c>
      <c r="V481" s="69">
        <v>3.2370000000000003E-2</v>
      </c>
      <c r="W481" s="89" t="s">
        <v>3866</v>
      </c>
      <c r="X481" s="89" t="s">
        <v>3866</v>
      </c>
      <c r="Y481" s="89" t="s">
        <v>3866</v>
      </c>
      <c r="Z481" s="69">
        <v>3.1399999999999997E-2</v>
      </c>
      <c r="AA481" s="71">
        <v>50219</v>
      </c>
      <c r="AB481" s="67" t="s">
        <v>411</v>
      </c>
      <c r="AC481" s="89" t="s">
        <v>3866</v>
      </c>
      <c r="AD481" s="89" t="s">
        <v>3866</v>
      </c>
      <c r="AE481" s="89" t="s">
        <v>3866</v>
      </c>
      <c r="AF481" s="71">
        <v>45231</v>
      </c>
      <c r="AG481" s="89" t="s">
        <v>3866</v>
      </c>
      <c r="AH481" s="89" t="s">
        <v>3866</v>
      </c>
      <c r="AI481" s="89" t="s">
        <v>3866</v>
      </c>
      <c r="AJ481" s="67" t="s">
        <v>337</v>
      </c>
      <c r="AK481" s="67" t="s">
        <v>887</v>
      </c>
      <c r="AL481" s="89" t="s">
        <v>3866</v>
      </c>
      <c r="AM481" s="67" t="s">
        <v>890</v>
      </c>
      <c r="AN481" s="71">
        <v>45657</v>
      </c>
      <c r="AO481" s="71">
        <v>45657</v>
      </c>
      <c r="AP481" s="89" t="s">
        <v>3866</v>
      </c>
      <c r="AQ481" s="68">
        <v>12592.19</v>
      </c>
      <c r="AR481" s="68">
        <v>118.11</v>
      </c>
      <c r="AS481" s="68">
        <v>1</v>
      </c>
      <c r="AT481" s="68">
        <v>14.87262</v>
      </c>
      <c r="AU481" s="68">
        <v>14.87262</v>
      </c>
      <c r="AV481" s="89" t="s">
        <v>3866</v>
      </c>
      <c r="AW481" s="89" t="s">
        <v>3866</v>
      </c>
      <c r="AX481" s="89" t="s">
        <v>3866</v>
      </c>
      <c r="AY481" s="89" t="s">
        <v>3866</v>
      </c>
      <c r="AZ481" s="69">
        <v>1.63E-4</v>
      </c>
      <c r="BA481" s="69">
        <v>1.0000000000000001E-5</v>
      </c>
      <c r="BB481" s="76" t="s">
        <v>3864</v>
      </c>
    </row>
    <row r="482" spans="1:54" ht="15" customHeight="1">
      <c r="A482" s="67">
        <v>447</v>
      </c>
      <c r="B482" s="67">
        <v>447</v>
      </c>
      <c r="C482" s="89" t="s">
        <v>3866</v>
      </c>
      <c r="D482" s="89" t="s">
        <v>3866</v>
      </c>
      <c r="E482" s="89" t="s">
        <v>3866</v>
      </c>
      <c r="F482" s="67">
        <v>14770255</v>
      </c>
      <c r="G482" s="67" t="s">
        <v>1013</v>
      </c>
      <c r="H482" s="67" t="s">
        <v>816</v>
      </c>
      <c r="I482" s="67" t="s">
        <v>203</v>
      </c>
      <c r="J482" s="89" t="s">
        <v>3866</v>
      </c>
      <c r="K482" s="67" t="s">
        <v>464</v>
      </c>
      <c r="L482" s="67" t="s">
        <v>337</v>
      </c>
      <c r="M482" s="67" t="s">
        <v>338</v>
      </c>
      <c r="N482" s="89" t="s">
        <v>3866</v>
      </c>
      <c r="O482" s="71">
        <v>42631</v>
      </c>
      <c r="P482" s="67" t="s">
        <v>1371</v>
      </c>
      <c r="Q482" s="67" t="s">
        <v>414</v>
      </c>
      <c r="R482" s="67" t="s">
        <v>407</v>
      </c>
      <c r="S482" s="67" t="s">
        <v>1210</v>
      </c>
      <c r="T482" s="68">
        <v>6.26</v>
      </c>
      <c r="U482" s="67" t="s">
        <v>3748</v>
      </c>
      <c r="V482" s="69">
        <v>2.6270000000000002E-2</v>
      </c>
      <c r="W482" s="89" t="s">
        <v>3866</v>
      </c>
      <c r="X482" s="89" t="s">
        <v>3866</v>
      </c>
      <c r="Y482" s="89" t="s">
        <v>3866</v>
      </c>
      <c r="Z482" s="69">
        <v>2.7199999999999998E-2</v>
      </c>
      <c r="AA482" s="71">
        <v>50219</v>
      </c>
      <c r="AB482" s="67" t="s">
        <v>411</v>
      </c>
      <c r="AC482" s="89" t="s">
        <v>3866</v>
      </c>
      <c r="AD482" s="89" t="s">
        <v>3866</v>
      </c>
      <c r="AE482" s="89" t="s">
        <v>3866</v>
      </c>
      <c r="AF482" s="71">
        <v>45231</v>
      </c>
      <c r="AG482" s="89" t="s">
        <v>3866</v>
      </c>
      <c r="AH482" s="89" t="s">
        <v>3866</v>
      </c>
      <c r="AI482" s="89" t="s">
        <v>3866</v>
      </c>
      <c r="AJ482" s="67" t="s">
        <v>337</v>
      </c>
      <c r="AK482" s="67" t="s">
        <v>887</v>
      </c>
      <c r="AL482" s="89" t="s">
        <v>3866</v>
      </c>
      <c r="AM482" s="67" t="s">
        <v>890</v>
      </c>
      <c r="AN482" s="71">
        <v>45657</v>
      </c>
      <c r="AO482" s="71">
        <v>45657</v>
      </c>
      <c r="AP482" s="89" t="s">
        <v>3866</v>
      </c>
      <c r="AQ482" s="68">
        <v>13541.99</v>
      </c>
      <c r="AR482" s="68">
        <v>115.8</v>
      </c>
      <c r="AS482" s="68">
        <v>1</v>
      </c>
      <c r="AT482" s="68">
        <v>15.681620000000001</v>
      </c>
      <c r="AU482" s="68">
        <v>15.681620000000001</v>
      </c>
      <c r="AV482" s="89" t="s">
        <v>3866</v>
      </c>
      <c r="AW482" s="89" t="s">
        <v>3866</v>
      </c>
      <c r="AX482" s="89" t="s">
        <v>3866</v>
      </c>
      <c r="AY482" s="89" t="s">
        <v>3866</v>
      </c>
      <c r="AZ482" s="69">
        <v>1.7200000000000001E-4</v>
      </c>
      <c r="BA482" s="69">
        <v>1.0000000000000001E-5</v>
      </c>
      <c r="BB482" s="76" t="s">
        <v>3864</v>
      </c>
    </row>
    <row r="483" spans="1:54" ht="15" customHeight="1">
      <c r="A483" s="67">
        <v>447</v>
      </c>
      <c r="B483" s="67">
        <v>447</v>
      </c>
      <c r="C483" s="89" t="s">
        <v>3866</v>
      </c>
      <c r="D483" s="89" t="s">
        <v>3866</v>
      </c>
      <c r="E483" s="89" t="s">
        <v>3866</v>
      </c>
      <c r="F483" s="67">
        <v>14770254</v>
      </c>
      <c r="G483" s="67" t="s">
        <v>1013</v>
      </c>
      <c r="H483" s="67" t="s">
        <v>816</v>
      </c>
      <c r="I483" s="67" t="s">
        <v>203</v>
      </c>
      <c r="J483" s="89" t="s">
        <v>3866</v>
      </c>
      <c r="K483" s="67" t="s">
        <v>464</v>
      </c>
      <c r="L483" s="67" t="s">
        <v>337</v>
      </c>
      <c r="M483" s="67" t="s">
        <v>338</v>
      </c>
      <c r="N483" s="89" t="s">
        <v>3866</v>
      </c>
      <c r="O483" s="71">
        <v>42631</v>
      </c>
      <c r="P483" s="67" t="s">
        <v>1371</v>
      </c>
      <c r="Q483" s="67" t="s">
        <v>414</v>
      </c>
      <c r="R483" s="67" t="s">
        <v>407</v>
      </c>
      <c r="S483" s="67" t="s">
        <v>1210</v>
      </c>
      <c r="T483" s="68">
        <v>12.5</v>
      </c>
      <c r="U483" s="67" t="s">
        <v>3748</v>
      </c>
      <c r="V483" s="69">
        <v>3.2070000000000001E-2</v>
      </c>
      <c r="W483" s="89" t="s">
        <v>3866</v>
      </c>
      <c r="X483" s="89" t="s">
        <v>3866</v>
      </c>
      <c r="Y483" s="89" t="s">
        <v>3866</v>
      </c>
      <c r="Z483" s="69">
        <v>3.2000000000000001E-2</v>
      </c>
      <c r="AA483" s="71">
        <v>50219</v>
      </c>
      <c r="AB483" s="67" t="s">
        <v>411</v>
      </c>
      <c r="AC483" s="89" t="s">
        <v>3866</v>
      </c>
      <c r="AD483" s="89" t="s">
        <v>3866</v>
      </c>
      <c r="AE483" s="89" t="s">
        <v>3866</v>
      </c>
      <c r="AF483" s="71">
        <v>45231</v>
      </c>
      <c r="AG483" s="89" t="s">
        <v>3866</v>
      </c>
      <c r="AH483" s="89" t="s">
        <v>3866</v>
      </c>
      <c r="AI483" s="89" t="s">
        <v>3866</v>
      </c>
      <c r="AJ483" s="67" t="s">
        <v>337</v>
      </c>
      <c r="AK483" s="67" t="s">
        <v>887</v>
      </c>
      <c r="AL483" s="89" t="s">
        <v>3866</v>
      </c>
      <c r="AM483" s="67" t="s">
        <v>890</v>
      </c>
      <c r="AN483" s="71">
        <v>45657</v>
      </c>
      <c r="AO483" s="71">
        <v>45657</v>
      </c>
      <c r="AP483" s="89" t="s">
        <v>3866</v>
      </c>
      <c r="AQ483" s="68">
        <v>23522.82</v>
      </c>
      <c r="AR483" s="68">
        <v>116.77</v>
      </c>
      <c r="AS483" s="68">
        <v>1</v>
      </c>
      <c r="AT483" s="68">
        <v>27.467590000000001</v>
      </c>
      <c r="AU483" s="68">
        <v>27.467590000000001</v>
      </c>
      <c r="AV483" s="89" t="s">
        <v>3866</v>
      </c>
      <c r="AW483" s="89" t="s">
        <v>3866</v>
      </c>
      <c r="AX483" s="89" t="s">
        <v>3866</v>
      </c>
      <c r="AY483" s="89" t="s">
        <v>3866</v>
      </c>
      <c r="AZ483" s="69">
        <v>3.0200000000000002E-4</v>
      </c>
      <c r="BA483" s="69">
        <v>2.0000000000000002E-5</v>
      </c>
      <c r="BB483" s="76" t="s">
        <v>3864</v>
      </c>
    </row>
    <row r="484" spans="1:54" ht="15" customHeight="1">
      <c r="A484" s="67">
        <v>447</v>
      </c>
      <c r="B484" s="67">
        <v>447</v>
      </c>
      <c r="C484" s="89" t="s">
        <v>3866</v>
      </c>
      <c r="D484" s="89" t="s">
        <v>3866</v>
      </c>
      <c r="E484" s="89" t="s">
        <v>3866</v>
      </c>
      <c r="F484" s="67">
        <v>14770210</v>
      </c>
      <c r="G484" s="67" t="s">
        <v>1013</v>
      </c>
      <c r="H484" s="67" t="s">
        <v>816</v>
      </c>
      <c r="I484" s="67" t="s">
        <v>203</v>
      </c>
      <c r="J484" s="89" t="s">
        <v>3866</v>
      </c>
      <c r="K484" s="67" t="s">
        <v>464</v>
      </c>
      <c r="L484" s="67" t="s">
        <v>337</v>
      </c>
      <c r="M484" s="67" t="s">
        <v>338</v>
      </c>
      <c r="N484" s="89" t="s">
        <v>3866</v>
      </c>
      <c r="O484" s="71">
        <v>42366</v>
      </c>
      <c r="P484" s="67" t="s">
        <v>1371</v>
      </c>
      <c r="Q484" s="67" t="s">
        <v>414</v>
      </c>
      <c r="R484" s="67" t="s">
        <v>407</v>
      </c>
      <c r="S484" s="67" t="s">
        <v>1210</v>
      </c>
      <c r="T484" s="68">
        <v>12.5</v>
      </c>
      <c r="U484" s="67" t="s">
        <v>3748</v>
      </c>
      <c r="V484" s="69">
        <v>3.601E-2</v>
      </c>
      <c r="W484" s="89" t="s">
        <v>3866</v>
      </c>
      <c r="X484" s="89" t="s">
        <v>3866</v>
      </c>
      <c r="Y484" s="89" t="s">
        <v>3866</v>
      </c>
      <c r="Z484" s="69">
        <v>2.9899999999999999E-2</v>
      </c>
      <c r="AA484" s="71">
        <v>50219</v>
      </c>
      <c r="AB484" s="67" t="s">
        <v>411</v>
      </c>
      <c r="AC484" s="89" t="s">
        <v>3866</v>
      </c>
      <c r="AD484" s="89" t="s">
        <v>3866</v>
      </c>
      <c r="AE484" s="89" t="s">
        <v>3866</v>
      </c>
      <c r="AF484" s="71">
        <v>45231</v>
      </c>
      <c r="AG484" s="89" t="s">
        <v>3866</v>
      </c>
      <c r="AH484" s="89" t="s">
        <v>3866</v>
      </c>
      <c r="AI484" s="89" t="s">
        <v>3866</v>
      </c>
      <c r="AJ484" s="67" t="s">
        <v>337</v>
      </c>
      <c r="AK484" s="67" t="s">
        <v>887</v>
      </c>
      <c r="AL484" s="89" t="s">
        <v>3866</v>
      </c>
      <c r="AM484" s="67" t="s">
        <v>890</v>
      </c>
      <c r="AN484" s="71">
        <v>45657</v>
      </c>
      <c r="AO484" s="71">
        <v>45657</v>
      </c>
      <c r="AP484" s="89" t="s">
        <v>3866</v>
      </c>
      <c r="AQ484" s="68">
        <v>18741.900000000001</v>
      </c>
      <c r="AR484" s="68">
        <v>125.8</v>
      </c>
      <c r="AS484" s="68">
        <v>1</v>
      </c>
      <c r="AT484" s="68">
        <v>23.577300000000001</v>
      </c>
      <c r="AU484" s="68">
        <v>23.577300000000001</v>
      </c>
      <c r="AV484" s="89" t="s">
        <v>3866</v>
      </c>
      <c r="AW484" s="89" t="s">
        <v>3866</v>
      </c>
      <c r="AX484" s="89" t="s">
        <v>3866</v>
      </c>
      <c r="AY484" s="89" t="s">
        <v>3866</v>
      </c>
      <c r="AZ484" s="69">
        <v>2.5900000000000001E-4</v>
      </c>
      <c r="BA484" s="69">
        <v>1.5999999999999999E-5</v>
      </c>
      <c r="BB484" s="76" t="s">
        <v>3864</v>
      </c>
    </row>
    <row r="485" spans="1:54" ht="15" customHeight="1">
      <c r="A485" s="67">
        <v>447</v>
      </c>
      <c r="B485" s="67">
        <v>447</v>
      </c>
      <c r="C485" s="89" t="s">
        <v>3866</v>
      </c>
      <c r="D485" s="89" t="s">
        <v>3866</v>
      </c>
      <c r="E485" s="89" t="s">
        <v>3866</v>
      </c>
      <c r="F485" s="67">
        <v>14770211</v>
      </c>
      <c r="G485" s="67" t="s">
        <v>1013</v>
      </c>
      <c r="H485" s="67" t="s">
        <v>816</v>
      </c>
      <c r="I485" s="67" t="s">
        <v>203</v>
      </c>
      <c r="J485" s="89" t="s">
        <v>3866</v>
      </c>
      <c r="K485" s="67" t="s">
        <v>464</v>
      </c>
      <c r="L485" s="67" t="s">
        <v>337</v>
      </c>
      <c r="M485" s="67" t="s">
        <v>338</v>
      </c>
      <c r="N485" s="89" t="s">
        <v>3866</v>
      </c>
      <c r="O485" s="71">
        <v>42366</v>
      </c>
      <c r="P485" s="67" t="s">
        <v>1371</v>
      </c>
      <c r="Q485" s="67" t="s">
        <v>414</v>
      </c>
      <c r="R485" s="67" t="s">
        <v>407</v>
      </c>
      <c r="S485" s="67" t="s">
        <v>1210</v>
      </c>
      <c r="T485" s="68">
        <v>6.25</v>
      </c>
      <c r="U485" s="67" t="s">
        <v>3748</v>
      </c>
      <c r="V485" s="69">
        <v>2.9610000000000001E-2</v>
      </c>
      <c r="W485" s="89" t="s">
        <v>3866</v>
      </c>
      <c r="X485" s="89" t="s">
        <v>3866</v>
      </c>
      <c r="Y485" s="89" t="s">
        <v>3866</v>
      </c>
      <c r="Z485" s="69">
        <v>2.4899999999999999E-2</v>
      </c>
      <c r="AA485" s="71">
        <v>50219</v>
      </c>
      <c r="AB485" s="67" t="s">
        <v>411</v>
      </c>
      <c r="AC485" s="89" t="s">
        <v>3866</v>
      </c>
      <c r="AD485" s="89" t="s">
        <v>3866</v>
      </c>
      <c r="AE485" s="89" t="s">
        <v>3866</v>
      </c>
      <c r="AF485" s="71">
        <v>45231</v>
      </c>
      <c r="AG485" s="89" t="s">
        <v>3866</v>
      </c>
      <c r="AH485" s="89" t="s">
        <v>3866</v>
      </c>
      <c r="AI485" s="89" t="s">
        <v>3866</v>
      </c>
      <c r="AJ485" s="67" t="s">
        <v>337</v>
      </c>
      <c r="AK485" s="67" t="s">
        <v>887</v>
      </c>
      <c r="AL485" s="89" t="s">
        <v>3866</v>
      </c>
      <c r="AM485" s="67" t="s">
        <v>890</v>
      </c>
      <c r="AN485" s="71">
        <v>45657</v>
      </c>
      <c r="AO485" s="71">
        <v>45657</v>
      </c>
      <c r="AP485" s="89" t="s">
        <v>3866</v>
      </c>
      <c r="AQ485" s="68">
        <v>10451.08</v>
      </c>
      <c r="AR485" s="68">
        <v>119.34</v>
      </c>
      <c r="AS485" s="68">
        <v>1</v>
      </c>
      <c r="AT485" s="68">
        <v>12.47231</v>
      </c>
      <c r="AU485" s="68">
        <v>12.47231</v>
      </c>
      <c r="AV485" s="89" t="s">
        <v>3866</v>
      </c>
      <c r="AW485" s="89" t="s">
        <v>3866</v>
      </c>
      <c r="AX485" s="89" t="s">
        <v>3866</v>
      </c>
      <c r="AY485" s="89" t="s">
        <v>3866</v>
      </c>
      <c r="AZ485" s="69">
        <v>1.37E-4</v>
      </c>
      <c r="BA485" s="69">
        <v>7.9999999999999996E-6</v>
      </c>
      <c r="BB485" s="76" t="s">
        <v>3864</v>
      </c>
    </row>
    <row r="486" spans="1:54" ht="15" customHeight="1">
      <c r="A486" s="67">
        <v>447</v>
      </c>
      <c r="B486" s="67">
        <v>447</v>
      </c>
      <c r="C486" s="89" t="s">
        <v>3866</v>
      </c>
      <c r="D486" s="89" t="s">
        <v>3866</v>
      </c>
      <c r="E486" s="89" t="s">
        <v>3866</v>
      </c>
      <c r="F486" s="67">
        <v>14770212</v>
      </c>
      <c r="G486" s="67" t="s">
        <v>1013</v>
      </c>
      <c r="H486" s="67" t="s">
        <v>816</v>
      </c>
      <c r="I486" s="67" t="s">
        <v>203</v>
      </c>
      <c r="J486" s="89" t="s">
        <v>3866</v>
      </c>
      <c r="K486" s="67" t="s">
        <v>464</v>
      </c>
      <c r="L486" s="67" t="s">
        <v>337</v>
      </c>
      <c r="M486" s="67" t="s">
        <v>338</v>
      </c>
      <c r="N486" s="89" t="s">
        <v>3866</v>
      </c>
      <c r="O486" s="71">
        <v>42383</v>
      </c>
      <c r="P486" s="67" t="s">
        <v>1371</v>
      </c>
      <c r="Q486" s="67" t="s">
        <v>414</v>
      </c>
      <c r="R486" s="67" t="s">
        <v>407</v>
      </c>
      <c r="S486" s="67" t="s">
        <v>1210</v>
      </c>
      <c r="T486" s="68">
        <v>12.5</v>
      </c>
      <c r="U486" s="67" t="s">
        <v>3748</v>
      </c>
      <c r="V486" s="69">
        <v>3.5569999999999997E-2</v>
      </c>
      <c r="W486" s="89" t="s">
        <v>3866</v>
      </c>
      <c r="X486" s="89" t="s">
        <v>3866</v>
      </c>
      <c r="Y486" s="89" t="s">
        <v>3866</v>
      </c>
      <c r="Z486" s="69">
        <v>3.04E-2</v>
      </c>
      <c r="AA486" s="71">
        <v>50219</v>
      </c>
      <c r="AB486" s="67" t="s">
        <v>411</v>
      </c>
      <c r="AC486" s="89" t="s">
        <v>3866</v>
      </c>
      <c r="AD486" s="89" t="s">
        <v>3866</v>
      </c>
      <c r="AE486" s="89" t="s">
        <v>3866</v>
      </c>
      <c r="AF486" s="71">
        <v>45231</v>
      </c>
      <c r="AG486" s="89" t="s">
        <v>3866</v>
      </c>
      <c r="AH486" s="89" t="s">
        <v>3866</v>
      </c>
      <c r="AI486" s="89" t="s">
        <v>3866</v>
      </c>
      <c r="AJ486" s="67" t="s">
        <v>337</v>
      </c>
      <c r="AK486" s="67" t="s">
        <v>887</v>
      </c>
      <c r="AL486" s="89" t="s">
        <v>3866</v>
      </c>
      <c r="AM486" s="67" t="s">
        <v>890</v>
      </c>
      <c r="AN486" s="71">
        <v>45657</v>
      </c>
      <c r="AO486" s="71">
        <v>45657</v>
      </c>
      <c r="AP486" s="89" t="s">
        <v>3866</v>
      </c>
      <c r="AQ486" s="68">
        <v>27640.97</v>
      </c>
      <c r="AR486" s="68">
        <v>124.4</v>
      </c>
      <c r="AS486" s="68">
        <v>1</v>
      </c>
      <c r="AT486" s="68">
        <v>34.385350000000003</v>
      </c>
      <c r="AU486" s="68">
        <v>34.385350000000003</v>
      </c>
      <c r="AV486" s="89" t="s">
        <v>3866</v>
      </c>
      <c r="AW486" s="89" t="s">
        <v>3866</v>
      </c>
      <c r="AX486" s="89" t="s">
        <v>3866</v>
      </c>
      <c r="AY486" s="89" t="s">
        <v>3866</v>
      </c>
      <c r="AZ486" s="69">
        <v>3.7800000000000003E-4</v>
      </c>
      <c r="BA486" s="69">
        <v>2.5000000000000001E-5</v>
      </c>
      <c r="BB486" s="76" t="s">
        <v>3864</v>
      </c>
    </row>
    <row r="487" spans="1:54" ht="15" customHeight="1">
      <c r="A487" s="67">
        <v>447</v>
      </c>
      <c r="B487" s="67">
        <v>447</v>
      </c>
      <c r="C487" s="89" t="s">
        <v>3866</v>
      </c>
      <c r="D487" s="89" t="s">
        <v>3866</v>
      </c>
      <c r="E487" s="89" t="s">
        <v>3866</v>
      </c>
      <c r="F487" s="67">
        <v>14770213</v>
      </c>
      <c r="G487" s="67" t="s">
        <v>1013</v>
      </c>
      <c r="H487" s="67" t="s">
        <v>816</v>
      </c>
      <c r="I487" s="67" t="s">
        <v>203</v>
      </c>
      <c r="J487" s="89" t="s">
        <v>3866</v>
      </c>
      <c r="K487" s="67" t="s">
        <v>464</v>
      </c>
      <c r="L487" s="67" t="s">
        <v>337</v>
      </c>
      <c r="M487" s="67" t="s">
        <v>338</v>
      </c>
      <c r="N487" s="89" t="s">
        <v>3866</v>
      </c>
      <c r="O487" s="71">
        <v>42383</v>
      </c>
      <c r="P487" s="67" t="s">
        <v>1371</v>
      </c>
      <c r="Q487" s="67" t="s">
        <v>414</v>
      </c>
      <c r="R487" s="67" t="s">
        <v>407</v>
      </c>
      <c r="S487" s="67" t="s">
        <v>1210</v>
      </c>
      <c r="T487" s="68">
        <v>6.25</v>
      </c>
      <c r="U487" s="67" t="s">
        <v>3748</v>
      </c>
      <c r="V487" s="69">
        <v>2.9219999999999999E-2</v>
      </c>
      <c r="W487" s="89" t="s">
        <v>3866</v>
      </c>
      <c r="X487" s="89" t="s">
        <v>3866</v>
      </c>
      <c r="Y487" s="89" t="s">
        <v>3866</v>
      </c>
      <c r="Z487" s="69">
        <v>2.53E-2</v>
      </c>
      <c r="AA487" s="71">
        <v>50219</v>
      </c>
      <c r="AB487" s="67" t="s">
        <v>411</v>
      </c>
      <c r="AC487" s="89" t="s">
        <v>3866</v>
      </c>
      <c r="AD487" s="89" t="s">
        <v>3866</v>
      </c>
      <c r="AE487" s="89" t="s">
        <v>3866</v>
      </c>
      <c r="AF487" s="71">
        <v>45231</v>
      </c>
      <c r="AG487" s="89" t="s">
        <v>3866</v>
      </c>
      <c r="AH487" s="89" t="s">
        <v>3866</v>
      </c>
      <c r="AI487" s="89" t="s">
        <v>3866</v>
      </c>
      <c r="AJ487" s="67" t="s">
        <v>337</v>
      </c>
      <c r="AK487" s="67" t="s">
        <v>887</v>
      </c>
      <c r="AL487" s="89" t="s">
        <v>3866</v>
      </c>
      <c r="AM487" s="67" t="s">
        <v>890</v>
      </c>
      <c r="AN487" s="71">
        <v>45657</v>
      </c>
      <c r="AO487" s="71">
        <v>45657</v>
      </c>
      <c r="AP487" s="89" t="s">
        <v>3866</v>
      </c>
      <c r="AQ487" s="68">
        <v>15465.19</v>
      </c>
      <c r="AR487" s="68">
        <v>119.31</v>
      </c>
      <c r="AS487" s="68">
        <v>1</v>
      </c>
      <c r="AT487" s="68">
        <v>18.451509999999999</v>
      </c>
      <c r="AU487" s="68">
        <v>18.451509999999999</v>
      </c>
      <c r="AV487" s="89" t="s">
        <v>3866</v>
      </c>
      <c r="AW487" s="89" t="s">
        <v>3866</v>
      </c>
      <c r="AX487" s="89" t="s">
        <v>3866</v>
      </c>
      <c r="AY487" s="89" t="s">
        <v>3866</v>
      </c>
      <c r="AZ487" s="69">
        <v>2.03E-4</v>
      </c>
      <c r="BA487" s="69">
        <v>1.2999999999999999E-5</v>
      </c>
      <c r="BB487" s="76" t="s">
        <v>3864</v>
      </c>
    </row>
    <row r="488" spans="1:54" ht="15" customHeight="1">
      <c r="A488" s="67">
        <v>447</v>
      </c>
      <c r="B488" s="67">
        <v>447</v>
      </c>
      <c r="C488" s="89" t="s">
        <v>3866</v>
      </c>
      <c r="D488" s="89" t="s">
        <v>3866</v>
      </c>
      <c r="E488" s="89" t="s">
        <v>3866</v>
      </c>
      <c r="F488" s="67">
        <v>14770218</v>
      </c>
      <c r="G488" s="67" t="s">
        <v>1013</v>
      </c>
      <c r="H488" s="67" t="s">
        <v>816</v>
      </c>
      <c r="I488" s="67" t="s">
        <v>203</v>
      </c>
      <c r="J488" s="89" t="s">
        <v>3866</v>
      </c>
      <c r="K488" s="67" t="s">
        <v>464</v>
      </c>
      <c r="L488" s="67" t="s">
        <v>337</v>
      </c>
      <c r="M488" s="67" t="s">
        <v>338</v>
      </c>
      <c r="N488" s="89" t="s">
        <v>3866</v>
      </c>
      <c r="O488" s="71">
        <v>42415</v>
      </c>
      <c r="P488" s="67" t="s">
        <v>1371</v>
      </c>
      <c r="Q488" s="67" t="s">
        <v>414</v>
      </c>
      <c r="R488" s="67" t="s">
        <v>407</v>
      </c>
      <c r="S488" s="67" t="s">
        <v>1210</v>
      </c>
      <c r="T488" s="68">
        <v>12.5</v>
      </c>
      <c r="U488" s="67" t="s">
        <v>3748</v>
      </c>
      <c r="V488" s="69">
        <v>3.3360000000000001E-2</v>
      </c>
      <c r="W488" s="89" t="s">
        <v>3866</v>
      </c>
      <c r="X488" s="89" t="s">
        <v>3866</v>
      </c>
      <c r="Y488" s="89" t="s">
        <v>3866</v>
      </c>
      <c r="Z488" s="69">
        <v>2.8500000000000001E-2</v>
      </c>
      <c r="AA488" s="71">
        <v>50219</v>
      </c>
      <c r="AB488" s="67" t="s">
        <v>411</v>
      </c>
      <c r="AC488" s="89" t="s">
        <v>3866</v>
      </c>
      <c r="AD488" s="89" t="s">
        <v>3866</v>
      </c>
      <c r="AE488" s="89" t="s">
        <v>3866</v>
      </c>
      <c r="AF488" s="71">
        <v>45231</v>
      </c>
      <c r="AG488" s="89" t="s">
        <v>3866</v>
      </c>
      <c r="AH488" s="89" t="s">
        <v>3866</v>
      </c>
      <c r="AI488" s="89" t="s">
        <v>3866</v>
      </c>
      <c r="AJ488" s="67" t="s">
        <v>337</v>
      </c>
      <c r="AK488" s="67" t="s">
        <v>887</v>
      </c>
      <c r="AL488" s="89" t="s">
        <v>3866</v>
      </c>
      <c r="AM488" s="67" t="s">
        <v>890</v>
      </c>
      <c r="AN488" s="71">
        <v>45657</v>
      </c>
      <c r="AO488" s="71">
        <v>45657</v>
      </c>
      <c r="AP488" s="89" t="s">
        <v>3866</v>
      </c>
      <c r="AQ488" s="68">
        <v>47759.46</v>
      </c>
      <c r="AR488" s="68">
        <v>123.36</v>
      </c>
      <c r="AS488" s="68">
        <v>1</v>
      </c>
      <c r="AT488" s="68">
        <v>58.916060000000002</v>
      </c>
      <c r="AU488" s="68">
        <v>58.916060000000002</v>
      </c>
      <c r="AV488" s="89" t="s">
        <v>3866</v>
      </c>
      <c r="AW488" s="89" t="s">
        <v>3866</v>
      </c>
      <c r="AX488" s="89" t="s">
        <v>3866</v>
      </c>
      <c r="AY488" s="89" t="s">
        <v>3866</v>
      </c>
      <c r="AZ488" s="69">
        <v>6.4899999999999995E-4</v>
      </c>
      <c r="BA488" s="69">
        <v>4.1999999999999998E-5</v>
      </c>
      <c r="BB488" s="76" t="s">
        <v>3864</v>
      </c>
    </row>
    <row r="489" spans="1:54" ht="15" customHeight="1">
      <c r="A489" s="67">
        <v>447</v>
      </c>
      <c r="B489" s="67">
        <v>447</v>
      </c>
      <c r="C489" s="89" t="s">
        <v>3866</v>
      </c>
      <c r="D489" s="89" t="s">
        <v>3866</v>
      </c>
      <c r="E489" s="89" t="s">
        <v>3866</v>
      </c>
      <c r="F489" s="67">
        <v>14770219</v>
      </c>
      <c r="G489" s="67" t="s">
        <v>1013</v>
      </c>
      <c r="H489" s="67" t="s">
        <v>816</v>
      </c>
      <c r="I489" s="67" t="s">
        <v>203</v>
      </c>
      <c r="J489" s="89" t="s">
        <v>3866</v>
      </c>
      <c r="K489" s="67" t="s">
        <v>464</v>
      </c>
      <c r="L489" s="67" t="s">
        <v>337</v>
      </c>
      <c r="M489" s="67" t="s">
        <v>338</v>
      </c>
      <c r="N489" s="89" t="s">
        <v>3866</v>
      </c>
      <c r="O489" s="71">
        <v>42415</v>
      </c>
      <c r="P489" s="67" t="s">
        <v>1371</v>
      </c>
      <c r="Q489" s="67" t="s">
        <v>414</v>
      </c>
      <c r="R489" s="67" t="s">
        <v>407</v>
      </c>
      <c r="S489" s="67" t="s">
        <v>1210</v>
      </c>
      <c r="T489" s="68">
        <v>6.28</v>
      </c>
      <c r="U489" s="67" t="s">
        <v>3748</v>
      </c>
      <c r="V489" s="69">
        <v>2.7990000000000001E-2</v>
      </c>
      <c r="W489" s="89" t="s">
        <v>3866</v>
      </c>
      <c r="X489" s="89" t="s">
        <v>3866</v>
      </c>
      <c r="Y489" s="89" t="s">
        <v>3866</v>
      </c>
      <c r="Z489" s="69">
        <v>2.4E-2</v>
      </c>
      <c r="AA489" s="71">
        <v>50219</v>
      </c>
      <c r="AB489" s="67" t="s">
        <v>411</v>
      </c>
      <c r="AC489" s="89" t="s">
        <v>3866</v>
      </c>
      <c r="AD489" s="89" t="s">
        <v>3866</v>
      </c>
      <c r="AE489" s="89" t="s">
        <v>3866</v>
      </c>
      <c r="AF489" s="71">
        <v>45231</v>
      </c>
      <c r="AG489" s="89" t="s">
        <v>3866</v>
      </c>
      <c r="AH489" s="89" t="s">
        <v>3866</v>
      </c>
      <c r="AI489" s="89" t="s">
        <v>3866</v>
      </c>
      <c r="AJ489" s="67" t="s">
        <v>337</v>
      </c>
      <c r="AK489" s="67" t="s">
        <v>887</v>
      </c>
      <c r="AL489" s="89" t="s">
        <v>3866</v>
      </c>
      <c r="AM489" s="67" t="s">
        <v>890</v>
      </c>
      <c r="AN489" s="71">
        <v>45657</v>
      </c>
      <c r="AO489" s="71">
        <v>45657</v>
      </c>
      <c r="AP489" s="89" t="s">
        <v>3866</v>
      </c>
      <c r="AQ489" s="68">
        <v>27190.400000000001</v>
      </c>
      <c r="AR489" s="68">
        <v>118.82</v>
      </c>
      <c r="AS489" s="68">
        <v>1</v>
      </c>
      <c r="AT489" s="68">
        <v>32.30762</v>
      </c>
      <c r="AU489" s="68">
        <v>32.30762</v>
      </c>
      <c r="AV489" s="89" t="s">
        <v>3866</v>
      </c>
      <c r="AW489" s="89" t="s">
        <v>3866</v>
      </c>
      <c r="AX489" s="89" t="s">
        <v>3866</v>
      </c>
      <c r="AY489" s="89" t="s">
        <v>3866</v>
      </c>
      <c r="AZ489" s="69">
        <v>3.5500000000000001E-4</v>
      </c>
      <c r="BA489" s="69">
        <v>2.3E-5</v>
      </c>
      <c r="BB489" s="76" t="s">
        <v>3864</v>
      </c>
    </row>
    <row r="490" spans="1:54" ht="15" customHeight="1">
      <c r="A490" s="67">
        <v>447</v>
      </c>
      <c r="B490" s="67">
        <v>447</v>
      </c>
      <c r="C490" s="89" t="s">
        <v>3866</v>
      </c>
      <c r="D490" s="89" t="s">
        <v>3866</v>
      </c>
      <c r="E490" s="89" t="s">
        <v>3866</v>
      </c>
      <c r="F490" s="67">
        <v>14770223</v>
      </c>
      <c r="G490" s="67" t="s">
        <v>1013</v>
      </c>
      <c r="H490" s="67" t="s">
        <v>816</v>
      </c>
      <c r="I490" s="67" t="s">
        <v>203</v>
      </c>
      <c r="J490" s="89" t="s">
        <v>3866</v>
      </c>
      <c r="K490" s="67" t="s">
        <v>464</v>
      </c>
      <c r="L490" s="67" t="s">
        <v>337</v>
      </c>
      <c r="M490" s="67" t="s">
        <v>338</v>
      </c>
      <c r="N490" s="89" t="s">
        <v>3866</v>
      </c>
      <c r="O490" s="71">
        <v>42444</v>
      </c>
      <c r="P490" s="67" t="s">
        <v>1371</v>
      </c>
      <c r="Q490" s="67" t="s">
        <v>414</v>
      </c>
      <c r="R490" s="67" t="s">
        <v>407</v>
      </c>
      <c r="S490" s="67" t="s">
        <v>1210</v>
      </c>
      <c r="T490" s="68">
        <v>12.5</v>
      </c>
      <c r="U490" s="67" t="s">
        <v>3748</v>
      </c>
      <c r="V490" s="69">
        <v>3.2169999999999997E-2</v>
      </c>
      <c r="W490" s="89" t="s">
        <v>3866</v>
      </c>
      <c r="X490" s="89" t="s">
        <v>3866</v>
      </c>
      <c r="Y490" s="89" t="s">
        <v>3866</v>
      </c>
      <c r="Z490" s="69">
        <v>2.9399999999999999E-2</v>
      </c>
      <c r="AA490" s="71">
        <v>50219</v>
      </c>
      <c r="AB490" s="67" t="s">
        <v>411</v>
      </c>
      <c r="AC490" s="89" t="s">
        <v>3866</v>
      </c>
      <c r="AD490" s="89" t="s">
        <v>3866</v>
      </c>
      <c r="AE490" s="89" t="s">
        <v>3866</v>
      </c>
      <c r="AF490" s="71">
        <v>45231</v>
      </c>
      <c r="AG490" s="89" t="s">
        <v>3866</v>
      </c>
      <c r="AH490" s="89" t="s">
        <v>3866</v>
      </c>
      <c r="AI490" s="89" t="s">
        <v>3866</v>
      </c>
      <c r="AJ490" s="67" t="s">
        <v>337</v>
      </c>
      <c r="AK490" s="67" t="s">
        <v>887</v>
      </c>
      <c r="AL490" s="89" t="s">
        <v>3866</v>
      </c>
      <c r="AM490" s="67" t="s">
        <v>890</v>
      </c>
      <c r="AN490" s="71">
        <v>45657</v>
      </c>
      <c r="AO490" s="71">
        <v>45657</v>
      </c>
      <c r="AP490" s="89" t="s">
        <v>3866</v>
      </c>
      <c r="AQ490" s="68">
        <v>45283.3</v>
      </c>
      <c r="AR490" s="68">
        <v>121.39</v>
      </c>
      <c r="AS490" s="68">
        <v>1</v>
      </c>
      <c r="AT490" s="68">
        <v>54.969389999999997</v>
      </c>
      <c r="AU490" s="68">
        <v>54.969389999999997</v>
      </c>
      <c r="AV490" s="89" t="s">
        <v>3866</v>
      </c>
      <c r="AW490" s="89" t="s">
        <v>3866</v>
      </c>
      <c r="AX490" s="89" t="s">
        <v>3866</v>
      </c>
      <c r="AY490" s="89" t="s">
        <v>3866</v>
      </c>
      <c r="AZ490" s="69">
        <v>6.0499999999999996E-4</v>
      </c>
      <c r="BA490" s="69">
        <v>4.0000000000000003E-5</v>
      </c>
      <c r="BB490" s="76" t="s">
        <v>3864</v>
      </c>
    </row>
    <row r="491" spans="1:54" ht="15" customHeight="1">
      <c r="A491" s="67">
        <v>447</v>
      </c>
      <c r="B491" s="67">
        <v>447</v>
      </c>
      <c r="C491" s="89" t="s">
        <v>3866</v>
      </c>
      <c r="D491" s="89" t="s">
        <v>3866</v>
      </c>
      <c r="E491" s="89" t="s">
        <v>3866</v>
      </c>
      <c r="F491" s="67">
        <v>14770224</v>
      </c>
      <c r="G491" s="67" t="s">
        <v>1013</v>
      </c>
      <c r="H491" s="67" t="s">
        <v>816</v>
      </c>
      <c r="I491" s="67" t="s">
        <v>203</v>
      </c>
      <c r="J491" s="89" t="s">
        <v>3866</v>
      </c>
      <c r="K491" s="67" t="s">
        <v>464</v>
      </c>
      <c r="L491" s="67" t="s">
        <v>337</v>
      </c>
      <c r="M491" s="67" t="s">
        <v>338</v>
      </c>
      <c r="N491" s="89" t="s">
        <v>3866</v>
      </c>
      <c r="O491" s="71">
        <v>42444</v>
      </c>
      <c r="P491" s="67" t="s">
        <v>1371</v>
      </c>
      <c r="Q491" s="67" t="s">
        <v>414</v>
      </c>
      <c r="R491" s="67" t="s">
        <v>407</v>
      </c>
      <c r="S491" s="67" t="s">
        <v>1210</v>
      </c>
      <c r="T491" s="68">
        <v>6.29</v>
      </c>
      <c r="U491" s="67" t="s">
        <v>3748</v>
      </c>
      <c r="V491" s="69">
        <v>2.647E-2</v>
      </c>
      <c r="W491" s="89" t="s">
        <v>3866</v>
      </c>
      <c r="X491" s="89" t="s">
        <v>3866</v>
      </c>
      <c r="Y491" s="89" t="s">
        <v>3866</v>
      </c>
      <c r="Z491" s="69">
        <v>2.46E-2</v>
      </c>
      <c r="AA491" s="71">
        <v>50219</v>
      </c>
      <c r="AB491" s="67" t="s">
        <v>411</v>
      </c>
      <c r="AC491" s="89" t="s">
        <v>3866</v>
      </c>
      <c r="AD491" s="89" t="s">
        <v>3866</v>
      </c>
      <c r="AE491" s="89" t="s">
        <v>3866</v>
      </c>
      <c r="AF491" s="71">
        <v>45231</v>
      </c>
      <c r="AG491" s="89" t="s">
        <v>3866</v>
      </c>
      <c r="AH491" s="89" t="s">
        <v>3866</v>
      </c>
      <c r="AI491" s="89" t="s">
        <v>3866</v>
      </c>
      <c r="AJ491" s="67" t="s">
        <v>337</v>
      </c>
      <c r="AK491" s="67" t="s">
        <v>887</v>
      </c>
      <c r="AL491" s="89" t="s">
        <v>3866</v>
      </c>
      <c r="AM491" s="67" t="s">
        <v>890</v>
      </c>
      <c r="AN491" s="71">
        <v>45657</v>
      </c>
      <c r="AO491" s="71">
        <v>45657</v>
      </c>
      <c r="AP491" s="89" t="s">
        <v>3866</v>
      </c>
      <c r="AQ491" s="68">
        <v>25980.66</v>
      </c>
      <c r="AR491" s="68">
        <v>118.48</v>
      </c>
      <c r="AS491" s="68">
        <v>1</v>
      </c>
      <c r="AT491" s="68">
        <v>30.781870000000001</v>
      </c>
      <c r="AU491" s="68">
        <v>30.781870000000001</v>
      </c>
      <c r="AV491" s="89" t="s">
        <v>3866</v>
      </c>
      <c r="AW491" s="89" t="s">
        <v>3866</v>
      </c>
      <c r="AX491" s="89" t="s">
        <v>3866</v>
      </c>
      <c r="AY491" s="89" t="s">
        <v>3866</v>
      </c>
      <c r="AZ491" s="69">
        <v>3.3799999999999998E-4</v>
      </c>
      <c r="BA491" s="69">
        <v>2.1999999999999999E-5</v>
      </c>
      <c r="BB491" s="76" t="s">
        <v>3864</v>
      </c>
    </row>
    <row r="492" spans="1:54" ht="15" customHeight="1">
      <c r="A492" s="67">
        <v>447</v>
      </c>
      <c r="B492" s="67">
        <v>447</v>
      </c>
      <c r="C492" s="89" t="s">
        <v>3866</v>
      </c>
      <c r="D492" s="89" t="s">
        <v>3866</v>
      </c>
      <c r="E492" s="89" t="s">
        <v>3866</v>
      </c>
      <c r="F492" s="67">
        <v>14770635</v>
      </c>
      <c r="G492" s="67" t="s">
        <v>1013</v>
      </c>
      <c r="H492" s="67" t="s">
        <v>3751</v>
      </c>
      <c r="I492" s="67" t="s">
        <v>203</v>
      </c>
      <c r="J492" s="89" t="s">
        <v>3866</v>
      </c>
      <c r="K492" s="67" t="s">
        <v>463</v>
      </c>
      <c r="L492" s="67" t="s">
        <v>338</v>
      </c>
      <c r="M492" s="67" t="s">
        <v>338</v>
      </c>
      <c r="N492" s="89" t="s">
        <v>3866</v>
      </c>
      <c r="O492" s="71">
        <v>44546</v>
      </c>
      <c r="P492" s="67" t="s">
        <v>1854</v>
      </c>
      <c r="Q492" s="67" t="s">
        <v>414</v>
      </c>
      <c r="R492" s="67" t="s">
        <v>407</v>
      </c>
      <c r="S492" s="67" t="s">
        <v>1210</v>
      </c>
      <c r="T492" s="68">
        <v>18.23</v>
      </c>
      <c r="U492" s="67" t="s">
        <v>3748</v>
      </c>
      <c r="V492" s="69">
        <v>2.4486000000000001E-2</v>
      </c>
      <c r="W492" s="89" t="s">
        <v>3866</v>
      </c>
      <c r="X492" s="89" t="s">
        <v>3866</v>
      </c>
      <c r="Y492" s="89" t="s">
        <v>3866</v>
      </c>
      <c r="Z492" s="69">
        <v>4.07E-2</v>
      </c>
      <c r="AA492" s="71">
        <v>52310</v>
      </c>
      <c r="AB492" s="67" t="s">
        <v>411</v>
      </c>
      <c r="AC492" s="89" t="s">
        <v>3866</v>
      </c>
      <c r="AD492" s="89" t="s">
        <v>3866</v>
      </c>
      <c r="AE492" s="89" t="s">
        <v>3866</v>
      </c>
      <c r="AF492" s="71">
        <v>45200</v>
      </c>
      <c r="AG492" s="89" t="s">
        <v>3866</v>
      </c>
      <c r="AH492" s="89" t="s">
        <v>3866</v>
      </c>
      <c r="AI492" s="89" t="s">
        <v>3866</v>
      </c>
      <c r="AJ492" s="67" t="s">
        <v>337</v>
      </c>
      <c r="AK492" s="67" t="s">
        <v>887</v>
      </c>
      <c r="AL492" s="89" t="s">
        <v>3866</v>
      </c>
      <c r="AM492" s="67" t="s">
        <v>890</v>
      </c>
      <c r="AN492" s="71">
        <v>45657</v>
      </c>
      <c r="AO492" s="71">
        <v>45657</v>
      </c>
      <c r="AP492" s="89" t="s">
        <v>3866</v>
      </c>
      <c r="AQ492" s="68">
        <v>29695.42</v>
      </c>
      <c r="AR492" s="68">
        <v>84.76</v>
      </c>
      <c r="AS492" s="68">
        <v>1</v>
      </c>
      <c r="AT492" s="68">
        <v>25.169830000000001</v>
      </c>
      <c r="AU492" s="68">
        <v>25.169830000000001</v>
      </c>
      <c r="AV492" s="89" t="s">
        <v>3866</v>
      </c>
      <c r="AW492" s="89" t="s">
        <v>3866</v>
      </c>
      <c r="AX492" s="89" t="s">
        <v>3866</v>
      </c>
      <c r="AY492" s="89" t="s">
        <v>3866</v>
      </c>
      <c r="AZ492" s="69">
        <v>2.7599999999999999E-4</v>
      </c>
      <c r="BA492" s="69">
        <v>1.7E-5</v>
      </c>
      <c r="BB492" s="76" t="s">
        <v>3864</v>
      </c>
    </row>
    <row r="493" spans="1:54" ht="15" customHeight="1">
      <c r="A493" s="67">
        <v>447</v>
      </c>
      <c r="B493" s="67">
        <v>447</v>
      </c>
      <c r="C493" s="89" t="s">
        <v>3866</v>
      </c>
      <c r="D493" s="89" t="s">
        <v>3866</v>
      </c>
      <c r="E493" s="89" t="s">
        <v>3866</v>
      </c>
      <c r="F493" s="67">
        <v>14770230</v>
      </c>
      <c r="G493" s="67" t="s">
        <v>1013</v>
      </c>
      <c r="H493" s="67" t="s">
        <v>816</v>
      </c>
      <c r="I493" s="67" t="s">
        <v>203</v>
      </c>
      <c r="J493" s="89" t="s">
        <v>3866</v>
      </c>
      <c r="K493" s="67" t="s">
        <v>464</v>
      </c>
      <c r="L493" s="67" t="s">
        <v>337</v>
      </c>
      <c r="M493" s="67" t="s">
        <v>338</v>
      </c>
      <c r="N493" s="89" t="s">
        <v>3866</v>
      </c>
      <c r="O493" s="71">
        <v>42473</v>
      </c>
      <c r="P493" s="67" t="s">
        <v>1371</v>
      </c>
      <c r="Q493" s="67" t="s">
        <v>414</v>
      </c>
      <c r="R493" s="67" t="s">
        <v>407</v>
      </c>
      <c r="S493" s="67" t="s">
        <v>1210</v>
      </c>
      <c r="T493" s="68">
        <v>12.5</v>
      </c>
      <c r="U493" s="67" t="s">
        <v>3748</v>
      </c>
      <c r="V493" s="69">
        <v>3.1719999999999998E-2</v>
      </c>
      <c r="W493" s="89" t="s">
        <v>3866</v>
      </c>
      <c r="X493" s="89" t="s">
        <v>3866</v>
      </c>
      <c r="Y493" s="89" t="s">
        <v>3866</v>
      </c>
      <c r="Z493" s="69">
        <v>3.0700000000000002E-2</v>
      </c>
      <c r="AA493" s="71">
        <v>50219</v>
      </c>
      <c r="AB493" s="67" t="s">
        <v>411</v>
      </c>
      <c r="AC493" s="89" t="s">
        <v>3866</v>
      </c>
      <c r="AD493" s="89" t="s">
        <v>3866</v>
      </c>
      <c r="AE493" s="89" t="s">
        <v>3866</v>
      </c>
      <c r="AF493" s="71">
        <v>45231</v>
      </c>
      <c r="AG493" s="89" t="s">
        <v>3866</v>
      </c>
      <c r="AH493" s="89" t="s">
        <v>3866</v>
      </c>
      <c r="AI493" s="89" t="s">
        <v>3866</v>
      </c>
      <c r="AJ493" s="67" t="s">
        <v>337</v>
      </c>
      <c r="AK493" s="67" t="s">
        <v>887</v>
      </c>
      <c r="AL493" s="89" t="s">
        <v>3866</v>
      </c>
      <c r="AM493" s="67" t="s">
        <v>890</v>
      </c>
      <c r="AN493" s="71">
        <v>45657</v>
      </c>
      <c r="AO493" s="71">
        <v>45657</v>
      </c>
      <c r="AP493" s="89" t="s">
        <v>3866</v>
      </c>
      <c r="AQ493" s="68">
        <v>33126.26</v>
      </c>
      <c r="AR493" s="68">
        <v>119.24</v>
      </c>
      <c r="AS493" s="68">
        <v>1</v>
      </c>
      <c r="AT493" s="68">
        <v>39.499740000000003</v>
      </c>
      <c r="AU493" s="68">
        <v>39.499740000000003</v>
      </c>
      <c r="AV493" s="89" t="s">
        <v>3866</v>
      </c>
      <c r="AW493" s="89" t="s">
        <v>3866</v>
      </c>
      <c r="AX493" s="89" t="s">
        <v>3866</v>
      </c>
      <c r="AY493" s="89" t="s">
        <v>3866</v>
      </c>
      <c r="AZ493" s="69">
        <v>4.3399999999999998E-4</v>
      </c>
      <c r="BA493" s="69">
        <v>2.8E-5</v>
      </c>
      <c r="BB493" s="76" t="s">
        <v>3864</v>
      </c>
    </row>
    <row r="494" spans="1:54" ht="15" customHeight="1">
      <c r="A494" s="67">
        <v>447</v>
      </c>
      <c r="B494" s="67">
        <v>447</v>
      </c>
      <c r="C494" s="89" t="s">
        <v>3866</v>
      </c>
      <c r="D494" s="89" t="s">
        <v>3866</v>
      </c>
      <c r="E494" s="89" t="s">
        <v>3866</v>
      </c>
      <c r="F494" s="67">
        <v>14770237</v>
      </c>
      <c r="G494" s="67" t="s">
        <v>1013</v>
      </c>
      <c r="H494" s="67" t="s">
        <v>816</v>
      </c>
      <c r="I494" s="67" t="s">
        <v>203</v>
      </c>
      <c r="J494" s="89" t="s">
        <v>3866</v>
      </c>
      <c r="K494" s="67" t="s">
        <v>464</v>
      </c>
      <c r="L494" s="67" t="s">
        <v>337</v>
      </c>
      <c r="M494" s="67" t="s">
        <v>338</v>
      </c>
      <c r="N494" s="89" t="s">
        <v>3866</v>
      </c>
      <c r="O494" s="71">
        <v>42505</v>
      </c>
      <c r="P494" s="67" t="s">
        <v>1371</v>
      </c>
      <c r="Q494" s="67" t="s">
        <v>414</v>
      </c>
      <c r="R494" s="67" t="s">
        <v>407</v>
      </c>
      <c r="S494" s="67" t="s">
        <v>1210</v>
      </c>
      <c r="T494" s="68">
        <v>12.5</v>
      </c>
      <c r="U494" s="67" t="s">
        <v>3748</v>
      </c>
      <c r="V494" s="69">
        <v>3.041E-2</v>
      </c>
      <c r="W494" s="89" t="s">
        <v>3866</v>
      </c>
      <c r="X494" s="89" t="s">
        <v>3866</v>
      </c>
      <c r="Y494" s="89" t="s">
        <v>3866</v>
      </c>
      <c r="Z494" s="69">
        <v>3.0800000000000001E-2</v>
      </c>
      <c r="AA494" s="71">
        <v>50219</v>
      </c>
      <c r="AB494" s="67" t="s">
        <v>411</v>
      </c>
      <c r="AC494" s="89" t="s">
        <v>3866</v>
      </c>
      <c r="AD494" s="89" t="s">
        <v>3866</v>
      </c>
      <c r="AE494" s="89" t="s">
        <v>3866</v>
      </c>
      <c r="AF494" s="71">
        <v>45231</v>
      </c>
      <c r="AG494" s="89" t="s">
        <v>3866</v>
      </c>
      <c r="AH494" s="89" t="s">
        <v>3866</v>
      </c>
      <c r="AI494" s="89" t="s">
        <v>3866</v>
      </c>
      <c r="AJ494" s="67" t="s">
        <v>337</v>
      </c>
      <c r="AK494" s="67" t="s">
        <v>887</v>
      </c>
      <c r="AL494" s="89" t="s">
        <v>3866</v>
      </c>
      <c r="AM494" s="67" t="s">
        <v>890</v>
      </c>
      <c r="AN494" s="71">
        <v>45657</v>
      </c>
      <c r="AO494" s="71">
        <v>45657</v>
      </c>
      <c r="AP494" s="89" t="s">
        <v>3866</v>
      </c>
      <c r="AQ494" s="68">
        <v>33912.14</v>
      </c>
      <c r="AR494" s="68">
        <v>117.38</v>
      </c>
      <c r="AS494" s="68">
        <v>1</v>
      </c>
      <c r="AT494" s="68">
        <v>39.806060000000002</v>
      </c>
      <c r="AU494" s="68">
        <v>39.806060000000002</v>
      </c>
      <c r="AV494" s="89" t="s">
        <v>3866</v>
      </c>
      <c r="AW494" s="89" t="s">
        <v>3866</v>
      </c>
      <c r="AX494" s="89" t="s">
        <v>3866</v>
      </c>
      <c r="AY494" s="89" t="s">
        <v>3866</v>
      </c>
      <c r="AZ494" s="69">
        <v>4.3800000000000002E-4</v>
      </c>
      <c r="BA494" s="69">
        <v>2.8E-5</v>
      </c>
      <c r="BB494" s="76" t="s">
        <v>3864</v>
      </c>
    </row>
    <row r="495" spans="1:54" ht="15" customHeight="1">
      <c r="A495" s="67">
        <v>447</v>
      </c>
      <c r="B495" s="67">
        <v>447</v>
      </c>
      <c r="C495" s="89" t="s">
        <v>3866</v>
      </c>
      <c r="D495" s="89" t="s">
        <v>3866</v>
      </c>
      <c r="E495" s="89" t="s">
        <v>3866</v>
      </c>
      <c r="F495" s="67">
        <v>14770238</v>
      </c>
      <c r="G495" s="67" t="s">
        <v>1013</v>
      </c>
      <c r="H495" s="67" t="s">
        <v>816</v>
      </c>
      <c r="I495" s="67" t="s">
        <v>203</v>
      </c>
      <c r="J495" s="89" t="s">
        <v>3866</v>
      </c>
      <c r="K495" s="67" t="s">
        <v>464</v>
      </c>
      <c r="L495" s="67" t="s">
        <v>337</v>
      </c>
      <c r="M495" s="67" t="s">
        <v>338</v>
      </c>
      <c r="N495" s="89" t="s">
        <v>3866</v>
      </c>
      <c r="O495" s="71">
        <v>42505</v>
      </c>
      <c r="P495" s="67" t="s">
        <v>1371</v>
      </c>
      <c r="Q495" s="67" t="s">
        <v>414</v>
      </c>
      <c r="R495" s="67" t="s">
        <v>407</v>
      </c>
      <c r="S495" s="67" t="s">
        <v>1210</v>
      </c>
      <c r="T495" s="68">
        <v>6.3</v>
      </c>
      <c r="U495" s="67" t="s">
        <v>3748</v>
      </c>
      <c r="V495" s="69">
        <v>2.4750000000000001E-2</v>
      </c>
      <c r="W495" s="89" t="s">
        <v>3866</v>
      </c>
      <c r="X495" s="89" t="s">
        <v>3866</v>
      </c>
      <c r="Y495" s="89" t="s">
        <v>3866</v>
      </c>
      <c r="Z495" s="69">
        <v>2.53E-2</v>
      </c>
      <c r="AA495" s="71">
        <v>50219</v>
      </c>
      <c r="AB495" s="67" t="s">
        <v>411</v>
      </c>
      <c r="AC495" s="89" t="s">
        <v>3866</v>
      </c>
      <c r="AD495" s="89" t="s">
        <v>3866</v>
      </c>
      <c r="AE495" s="89" t="s">
        <v>3866</v>
      </c>
      <c r="AF495" s="71">
        <v>45231</v>
      </c>
      <c r="AG495" s="89" t="s">
        <v>3866</v>
      </c>
      <c r="AH495" s="89" t="s">
        <v>3866</v>
      </c>
      <c r="AI495" s="89" t="s">
        <v>3866</v>
      </c>
      <c r="AJ495" s="67" t="s">
        <v>337</v>
      </c>
      <c r="AK495" s="67" t="s">
        <v>887</v>
      </c>
      <c r="AL495" s="89" t="s">
        <v>3866</v>
      </c>
      <c r="AM495" s="67" t="s">
        <v>890</v>
      </c>
      <c r="AN495" s="71">
        <v>45657</v>
      </c>
      <c r="AO495" s="71">
        <v>45657</v>
      </c>
      <c r="AP495" s="89" t="s">
        <v>3866</v>
      </c>
      <c r="AQ495" s="68">
        <v>19707.3</v>
      </c>
      <c r="AR495" s="68">
        <v>117.29</v>
      </c>
      <c r="AS495" s="68">
        <v>1</v>
      </c>
      <c r="AT495" s="68">
        <v>23.11468</v>
      </c>
      <c r="AU495" s="68">
        <v>23.11468</v>
      </c>
      <c r="AV495" s="89" t="s">
        <v>3866</v>
      </c>
      <c r="AW495" s="89" t="s">
        <v>3866</v>
      </c>
      <c r="AX495" s="89" t="s">
        <v>3866</v>
      </c>
      <c r="AY495" s="89" t="s">
        <v>3866</v>
      </c>
      <c r="AZ495" s="69">
        <v>2.5399999999999999E-4</v>
      </c>
      <c r="BA495" s="69">
        <v>1.5999999999999999E-5</v>
      </c>
      <c r="BB495" s="76" t="s">
        <v>3864</v>
      </c>
    </row>
    <row r="496" spans="1:54" ht="15" customHeight="1">
      <c r="A496" s="67">
        <v>447</v>
      </c>
      <c r="B496" s="67">
        <v>447</v>
      </c>
      <c r="C496" s="89" t="s">
        <v>3866</v>
      </c>
      <c r="D496" s="89" t="s">
        <v>3866</v>
      </c>
      <c r="E496" s="89" t="s">
        <v>3866</v>
      </c>
      <c r="F496" s="67">
        <v>14770242</v>
      </c>
      <c r="G496" s="67" t="s">
        <v>1013</v>
      </c>
      <c r="H496" s="67" t="s">
        <v>816</v>
      </c>
      <c r="I496" s="67" t="s">
        <v>203</v>
      </c>
      <c r="J496" s="89" t="s">
        <v>3866</v>
      </c>
      <c r="K496" s="67" t="s">
        <v>464</v>
      </c>
      <c r="L496" s="67" t="s">
        <v>337</v>
      </c>
      <c r="M496" s="67" t="s">
        <v>338</v>
      </c>
      <c r="N496" s="89" t="s">
        <v>3866</v>
      </c>
      <c r="O496" s="71">
        <v>42537</v>
      </c>
      <c r="P496" s="67" t="s">
        <v>1371</v>
      </c>
      <c r="Q496" s="67" t="s">
        <v>414</v>
      </c>
      <c r="R496" s="67" t="s">
        <v>407</v>
      </c>
      <c r="S496" s="67" t="s">
        <v>1210</v>
      </c>
      <c r="T496" s="68">
        <v>12.5</v>
      </c>
      <c r="U496" s="67" t="s">
        <v>3748</v>
      </c>
      <c r="V496" s="69">
        <v>3.1350000000000003E-2</v>
      </c>
      <c r="W496" s="89" t="s">
        <v>3866</v>
      </c>
      <c r="X496" s="89" t="s">
        <v>3866</v>
      </c>
      <c r="Y496" s="89" t="s">
        <v>3866</v>
      </c>
      <c r="Z496" s="69">
        <v>3.1199999999999999E-2</v>
      </c>
      <c r="AA496" s="71">
        <v>50219</v>
      </c>
      <c r="AB496" s="67" t="s">
        <v>411</v>
      </c>
      <c r="AC496" s="89" t="s">
        <v>3866</v>
      </c>
      <c r="AD496" s="89" t="s">
        <v>3866</v>
      </c>
      <c r="AE496" s="89" t="s">
        <v>3866</v>
      </c>
      <c r="AF496" s="71">
        <v>45231</v>
      </c>
      <c r="AG496" s="89" t="s">
        <v>3866</v>
      </c>
      <c r="AH496" s="89" t="s">
        <v>3866</v>
      </c>
      <c r="AI496" s="89" t="s">
        <v>3866</v>
      </c>
      <c r="AJ496" s="67" t="s">
        <v>337</v>
      </c>
      <c r="AK496" s="67" t="s">
        <v>887</v>
      </c>
      <c r="AL496" s="89" t="s">
        <v>3866</v>
      </c>
      <c r="AM496" s="67" t="s">
        <v>890</v>
      </c>
      <c r="AN496" s="71">
        <v>45657</v>
      </c>
      <c r="AO496" s="71">
        <v>45657</v>
      </c>
      <c r="AP496" s="89" t="s">
        <v>3866</v>
      </c>
      <c r="AQ496" s="68">
        <v>33014.32</v>
      </c>
      <c r="AR496" s="68">
        <v>117.71</v>
      </c>
      <c r="AS496" s="68">
        <v>1</v>
      </c>
      <c r="AT496" s="68">
        <v>38.861150000000002</v>
      </c>
      <c r="AU496" s="68">
        <v>38.861150000000002</v>
      </c>
      <c r="AV496" s="89" t="s">
        <v>3866</v>
      </c>
      <c r="AW496" s="89" t="s">
        <v>3866</v>
      </c>
      <c r="AX496" s="89" t="s">
        <v>3866</v>
      </c>
      <c r="AY496" s="89" t="s">
        <v>3866</v>
      </c>
      <c r="AZ496" s="69">
        <v>4.2700000000000002E-4</v>
      </c>
      <c r="BA496" s="69">
        <v>2.8E-5</v>
      </c>
      <c r="BB496" s="76" t="s">
        <v>3864</v>
      </c>
    </row>
    <row r="497" spans="1:54" ht="15" customHeight="1">
      <c r="A497" s="67">
        <v>447</v>
      </c>
      <c r="B497" s="67">
        <v>447</v>
      </c>
      <c r="C497" s="89" t="s">
        <v>3866</v>
      </c>
      <c r="D497" s="89" t="s">
        <v>3866</v>
      </c>
      <c r="E497" s="89" t="s">
        <v>3866</v>
      </c>
      <c r="F497" s="67">
        <v>14770243</v>
      </c>
      <c r="G497" s="67" t="s">
        <v>1013</v>
      </c>
      <c r="H497" s="67" t="s">
        <v>816</v>
      </c>
      <c r="I497" s="67" t="s">
        <v>203</v>
      </c>
      <c r="J497" s="89" t="s">
        <v>3866</v>
      </c>
      <c r="K497" s="67" t="s">
        <v>464</v>
      </c>
      <c r="L497" s="67" t="s">
        <v>337</v>
      </c>
      <c r="M497" s="67" t="s">
        <v>338</v>
      </c>
      <c r="N497" s="89" t="s">
        <v>3866</v>
      </c>
      <c r="O497" s="71">
        <v>42537</v>
      </c>
      <c r="P497" s="67" t="s">
        <v>1371</v>
      </c>
      <c r="Q497" s="67" t="s">
        <v>414</v>
      </c>
      <c r="R497" s="67" t="s">
        <v>407</v>
      </c>
      <c r="S497" s="67" t="s">
        <v>1210</v>
      </c>
      <c r="T497" s="68">
        <v>6.28</v>
      </c>
      <c r="U497" s="67" t="s">
        <v>3748</v>
      </c>
      <c r="V497" s="69">
        <v>2.5440000000000001E-2</v>
      </c>
      <c r="W497" s="89" t="s">
        <v>3866</v>
      </c>
      <c r="X497" s="89" t="s">
        <v>3866</v>
      </c>
      <c r="Y497" s="89" t="s">
        <v>3866</v>
      </c>
      <c r="Z497" s="69">
        <v>2.63E-2</v>
      </c>
      <c r="AA497" s="71">
        <v>50219</v>
      </c>
      <c r="AB497" s="67" t="s">
        <v>411</v>
      </c>
      <c r="AC497" s="89" t="s">
        <v>3866</v>
      </c>
      <c r="AD497" s="89" t="s">
        <v>3866</v>
      </c>
      <c r="AE497" s="89" t="s">
        <v>3866</v>
      </c>
      <c r="AF497" s="71">
        <v>45231</v>
      </c>
      <c r="AG497" s="89" t="s">
        <v>3866</v>
      </c>
      <c r="AH497" s="89" t="s">
        <v>3866</v>
      </c>
      <c r="AI497" s="89" t="s">
        <v>3866</v>
      </c>
      <c r="AJ497" s="67" t="s">
        <v>337</v>
      </c>
      <c r="AK497" s="67" t="s">
        <v>887</v>
      </c>
      <c r="AL497" s="89" t="s">
        <v>3866</v>
      </c>
      <c r="AM497" s="67" t="s">
        <v>890</v>
      </c>
      <c r="AN497" s="71">
        <v>45657</v>
      </c>
      <c r="AO497" s="71">
        <v>45657</v>
      </c>
      <c r="AP497" s="89" t="s">
        <v>3866</v>
      </c>
      <c r="AQ497" s="68">
        <v>19066.12</v>
      </c>
      <c r="AR497" s="68">
        <v>116.62</v>
      </c>
      <c r="AS497" s="68">
        <v>1</v>
      </c>
      <c r="AT497" s="68">
        <v>22.2349</v>
      </c>
      <c r="AU497" s="68">
        <v>22.2349</v>
      </c>
      <c r="AV497" s="89" t="s">
        <v>3866</v>
      </c>
      <c r="AW497" s="89" t="s">
        <v>3866</v>
      </c>
      <c r="AX497" s="89" t="s">
        <v>3866</v>
      </c>
      <c r="AY497" s="89" t="s">
        <v>3866</v>
      </c>
      <c r="AZ497" s="69">
        <v>2.4399999999999999E-4</v>
      </c>
      <c r="BA497" s="69">
        <v>1.5E-5</v>
      </c>
      <c r="BB497" s="76" t="s">
        <v>3864</v>
      </c>
    </row>
    <row r="498" spans="1:54" ht="15" customHeight="1">
      <c r="A498" s="67">
        <v>447</v>
      </c>
      <c r="B498" s="67">
        <v>447</v>
      </c>
      <c r="C498" s="89" t="s">
        <v>3866</v>
      </c>
      <c r="D498" s="89" t="s">
        <v>3866</v>
      </c>
      <c r="E498" s="89" t="s">
        <v>3866</v>
      </c>
      <c r="F498" s="67">
        <v>14770245</v>
      </c>
      <c r="G498" s="67" t="s">
        <v>1013</v>
      </c>
      <c r="H498" s="67" t="s">
        <v>816</v>
      </c>
      <c r="I498" s="67" t="s">
        <v>203</v>
      </c>
      <c r="J498" s="89" t="s">
        <v>3866</v>
      </c>
      <c r="K498" s="67" t="s">
        <v>464</v>
      </c>
      <c r="L498" s="67" t="s">
        <v>337</v>
      </c>
      <c r="M498" s="67" t="s">
        <v>338</v>
      </c>
      <c r="N498" s="89" t="s">
        <v>3866</v>
      </c>
      <c r="O498" s="71">
        <v>42565</v>
      </c>
      <c r="P498" s="67" t="s">
        <v>1371</v>
      </c>
      <c r="Q498" s="67" t="s">
        <v>414</v>
      </c>
      <c r="R498" s="67" t="s">
        <v>407</v>
      </c>
      <c r="S498" s="67" t="s">
        <v>1210</v>
      </c>
      <c r="T498" s="68">
        <v>12.5</v>
      </c>
      <c r="U498" s="67" t="s">
        <v>3748</v>
      </c>
      <c r="V498" s="69">
        <v>2.9989999999999999E-2</v>
      </c>
      <c r="W498" s="89" t="s">
        <v>3866</v>
      </c>
      <c r="X498" s="89" t="s">
        <v>3866</v>
      </c>
      <c r="Y498" s="89" t="s">
        <v>3866</v>
      </c>
      <c r="Z498" s="69">
        <v>3.1600000000000003E-2</v>
      </c>
      <c r="AA498" s="71">
        <v>50219</v>
      </c>
      <c r="AB498" s="67" t="s">
        <v>411</v>
      </c>
      <c r="AC498" s="89" t="s">
        <v>3866</v>
      </c>
      <c r="AD498" s="89" t="s">
        <v>3866</v>
      </c>
      <c r="AE498" s="89" t="s">
        <v>3866</v>
      </c>
      <c r="AF498" s="71">
        <v>45231</v>
      </c>
      <c r="AG498" s="89" t="s">
        <v>3866</v>
      </c>
      <c r="AH498" s="89" t="s">
        <v>3866</v>
      </c>
      <c r="AI498" s="89" t="s">
        <v>3866</v>
      </c>
      <c r="AJ498" s="67" t="s">
        <v>337</v>
      </c>
      <c r="AK498" s="67" t="s">
        <v>887</v>
      </c>
      <c r="AL498" s="89" t="s">
        <v>3866</v>
      </c>
      <c r="AM498" s="67" t="s">
        <v>890</v>
      </c>
      <c r="AN498" s="71">
        <v>45657</v>
      </c>
      <c r="AO498" s="71">
        <v>45657</v>
      </c>
      <c r="AP498" s="89" t="s">
        <v>3866</v>
      </c>
      <c r="AQ498" s="68">
        <v>40958.230000000003</v>
      </c>
      <c r="AR498" s="68">
        <v>114.92</v>
      </c>
      <c r="AS498" s="68">
        <v>1</v>
      </c>
      <c r="AT498" s="68">
        <v>47.069189999999999</v>
      </c>
      <c r="AU498" s="68">
        <v>47.069189999999999</v>
      </c>
      <c r="AV498" s="89" t="s">
        <v>3866</v>
      </c>
      <c r="AW498" s="89" t="s">
        <v>3866</v>
      </c>
      <c r="AX498" s="89" t="s">
        <v>3866</v>
      </c>
      <c r="AY498" s="89" t="s">
        <v>3866</v>
      </c>
      <c r="AZ498" s="69">
        <v>5.1800000000000001E-4</v>
      </c>
      <c r="BA498" s="69">
        <v>3.3000000000000003E-5</v>
      </c>
      <c r="BB498" s="76" t="s">
        <v>3864</v>
      </c>
    </row>
    <row r="499" spans="1:54" ht="15" customHeight="1">
      <c r="A499" s="67">
        <v>447</v>
      </c>
      <c r="B499" s="67">
        <v>447</v>
      </c>
      <c r="C499" s="89" t="s">
        <v>3866</v>
      </c>
      <c r="D499" s="89" t="s">
        <v>3866</v>
      </c>
      <c r="E499" s="89" t="s">
        <v>3866</v>
      </c>
      <c r="F499" s="67">
        <v>14770246</v>
      </c>
      <c r="G499" s="67" t="s">
        <v>1013</v>
      </c>
      <c r="H499" s="67" t="s">
        <v>816</v>
      </c>
      <c r="I499" s="67" t="s">
        <v>203</v>
      </c>
      <c r="J499" s="89" t="s">
        <v>3866</v>
      </c>
      <c r="K499" s="67" t="s">
        <v>464</v>
      </c>
      <c r="L499" s="67" t="s">
        <v>337</v>
      </c>
      <c r="M499" s="67" t="s">
        <v>338</v>
      </c>
      <c r="N499" s="89" t="s">
        <v>3866</v>
      </c>
      <c r="O499" s="71">
        <v>42565</v>
      </c>
      <c r="P499" s="67" t="s">
        <v>1371</v>
      </c>
      <c r="Q499" s="67" t="s">
        <v>414</v>
      </c>
      <c r="R499" s="67" t="s">
        <v>407</v>
      </c>
      <c r="S499" s="67" t="s">
        <v>1210</v>
      </c>
      <c r="T499" s="68">
        <v>6.29</v>
      </c>
      <c r="U499" s="67" t="s">
        <v>3748</v>
      </c>
      <c r="V499" s="69">
        <v>2.4199999999999999E-2</v>
      </c>
      <c r="W499" s="89" t="s">
        <v>3866</v>
      </c>
      <c r="X499" s="89" t="s">
        <v>3866</v>
      </c>
      <c r="Y499" s="89" t="s">
        <v>3866</v>
      </c>
      <c r="Z499" s="69">
        <v>2.6599999999999999E-2</v>
      </c>
      <c r="AA499" s="71">
        <v>50219</v>
      </c>
      <c r="AB499" s="67" t="s">
        <v>411</v>
      </c>
      <c r="AC499" s="89" t="s">
        <v>3866</v>
      </c>
      <c r="AD499" s="89" t="s">
        <v>3866</v>
      </c>
      <c r="AE499" s="89" t="s">
        <v>3866</v>
      </c>
      <c r="AF499" s="71">
        <v>45231</v>
      </c>
      <c r="AG499" s="89" t="s">
        <v>3866</v>
      </c>
      <c r="AH499" s="89" t="s">
        <v>3866</v>
      </c>
      <c r="AI499" s="89" t="s">
        <v>3866</v>
      </c>
      <c r="AJ499" s="67" t="s">
        <v>337</v>
      </c>
      <c r="AK499" s="67" t="s">
        <v>887</v>
      </c>
      <c r="AL499" s="89" t="s">
        <v>3866</v>
      </c>
      <c r="AM499" s="67" t="s">
        <v>890</v>
      </c>
      <c r="AN499" s="71">
        <v>45657</v>
      </c>
      <c r="AO499" s="71">
        <v>45657</v>
      </c>
      <c r="AP499" s="89" t="s">
        <v>3866</v>
      </c>
      <c r="AQ499" s="68">
        <v>23885.88</v>
      </c>
      <c r="AR499" s="68">
        <v>115.16</v>
      </c>
      <c r="AS499" s="68">
        <v>1</v>
      </c>
      <c r="AT499" s="68">
        <v>27.506969999999999</v>
      </c>
      <c r="AU499" s="68">
        <v>27.506969999999999</v>
      </c>
      <c r="AV499" s="89" t="s">
        <v>3866</v>
      </c>
      <c r="AW499" s="89" t="s">
        <v>3866</v>
      </c>
      <c r="AX499" s="89" t="s">
        <v>3866</v>
      </c>
      <c r="AY499" s="89" t="s">
        <v>3866</v>
      </c>
      <c r="AZ499" s="69">
        <v>3.0200000000000002E-4</v>
      </c>
      <c r="BA499" s="69">
        <v>2.0000000000000002E-5</v>
      </c>
      <c r="BB499" s="76" t="s">
        <v>3864</v>
      </c>
    </row>
    <row r="500" spans="1:54" ht="15" customHeight="1">
      <c r="A500" s="67">
        <v>447</v>
      </c>
      <c r="B500" s="67">
        <v>447</v>
      </c>
      <c r="C500" s="89" t="s">
        <v>3866</v>
      </c>
      <c r="D500" s="89" t="s">
        <v>3866</v>
      </c>
      <c r="E500" s="89" t="s">
        <v>3866</v>
      </c>
      <c r="F500" s="67">
        <v>14770248</v>
      </c>
      <c r="G500" s="67" t="s">
        <v>1013</v>
      </c>
      <c r="H500" s="67" t="s">
        <v>816</v>
      </c>
      <c r="I500" s="67" t="s">
        <v>203</v>
      </c>
      <c r="J500" s="89" t="s">
        <v>3866</v>
      </c>
      <c r="K500" s="67" t="s">
        <v>464</v>
      </c>
      <c r="L500" s="67" t="s">
        <v>337</v>
      </c>
      <c r="M500" s="67" t="s">
        <v>338</v>
      </c>
      <c r="N500" s="89" t="s">
        <v>3866</v>
      </c>
      <c r="O500" s="71">
        <v>42597</v>
      </c>
      <c r="P500" s="67" t="s">
        <v>1371</v>
      </c>
      <c r="Q500" s="67" t="s">
        <v>414</v>
      </c>
      <c r="R500" s="67" t="s">
        <v>407</v>
      </c>
      <c r="S500" s="67" t="s">
        <v>1210</v>
      </c>
      <c r="T500" s="68">
        <v>12.5</v>
      </c>
      <c r="U500" s="67" t="s">
        <v>3748</v>
      </c>
      <c r="V500" s="69">
        <v>3.1550000000000002E-2</v>
      </c>
      <c r="W500" s="89" t="s">
        <v>3866</v>
      </c>
      <c r="X500" s="89" t="s">
        <v>3866</v>
      </c>
      <c r="Y500" s="89" t="s">
        <v>3866</v>
      </c>
      <c r="Z500" s="69">
        <v>3.2199999999999999E-2</v>
      </c>
      <c r="AA500" s="71">
        <v>50219</v>
      </c>
      <c r="AB500" s="67" t="s">
        <v>411</v>
      </c>
      <c r="AC500" s="89" t="s">
        <v>3866</v>
      </c>
      <c r="AD500" s="89" t="s">
        <v>3866</v>
      </c>
      <c r="AE500" s="89" t="s">
        <v>3866</v>
      </c>
      <c r="AF500" s="71">
        <v>45231</v>
      </c>
      <c r="AG500" s="89" t="s">
        <v>3866</v>
      </c>
      <c r="AH500" s="89" t="s">
        <v>3866</v>
      </c>
      <c r="AI500" s="89" t="s">
        <v>3866</v>
      </c>
      <c r="AJ500" s="67" t="s">
        <v>337</v>
      </c>
      <c r="AK500" s="67" t="s">
        <v>887</v>
      </c>
      <c r="AL500" s="89" t="s">
        <v>3866</v>
      </c>
      <c r="AM500" s="67" t="s">
        <v>890</v>
      </c>
      <c r="AN500" s="71">
        <v>45657</v>
      </c>
      <c r="AO500" s="71">
        <v>45657</v>
      </c>
      <c r="AP500" s="89" t="s">
        <v>3866</v>
      </c>
      <c r="AQ500" s="68">
        <v>27616.15</v>
      </c>
      <c r="AR500" s="68">
        <v>115.91</v>
      </c>
      <c r="AS500" s="68">
        <v>1</v>
      </c>
      <c r="AT500" s="68">
        <v>32.009869999999999</v>
      </c>
      <c r="AU500" s="68">
        <v>32.009869999999999</v>
      </c>
      <c r="AV500" s="89" t="s">
        <v>3866</v>
      </c>
      <c r="AW500" s="89" t="s">
        <v>3866</v>
      </c>
      <c r="AX500" s="89" t="s">
        <v>3866</v>
      </c>
      <c r="AY500" s="89" t="s">
        <v>3866</v>
      </c>
      <c r="AZ500" s="69">
        <v>3.5199999999999999E-4</v>
      </c>
      <c r="BA500" s="69">
        <v>2.3E-5</v>
      </c>
      <c r="BB500" s="76" t="s">
        <v>3864</v>
      </c>
    </row>
    <row r="501" spans="1:54" ht="15" customHeight="1">
      <c r="A501" s="67">
        <v>447</v>
      </c>
      <c r="B501" s="67">
        <v>447</v>
      </c>
      <c r="C501" s="89" t="s">
        <v>3866</v>
      </c>
      <c r="D501" s="89" t="s">
        <v>3866</v>
      </c>
      <c r="E501" s="89" t="s">
        <v>3866</v>
      </c>
      <c r="F501" s="67">
        <v>14770249</v>
      </c>
      <c r="G501" s="67" t="s">
        <v>1013</v>
      </c>
      <c r="H501" s="67" t="s">
        <v>816</v>
      </c>
      <c r="I501" s="67" t="s">
        <v>203</v>
      </c>
      <c r="J501" s="89" t="s">
        <v>3866</v>
      </c>
      <c r="K501" s="67" t="s">
        <v>464</v>
      </c>
      <c r="L501" s="67" t="s">
        <v>337</v>
      </c>
      <c r="M501" s="67" t="s">
        <v>338</v>
      </c>
      <c r="N501" s="89" t="s">
        <v>3866</v>
      </c>
      <c r="O501" s="71">
        <v>42597</v>
      </c>
      <c r="P501" s="67" t="s">
        <v>1371</v>
      </c>
      <c r="Q501" s="67" t="s">
        <v>414</v>
      </c>
      <c r="R501" s="67" t="s">
        <v>407</v>
      </c>
      <c r="S501" s="67" t="s">
        <v>1210</v>
      </c>
      <c r="T501" s="68">
        <v>6.27</v>
      </c>
      <c r="U501" s="67" t="s">
        <v>3748</v>
      </c>
      <c r="V501" s="69">
        <v>2.528E-2</v>
      </c>
      <c r="W501" s="89" t="s">
        <v>3866</v>
      </c>
      <c r="X501" s="89" t="s">
        <v>3866</v>
      </c>
      <c r="Y501" s="89" t="s">
        <v>3866</v>
      </c>
      <c r="Z501" s="69">
        <v>2.7199999999999998E-2</v>
      </c>
      <c r="AA501" s="71">
        <v>50219</v>
      </c>
      <c r="AB501" s="67" t="s">
        <v>411</v>
      </c>
      <c r="AC501" s="89" t="s">
        <v>3866</v>
      </c>
      <c r="AD501" s="89" t="s">
        <v>3866</v>
      </c>
      <c r="AE501" s="89" t="s">
        <v>3866</v>
      </c>
      <c r="AF501" s="71">
        <v>45231</v>
      </c>
      <c r="AG501" s="89" t="s">
        <v>3866</v>
      </c>
      <c r="AH501" s="89" t="s">
        <v>3866</v>
      </c>
      <c r="AI501" s="89" t="s">
        <v>3866</v>
      </c>
      <c r="AJ501" s="67" t="s">
        <v>337</v>
      </c>
      <c r="AK501" s="67" t="s">
        <v>887</v>
      </c>
      <c r="AL501" s="89" t="s">
        <v>3866</v>
      </c>
      <c r="AM501" s="67" t="s">
        <v>890</v>
      </c>
      <c r="AN501" s="71">
        <v>45657</v>
      </c>
      <c r="AO501" s="71">
        <v>45657</v>
      </c>
      <c r="AP501" s="89" t="s">
        <v>3866</v>
      </c>
      <c r="AQ501" s="68">
        <v>15933.37</v>
      </c>
      <c r="AR501" s="68">
        <v>115.2</v>
      </c>
      <c r="AS501" s="68">
        <v>1</v>
      </c>
      <c r="AT501" s="68">
        <v>18.355229999999999</v>
      </c>
      <c r="AU501" s="68">
        <v>18.355229999999999</v>
      </c>
      <c r="AV501" s="89" t="s">
        <v>3866</v>
      </c>
      <c r="AW501" s="89" t="s">
        <v>3866</v>
      </c>
      <c r="AX501" s="89" t="s">
        <v>3866</v>
      </c>
      <c r="AY501" s="89" t="s">
        <v>3866</v>
      </c>
      <c r="AZ501" s="69">
        <v>2.0100000000000001E-4</v>
      </c>
      <c r="BA501" s="69">
        <v>1.2999999999999999E-5</v>
      </c>
      <c r="BB501" s="76" t="s">
        <v>3864</v>
      </c>
    </row>
    <row r="502" spans="1:54" ht="15" customHeight="1">
      <c r="A502" s="67">
        <v>447</v>
      </c>
      <c r="B502" s="67">
        <v>447</v>
      </c>
      <c r="C502" s="89" t="s">
        <v>3866</v>
      </c>
      <c r="D502" s="89" t="s">
        <v>3866</v>
      </c>
      <c r="E502" s="89" t="s">
        <v>3866</v>
      </c>
      <c r="F502" s="67">
        <v>14770231</v>
      </c>
      <c r="G502" s="67" t="s">
        <v>1013</v>
      </c>
      <c r="H502" s="67" t="s">
        <v>816</v>
      </c>
      <c r="I502" s="67" t="s">
        <v>203</v>
      </c>
      <c r="J502" s="89" t="s">
        <v>3866</v>
      </c>
      <c r="K502" s="67" t="s">
        <v>464</v>
      </c>
      <c r="L502" s="67" t="s">
        <v>337</v>
      </c>
      <c r="M502" s="67" t="s">
        <v>338</v>
      </c>
      <c r="N502" s="89" t="s">
        <v>3866</v>
      </c>
      <c r="O502" s="71">
        <v>42473</v>
      </c>
      <c r="P502" s="67" t="s">
        <v>1371</v>
      </c>
      <c r="Q502" s="67" t="s">
        <v>414</v>
      </c>
      <c r="R502" s="67" t="s">
        <v>407</v>
      </c>
      <c r="S502" s="67" t="s">
        <v>1210</v>
      </c>
      <c r="T502" s="68">
        <v>6.28</v>
      </c>
      <c r="U502" s="67" t="s">
        <v>3748</v>
      </c>
      <c r="V502" s="69">
        <v>2.6290000000000001E-2</v>
      </c>
      <c r="W502" s="89" t="s">
        <v>3866</v>
      </c>
      <c r="X502" s="89" t="s">
        <v>3866</v>
      </c>
      <c r="Y502" s="89" t="s">
        <v>3866</v>
      </c>
      <c r="Z502" s="69">
        <v>2.5600000000000001E-2</v>
      </c>
      <c r="AA502" s="71">
        <v>50219</v>
      </c>
      <c r="AB502" s="67" t="s">
        <v>411</v>
      </c>
      <c r="AC502" s="89" t="s">
        <v>3866</v>
      </c>
      <c r="AD502" s="89" t="s">
        <v>3866</v>
      </c>
      <c r="AE502" s="89" t="s">
        <v>3866</v>
      </c>
      <c r="AF502" s="71">
        <v>45231</v>
      </c>
      <c r="AG502" s="89" t="s">
        <v>3866</v>
      </c>
      <c r="AH502" s="89" t="s">
        <v>3866</v>
      </c>
      <c r="AI502" s="89" t="s">
        <v>3866</v>
      </c>
      <c r="AJ502" s="67" t="s">
        <v>337</v>
      </c>
      <c r="AK502" s="67" t="s">
        <v>887</v>
      </c>
      <c r="AL502" s="89" t="s">
        <v>3866</v>
      </c>
      <c r="AM502" s="67" t="s">
        <v>890</v>
      </c>
      <c r="AN502" s="71">
        <v>45657</v>
      </c>
      <c r="AO502" s="71">
        <v>45657</v>
      </c>
      <c r="AP502" s="89" t="s">
        <v>3866</v>
      </c>
      <c r="AQ502" s="68">
        <v>19081.64</v>
      </c>
      <c r="AR502" s="68">
        <v>118</v>
      </c>
      <c r="AS502" s="68">
        <v>1</v>
      </c>
      <c r="AT502" s="68">
        <v>22.51632</v>
      </c>
      <c r="AU502" s="68">
        <v>22.51632</v>
      </c>
      <c r="AV502" s="89" t="s">
        <v>3866</v>
      </c>
      <c r="AW502" s="89" t="s">
        <v>3866</v>
      </c>
      <c r="AX502" s="89" t="s">
        <v>3866</v>
      </c>
      <c r="AY502" s="89" t="s">
        <v>3866</v>
      </c>
      <c r="AZ502" s="69">
        <v>2.4800000000000001E-4</v>
      </c>
      <c r="BA502" s="69">
        <v>1.5E-5</v>
      </c>
      <c r="BB502" s="76" t="s">
        <v>3864</v>
      </c>
    </row>
    <row r="503" spans="1:54" ht="15" customHeight="1">
      <c r="A503" s="67">
        <v>447</v>
      </c>
      <c r="B503" s="67">
        <v>447</v>
      </c>
      <c r="C503" s="89" t="s">
        <v>3866</v>
      </c>
      <c r="D503" s="89" t="s">
        <v>3866</v>
      </c>
      <c r="E503" s="89" t="s">
        <v>3866</v>
      </c>
      <c r="F503" s="67">
        <v>14811253</v>
      </c>
      <c r="G503" s="67" t="s">
        <v>1013</v>
      </c>
      <c r="H503" s="67" t="s">
        <v>794</v>
      </c>
      <c r="I503" s="67" t="s">
        <v>203</v>
      </c>
      <c r="J503" s="89" t="s">
        <v>3866</v>
      </c>
      <c r="K503" s="67" t="s">
        <v>463</v>
      </c>
      <c r="L503" s="67" t="s">
        <v>338</v>
      </c>
      <c r="M503" s="67" t="s">
        <v>338</v>
      </c>
      <c r="N503" s="89" t="s">
        <v>3866</v>
      </c>
      <c r="O503" s="71">
        <v>42584</v>
      </c>
      <c r="P503" s="67" t="s">
        <v>1371</v>
      </c>
      <c r="Q503" s="67" t="s">
        <v>414</v>
      </c>
      <c r="R503" s="67" t="s">
        <v>407</v>
      </c>
      <c r="S503" s="67" t="s">
        <v>1210</v>
      </c>
      <c r="T503" s="68">
        <v>6.58</v>
      </c>
      <c r="U503" s="67" t="s">
        <v>3748</v>
      </c>
      <c r="V503" s="69">
        <v>2.5559999999999999E-2</v>
      </c>
      <c r="W503" s="89" t="s">
        <v>3866</v>
      </c>
      <c r="X503" s="89" t="s">
        <v>3866</v>
      </c>
      <c r="Y503" s="89" t="s">
        <v>3866</v>
      </c>
      <c r="Z503" s="69">
        <v>2.4E-2</v>
      </c>
      <c r="AA503" s="71">
        <v>50273</v>
      </c>
      <c r="AB503" s="67" t="s">
        <v>411</v>
      </c>
      <c r="AC503" s="89" t="s">
        <v>3866</v>
      </c>
      <c r="AD503" s="89" t="s">
        <v>3866</v>
      </c>
      <c r="AE503" s="89" t="s">
        <v>3866</v>
      </c>
      <c r="AF503" s="71">
        <v>45261</v>
      </c>
      <c r="AG503" s="89" t="s">
        <v>3866</v>
      </c>
      <c r="AH503" s="89" t="s">
        <v>3866</v>
      </c>
      <c r="AI503" s="89" t="s">
        <v>3866</v>
      </c>
      <c r="AJ503" s="67" t="s">
        <v>337</v>
      </c>
      <c r="AK503" s="67" t="s">
        <v>887</v>
      </c>
      <c r="AL503" s="89" t="s">
        <v>3866</v>
      </c>
      <c r="AM503" s="67" t="s">
        <v>890</v>
      </c>
      <c r="AN503" s="71">
        <v>45657</v>
      </c>
      <c r="AO503" s="71">
        <v>45657</v>
      </c>
      <c r="AP503" s="89" t="s">
        <v>3866</v>
      </c>
      <c r="AQ503" s="68">
        <v>13736.11</v>
      </c>
      <c r="AR503" s="68">
        <v>118.03</v>
      </c>
      <c r="AS503" s="68">
        <v>1</v>
      </c>
      <c r="AT503" s="68">
        <v>16.212720000000001</v>
      </c>
      <c r="AU503" s="68">
        <v>16.212720000000001</v>
      </c>
      <c r="AV503" s="89" t="s">
        <v>3866</v>
      </c>
      <c r="AW503" s="89" t="s">
        <v>3866</v>
      </c>
      <c r="AX503" s="89" t="s">
        <v>3866</v>
      </c>
      <c r="AY503" s="89" t="s">
        <v>3866</v>
      </c>
      <c r="AZ503" s="69">
        <v>1.7699999999999999E-4</v>
      </c>
      <c r="BA503" s="69">
        <v>1.1E-5</v>
      </c>
      <c r="BB503" s="76" t="s">
        <v>3864</v>
      </c>
    </row>
    <row r="504" spans="1:54" ht="15" customHeight="1">
      <c r="A504" s="67">
        <v>447</v>
      </c>
      <c r="B504" s="67">
        <v>447</v>
      </c>
      <c r="C504" s="89" t="s">
        <v>3866</v>
      </c>
      <c r="D504" s="89" t="s">
        <v>3866</v>
      </c>
      <c r="E504" s="89" t="s">
        <v>3866</v>
      </c>
      <c r="F504" s="67">
        <v>98700003</v>
      </c>
      <c r="G504" s="67" t="s">
        <v>1013</v>
      </c>
      <c r="H504" s="67" t="s">
        <v>812</v>
      </c>
      <c r="I504" s="67" t="s">
        <v>203</v>
      </c>
      <c r="J504" s="89" t="s">
        <v>3866</v>
      </c>
      <c r="K504" s="67" t="s">
        <v>446</v>
      </c>
      <c r="L504" s="67" t="s">
        <v>338</v>
      </c>
      <c r="M504" s="67" t="s">
        <v>337</v>
      </c>
      <c r="N504" s="89" t="s">
        <v>3866</v>
      </c>
      <c r="O504" s="71">
        <v>45155</v>
      </c>
      <c r="P504" s="67" t="s">
        <v>1393</v>
      </c>
      <c r="Q504" s="67" t="s">
        <v>414</v>
      </c>
      <c r="R504" s="67" t="s">
        <v>407</v>
      </c>
      <c r="S504" s="67" t="s">
        <v>1210</v>
      </c>
      <c r="T504" s="68">
        <v>1.1299999999999999</v>
      </c>
      <c r="U504" s="67" t="s">
        <v>824</v>
      </c>
      <c r="V504" s="69">
        <v>6.6000000000000003E-2</v>
      </c>
      <c r="W504" s="89" t="s">
        <v>3866</v>
      </c>
      <c r="X504" s="89" t="s">
        <v>3866</v>
      </c>
      <c r="Y504" s="89" t="s">
        <v>3866</v>
      </c>
      <c r="Z504" s="69">
        <v>5.4800000000000001E-2</v>
      </c>
      <c r="AA504" s="71">
        <v>46081</v>
      </c>
      <c r="AB504" s="67" t="s">
        <v>411</v>
      </c>
      <c r="AC504" s="89" t="s">
        <v>3866</v>
      </c>
      <c r="AD504" s="89" t="s">
        <v>3866</v>
      </c>
      <c r="AE504" s="89" t="s">
        <v>3866</v>
      </c>
      <c r="AF504" s="71">
        <v>45139</v>
      </c>
      <c r="AG504" s="89" t="s">
        <v>3866</v>
      </c>
      <c r="AH504" s="89" t="s">
        <v>3866</v>
      </c>
      <c r="AI504" s="89" t="s">
        <v>3866</v>
      </c>
      <c r="AJ504" s="67" t="s">
        <v>337</v>
      </c>
      <c r="AK504" s="67" t="s">
        <v>887</v>
      </c>
      <c r="AL504" s="89" t="s">
        <v>3866</v>
      </c>
      <c r="AM504" s="67" t="s">
        <v>890</v>
      </c>
      <c r="AN504" s="71">
        <v>45657</v>
      </c>
      <c r="AO504" s="71">
        <v>45657</v>
      </c>
      <c r="AP504" s="89" t="s">
        <v>3866</v>
      </c>
      <c r="AQ504" s="68">
        <v>78855.199999999997</v>
      </c>
      <c r="AR504" s="68">
        <v>101.09</v>
      </c>
      <c r="AS504" s="68">
        <v>1</v>
      </c>
      <c r="AT504" s="68">
        <v>79.714709999999997</v>
      </c>
      <c r="AU504" s="68">
        <v>79.714709999999997</v>
      </c>
      <c r="AV504" s="89" t="s">
        <v>3866</v>
      </c>
      <c r="AW504" s="89" t="s">
        <v>3866</v>
      </c>
      <c r="AX504" s="89" t="s">
        <v>3866</v>
      </c>
      <c r="AY504" s="89" t="s">
        <v>3866</v>
      </c>
      <c r="AZ504" s="69">
        <v>8.7799999999999998E-4</v>
      </c>
      <c r="BA504" s="69">
        <v>5.7000000000000003E-5</v>
      </c>
      <c r="BB504" s="76" t="s">
        <v>3864</v>
      </c>
    </row>
    <row r="505" spans="1:54" ht="15" customHeight="1">
      <c r="A505" s="67">
        <v>447</v>
      </c>
      <c r="B505" s="67">
        <v>447</v>
      </c>
      <c r="C505" s="89" t="s">
        <v>3866</v>
      </c>
      <c r="D505" s="89" t="s">
        <v>3866</v>
      </c>
      <c r="E505" s="89" t="s">
        <v>3866</v>
      </c>
      <c r="F505" s="67">
        <v>14811432</v>
      </c>
      <c r="G505" s="67" t="s">
        <v>1013</v>
      </c>
      <c r="H505" s="67" t="s">
        <v>3757</v>
      </c>
      <c r="I505" s="67" t="s">
        <v>203</v>
      </c>
      <c r="J505" s="89" t="s">
        <v>3866</v>
      </c>
      <c r="K505" s="67" t="s">
        <v>446</v>
      </c>
      <c r="L505" s="67" t="s">
        <v>338</v>
      </c>
      <c r="M505" s="67" t="s">
        <v>338</v>
      </c>
      <c r="N505" s="89" t="s">
        <v>3866</v>
      </c>
      <c r="O505" s="71">
        <v>43173</v>
      </c>
      <c r="P505" s="67" t="s">
        <v>1925</v>
      </c>
      <c r="Q505" s="67" t="s">
        <v>311</v>
      </c>
      <c r="R505" s="67" t="s">
        <v>407</v>
      </c>
      <c r="S505" s="67" t="s">
        <v>1210</v>
      </c>
      <c r="T505" s="68">
        <v>1.66</v>
      </c>
      <c r="U505" s="67" t="s">
        <v>3748</v>
      </c>
      <c r="V505" s="69">
        <v>2.8899999999999999E-2</v>
      </c>
      <c r="W505" s="89" t="s">
        <v>3866</v>
      </c>
      <c r="X505" s="89" t="s">
        <v>3866</v>
      </c>
      <c r="Y505" s="89" t="s">
        <v>3866</v>
      </c>
      <c r="Z505" s="69">
        <v>2.92E-2</v>
      </c>
      <c r="AA505" s="71">
        <v>46331</v>
      </c>
      <c r="AB505" s="67" t="s">
        <v>411</v>
      </c>
      <c r="AC505" s="89" t="s">
        <v>3866</v>
      </c>
      <c r="AD505" s="89" t="s">
        <v>3866</v>
      </c>
      <c r="AE505" s="89" t="s">
        <v>3866</v>
      </c>
      <c r="AF505" s="71">
        <v>45200</v>
      </c>
      <c r="AG505" s="89" t="s">
        <v>3866</v>
      </c>
      <c r="AH505" s="89" t="s">
        <v>3866</v>
      </c>
      <c r="AI505" s="89" t="s">
        <v>3866</v>
      </c>
      <c r="AJ505" s="67" t="s">
        <v>337</v>
      </c>
      <c r="AK505" s="67" t="s">
        <v>887</v>
      </c>
      <c r="AL505" s="89" t="s">
        <v>3866</v>
      </c>
      <c r="AM505" s="67" t="s">
        <v>890</v>
      </c>
      <c r="AN505" s="71">
        <v>45657</v>
      </c>
      <c r="AO505" s="71">
        <v>45657</v>
      </c>
      <c r="AP505" s="89" t="s">
        <v>3866</v>
      </c>
      <c r="AQ505" s="68">
        <v>12582.53</v>
      </c>
      <c r="AR505" s="68">
        <v>117.24</v>
      </c>
      <c r="AS505" s="68">
        <v>1</v>
      </c>
      <c r="AT505" s="68">
        <v>14.751749999999999</v>
      </c>
      <c r="AU505" s="68">
        <v>14.751749999999999</v>
      </c>
      <c r="AV505" s="89" t="s">
        <v>3866</v>
      </c>
      <c r="AW505" s="89" t="s">
        <v>3866</v>
      </c>
      <c r="AX505" s="89" t="s">
        <v>3866</v>
      </c>
      <c r="AY505" s="89" t="s">
        <v>3866</v>
      </c>
      <c r="AZ505" s="69">
        <v>1.6200000000000001E-4</v>
      </c>
      <c r="BA505" s="69">
        <v>1.0000000000000001E-5</v>
      </c>
      <c r="BB505" s="76" t="s">
        <v>3864</v>
      </c>
    </row>
    <row r="506" spans="1:54" ht="15" customHeight="1">
      <c r="A506" s="67">
        <v>447</v>
      </c>
      <c r="B506" s="67">
        <v>447</v>
      </c>
      <c r="C506" s="89" t="s">
        <v>3866</v>
      </c>
      <c r="D506" s="89" t="s">
        <v>3866</v>
      </c>
      <c r="E506" s="89" t="s">
        <v>3866</v>
      </c>
      <c r="F506" s="67">
        <v>14811376</v>
      </c>
      <c r="G506" s="67" t="s">
        <v>1013</v>
      </c>
      <c r="H506" s="67" t="s">
        <v>794</v>
      </c>
      <c r="I506" s="67" t="s">
        <v>203</v>
      </c>
      <c r="J506" s="89" t="s">
        <v>3866</v>
      </c>
      <c r="K506" s="67" t="s">
        <v>463</v>
      </c>
      <c r="L506" s="67" t="s">
        <v>338</v>
      </c>
      <c r="M506" s="67" t="s">
        <v>338</v>
      </c>
      <c r="N506" s="89" t="s">
        <v>3866</v>
      </c>
      <c r="O506" s="71">
        <v>42940</v>
      </c>
      <c r="P506" s="67" t="s">
        <v>1371</v>
      </c>
      <c r="Q506" s="67" t="s">
        <v>414</v>
      </c>
      <c r="R506" s="67" t="s">
        <v>407</v>
      </c>
      <c r="S506" s="67" t="s">
        <v>1210</v>
      </c>
      <c r="T506" s="68">
        <v>10.39</v>
      </c>
      <c r="U506" s="67" t="s">
        <v>3748</v>
      </c>
      <c r="V506" s="69">
        <v>3.2767999999999999E-2</v>
      </c>
      <c r="W506" s="89" t="s">
        <v>3866</v>
      </c>
      <c r="X506" s="89" t="s">
        <v>3866</v>
      </c>
      <c r="Y506" s="89" t="s">
        <v>3866</v>
      </c>
      <c r="Z506" s="69">
        <v>3.1800000000000002E-2</v>
      </c>
      <c r="AA506" s="71">
        <v>50273</v>
      </c>
      <c r="AB506" s="67" t="s">
        <v>411</v>
      </c>
      <c r="AC506" s="89" t="s">
        <v>3866</v>
      </c>
      <c r="AD506" s="89" t="s">
        <v>3866</v>
      </c>
      <c r="AE506" s="89" t="s">
        <v>3866</v>
      </c>
      <c r="AF506" s="71">
        <v>45261</v>
      </c>
      <c r="AG506" s="89" t="s">
        <v>3866</v>
      </c>
      <c r="AH506" s="89" t="s">
        <v>3866</v>
      </c>
      <c r="AI506" s="89" t="s">
        <v>3866</v>
      </c>
      <c r="AJ506" s="67" t="s">
        <v>337</v>
      </c>
      <c r="AK506" s="67" t="s">
        <v>887</v>
      </c>
      <c r="AL506" s="89" t="s">
        <v>3866</v>
      </c>
      <c r="AM506" s="67" t="s">
        <v>890</v>
      </c>
      <c r="AN506" s="71">
        <v>45657</v>
      </c>
      <c r="AO506" s="71">
        <v>45657</v>
      </c>
      <c r="AP506" s="89" t="s">
        <v>3866</v>
      </c>
      <c r="AQ506" s="68">
        <v>12442.48</v>
      </c>
      <c r="AR506" s="68">
        <v>118.58</v>
      </c>
      <c r="AS506" s="68">
        <v>1</v>
      </c>
      <c r="AT506" s="68">
        <v>14.754289999999999</v>
      </c>
      <c r="AU506" s="68">
        <v>14.754289999999999</v>
      </c>
      <c r="AV506" s="89" t="s">
        <v>3866</v>
      </c>
      <c r="AW506" s="89" t="s">
        <v>3866</v>
      </c>
      <c r="AX506" s="89" t="s">
        <v>3866</v>
      </c>
      <c r="AY506" s="89" t="s">
        <v>3866</v>
      </c>
      <c r="AZ506" s="69">
        <v>1.6200000000000001E-4</v>
      </c>
      <c r="BA506" s="69">
        <v>1.0000000000000001E-5</v>
      </c>
      <c r="BB506" s="76" t="s">
        <v>3864</v>
      </c>
    </row>
    <row r="507" spans="1:54" ht="15" customHeight="1">
      <c r="A507" s="67">
        <v>447</v>
      </c>
      <c r="B507" s="67">
        <v>447</v>
      </c>
      <c r="C507" s="89" t="s">
        <v>3866</v>
      </c>
      <c r="D507" s="89" t="s">
        <v>3866</v>
      </c>
      <c r="E507" s="89" t="s">
        <v>3866</v>
      </c>
      <c r="F507" s="67">
        <v>14811632</v>
      </c>
      <c r="G507" s="67" t="s">
        <v>1013</v>
      </c>
      <c r="H507" s="67" t="s">
        <v>3751</v>
      </c>
      <c r="I507" s="67" t="s">
        <v>203</v>
      </c>
      <c r="J507" s="89" t="s">
        <v>3866</v>
      </c>
      <c r="K507" s="67" t="s">
        <v>463</v>
      </c>
      <c r="L507" s="67" t="s">
        <v>338</v>
      </c>
      <c r="M507" s="67" t="s">
        <v>338</v>
      </c>
      <c r="N507" s="89" t="s">
        <v>3866</v>
      </c>
      <c r="O507" s="71">
        <v>43958</v>
      </c>
      <c r="P507" s="67" t="s">
        <v>1854</v>
      </c>
      <c r="Q507" s="67" t="s">
        <v>414</v>
      </c>
      <c r="R507" s="67" t="s">
        <v>407</v>
      </c>
      <c r="S507" s="67" t="s">
        <v>1210</v>
      </c>
      <c r="T507" s="68">
        <v>18.23</v>
      </c>
      <c r="U507" s="67" t="s">
        <v>3748</v>
      </c>
      <c r="V507" s="69">
        <v>2.9600000000000001E-2</v>
      </c>
      <c r="W507" s="89" t="s">
        <v>3866</v>
      </c>
      <c r="X507" s="89" t="s">
        <v>3866</v>
      </c>
      <c r="Y507" s="89" t="s">
        <v>3866</v>
      </c>
      <c r="Z507" s="69">
        <v>3.56E-2</v>
      </c>
      <c r="AA507" s="71">
        <v>52310</v>
      </c>
      <c r="AB507" s="67" t="s">
        <v>411</v>
      </c>
      <c r="AC507" s="89" t="s">
        <v>3866</v>
      </c>
      <c r="AD507" s="89" t="s">
        <v>3866</v>
      </c>
      <c r="AE507" s="89" t="s">
        <v>3866</v>
      </c>
      <c r="AF507" s="71">
        <v>45200</v>
      </c>
      <c r="AG507" s="89" t="s">
        <v>3866</v>
      </c>
      <c r="AH507" s="89" t="s">
        <v>3866</v>
      </c>
      <c r="AI507" s="89" t="s">
        <v>3866</v>
      </c>
      <c r="AJ507" s="67" t="s">
        <v>337</v>
      </c>
      <c r="AK507" s="67" t="s">
        <v>887</v>
      </c>
      <c r="AL507" s="89" t="s">
        <v>3866</v>
      </c>
      <c r="AM507" s="67" t="s">
        <v>890</v>
      </c>
      <c r="AN507" s="71">
        <v>45657</v>
      </c>
      <c r="AO507" s="71">
        <v>45657</v>
      </c>
      <c r="AP507" s="89" t="s">
        <v>3866</v>
      </c>
      <c r="AQ507" s="68">
        <v>15381.16</v>
      </c>
      <c r="AR507" s="68">
        <v>103.6</v>
      </c>
      <c r="AS507" s="68">
        <v>1</v>
      </c>
      <c r="AT507" s="68">
        <v>15.93487</v>
      </c>
      <c r="AU507" s="68">
        <v>15.93487</v>
      </c>
      <c r="AV507" s="89" t="s">
        <v>3866</v>
      </c>
      <c r="AW507" s="89" t="s">
        <v>3866</v>
      </c>
      <c r="AX507" s="89" t="s">
        <v>3866</v>
      </c>
      <c r="AY507" s="89" t="s">
        <v>3866</v>
      </c>
      <c r="AZ507" s="69">
        <v>1.75E-4</v>
      </c>
      <c r="BA507" s="69">
        <v>1.1E-5</v>
      </c>
      <c r="BB507" s="76" t="s">
        <v>3864</v>
      </c>
    </row>
    <row r="508" spans="1:54" ht="15" customHeight="1">
      <c r="A508" s="67">
        <v>447</v>
      </c>
      <c r="B508" s="67">
        <v>447</v>
      </c>
      <c r="C508" s="89" t="s">
        <v>3866</v>
      </c>
      <c r="D508" s="89" t="s">
        <v>3866</v>
      </c>
      <c r="E508" s="89" t="s">
        <v>3866</v>
      </c>
      <c r="F508" s="67">
        <v>14811380</v>
      </c>
      <c r="G508" s="67" t="s">
        <v>1013</v>
      </c>
      <c r="H508" s="67" t="s">
        <v>3757</v>
      </c>
      <c r="I508" s="67" t="s">
        <v>203</v>
      </c>
      <c r="J508" s="89" t="s">
        <v>3866</v>
      </c>
      <c r="K508" s="67" t="s">
        <v>446</v>
      </c>
      <c r="L508" s="67" t="s">
        <v>338</v>
      </c>
      <c r="M508" s="67" t="s">
        <v>338</v>
      </c>
      <c r="N508" s="89" t="s">
        <v>3866</v>
      </c>
      <c r="O508" s="71">
        <v>42961</v>
      </c>
      <c r="P508" s="67" t="s">
        <v>1925</v>
      </c>
      <c r="Q508" s="67" t="s">
        <v>311</v>
      </c>
      <c r="R508" s="67" t="s">
        <v>407</v>
      </c>
      <c r="S508" s="67" t="s">
        <v>1210</v>
      </c>
      <c r="T508" s="68">
        <v>1.65</v>
      </c>
      <c r="U508" s="67" t="s">
        <v>3748</v>
      </c>
      <c r="V508" s="69">
        <v>3.0200000000000001E-2</v>
      </c>
      <c r="W508" s="89" t="s">
        <v>3866</v>
      </c>
      <c r="X508" s="89" t="s">
        <v>3866</v>
      </c>
      <c r="Y508" s="89" t="s">
        <v>3866</v>
      </c>
      <c r="Z508" s="69">
        <v>2.8400000000000002E-2</v>
      </c>
      <c r="AA508" s="71">
        <v>46331</v>
      </c>
      <c r="AB508" s="67" t="s">
        <v>411</v>
      </c>
      <c r="AC508" s="89" t="s">
        <v>3866</v>
      </c>
      <c r="AD508" s="89" t="s">
        <v>3866</v>
      </c>
      <c r="AE508" s="89" t="s">
        <v>3866</v>
      </c>
      <c r="AF508" s="71">
        <v>45200</v>
      </c>
      <c r="AG508" s="89" t="s">
        <v>3866</v>
      </c>
      <c r="AH508" s="89" t="s">
        <v>3866</v>
      </c>
      <c r="AI508" s="89" t="s">
        <v>3866</v>
      </c>
      <c r="AJ508" s="67" t="s">
        <v>337</v>
      </c>
      <c r="AK508" s="67" t="s">
        <v>887</v>
      </c>
      <c r="AL508" s="89" t="s">
        <v>3866</v>
      </c>
      <c r="AM508" s="67" t="s">
        <v>890</v>
      </c>
      <c r="AN508" s="71">
        <v>45657</v>
      </c>
      <c r="AO508" s="71">
        <v>45657</v>
      </c>
      <c r="AP508" s="89" t="s">
        <v>3866</v>
      </c>
      <c r="AQ508" s="68">
        <v>31448.54</v>
      </c>
      <c r="AR508" s="68">
        <v>117.54</v>
      </c>
      <c r="AS508" s="68">
        <v>1</v>
      </c>
      <c r="AT508" s="68">
        <v>36.964599999999997</v>
      </c>
      <c r="AU508" s="68">
        <v>36.964599999999997</v>
      </c>
      <c r="AV508" s="89" t="s">
        <v>3866</v>
      </c>
      <c r="AW508" s="89" t="s">
        <v>3866</v>
      </c>
      <c r="AX508" s="89" t="s">
        <v>3866</v>
      </c>
      <c r="AY508" s="89" t="s">
        <v>3866</v>
      </c>
      <c r="AZ508" s="69">
        <v>4.0700000000000003E-4</v>
      </c>
      <c r="BA508" s="69">
        <v>2.6999999999999999E-5</v>
      </c>
      <c r="BB508" s="76" t="s">
        <v>3864</v>
      </c>
    </row>
    <row r="509" spans="1:54" ht="15" customHeight="1">
      <c r="A509" s="67">
        <v>447</v>
      </c>
      <c r="B509" s="67">
        <v>447</v>
      </c>
      <c r="C509" s="89" t="s">
        <v>3866</v>
      </c>
      <c r="D509" s="89" t="s">
        <v>3866</v>
      </c>
      <c r="E509" s="89" t="s">
        <v>3866</v>
      </c>
      <c r="F509" s="67">
        <v>14811381</v>
      </c>
      <c r="G509" s="67" t="s">
        <v>1013</v>
      </c>
      <c r="H509" s="67" t="s">
        <v>794</v>
      </c>
      <c r="I509" s="67" t="s">
        <v>203</v>
      </c>
      <c r="J509" s="89" t="s">
        <v>3866</v>
      </c>
      <c r="K509" s="67" t="s">
        <v>463</v>
      </c>
      <c r="L509" s="67" t="s">
        <v>338</v>
      </c>
      <c r="M509" s="67" t="s">
        <v>338</v>
      </c>
      <c r="N509" s="89" t="s">
        <v>3866</v>
      </c>
      <c r="O509" s="71">
        <v>42969</v>
      </c>
      <c r="P509" s="67" t="s">
        <v>1371</v>
      </c>
      <c r="Q509" s="67" t="s">
        <v>414</v>
      </c>
      <c r="R509" s="67" t="s">
        <v>407</v>
      </c>
      <c r="S509" s="67" t="s">
        <v>1210</v>
      </c>
      <c r="T509" s="68">
        <v>6.5</v>
      </c>
      <c r="U509" s="67" t="s">
        <v>3748</v>
      </c>
      <c r="V509" s="69">
        <v>2.6169999999999999E-2</v>
      </c>
      <c r="W509" s="89" t="s">
        <v>3866</v>
      </c>
      <c r="X509" s="89" t="s">
        <v>3866</v>
      </c>
      <c r="Y509" s="89" t="s">
        <v>3866</v>
      </c>
      <c r="Z509" s="69">
        <v>2.9100000000000001E-2</v>
      </c>
      <c r="AA509" s="71">
        <v>50273</v>
      </c>
      <c r="AB509" s="67" t="s">
        <v>411</v>
      </c>
      <c r="AC509" s="89" t="s">
        <v>3866</v>
      </c>
      <c r="AD509" s="89" t="s">
        <v>3866</v>
      </c>
      <c r="AE509" s="89" t="s">
        <v>3866</v>
      </c>
      <c r="AF509" s="71">
        <v>45261</v>
      </c>
      <c r="AG509" s="89" t="s">
        <v>3866</v>
      </c>
      <c r="AH509" s="89" t="s">
        <v>3866</v>
      </c>
      <c r="AI509" s="89" t="s">
        <v>3866</v>
      </c>
      <c r="AJ509" s="67" t="s">
        <v>337</v>
      </c>
      <c r="AK509" s="67" t="s">
        <v>887</v>
      </c>
      <c r="AL509" s="89" t="s">
        <v>3866</v>
      </c>
      <c r="AM509" s="67" t="s">
        <v>890</v>
      </c>
      <c r="AN509" s="71">
        <v>45657</v>
      </c>
      <c r="AO509" s="71">
        <v>45657</v>
      </c>
      <c r="AP509" s="89" t="s">
        <v>3866</v>
      </c>
      <c r="AQ509" s="68">
        <v>10397.540000000001</v>
      </c>
      <c r="AR509" s="68">
        <v>115.07</v>
      </c>
      <c r="AS509" s="68">
        <v>1</v>
      </c>
      <c r="AT509" s="68">
        <v>11.96444</v>
      </c>
      <c r="AU509" s="68">
        <v>11.96444</v>
      </c>
      <c r="AV509" s="89" t="s">
        <v>3866</v>
      </c>
      <c r="AW509" s="89" t="s">
        <v>3866</v>
      </c>
      <c r="AX509" s="89" t="s">
        <v>3866</v>
      </c>
      <c r="AY509" s="89" t="s">
        <v>3866</v>
      </c>
      <c r="AZ509" s="69">
        <v>1.2999999999999999E-4</v>
      </c>
      <c r="BA509" s="69">
        <v>7.9999999999999996E-6</v>
      </c>
      <c r="BB509" s="76" t="s">
        <v>3864</v>
      </c>
    </row>
    <row r="510" spans="1:54" ht="15" customHeight="1">
      <c r="A510" s="67">
        <v>447</v>
      </c>
      <c r="B510" s="67">
        <v>447</v>
      </c>
      <c r="C510" s="89" t="s">
        <v>3866</v>
      </c>
      <c r="D510" s="89" t="s">
        <v>3866</v>
      </c>
      <c r="E510" s="89" t="s">
        <v>3866</v>
      </c>
      <c r="F510" s="67">
        <v>14811382</v>
      </c>
      <c r="G510" s="67" t="s">
        <v>1013</v>
      </c>
      <c r="H510" s="67" t="s">
        <v>794</v>
      </c>
      <c r="I510" s="67" t="s">
        <v>203</v>
      </c>
      <c r="J510" s="89" t="s">
        <v>3866</v>
      </c>
      <c r="K510" s="67" t="s">
        <v>463</v>
      </c>
      <c r="L510" s="67" t="s">
        <v>338</v>
      </c>
      <c r="M510" s="67" t="s">
        <v>338</v>
      </c>
      <c r="N510" s="89" t="s">
        <v>3866</v>
      </c>
      <c r="O510" s="71">
        <v>42969</v>
      </c>
      <c r="P510" s="67" t="s">
        <v>1371</v>
      </c>
      <c r="Q510" s="67" t="s">
        <v>414</v>
      </c>
      <c r="R510" s="67" t="s">
        <v>407</v>
      </c>
      <c r="S510" s="67" t="s">
        <v>1210</v>
      </c>
      <c r="T510" s="68">
        <v>10.47</v>
      </c>
      <c r="U510" s="67" t="s">
        <v>3748</v>
      </c>
      <c r="V510" s="69">
        <v>3.1009999999999999E-2</v>
      </c>
      <c r="W510" s="89" t="s">
        <v>3866</v>
      </c>
      <c r="X510" s="89" t="s">
        <v>3866</v>
      </c>
      <c r="Y510" s="89" t="s">
        <v>3866</v>
      </c>
      <c r="Z510" s="69">
        <v>3.1699999999999999E-2</v>
      </c>
      <c r="AA510" s="71">
        <v>50273</v>
      </c>
      <c r="AB510" s="67" t="s">
        <v>411</v>
      </c>
      <c r="AC510" s="89" t="s">
        <v>3866</v>
      </c>
      <c r="AD510" s="89" t="s">
        <v>3866</v>
      </c>
      <c r="AE510" s="89" t="s">
        <v>3866</v>
      </c>
      <c r="AF510" s="71">
        <v>45261</v>
      </c>
      <c r="AG510" s="89" t="s">
        <v>3866</v>
      </c>
      <c r="AH510" s="89" t="s">
        <v>3866</v>
      </c>
      <c r="AI510" s="89" t="s">
        <v>3866</v>
      </c>
      <c r="AJ510" s="67" t="s">
        <v>337</v>
      </c>
      <c r="AK510" s="67" t="s">
        <v>887</v>
      </c>
      <c r="AL510" s="89" t="s">
        <v>3866</v>
      </c>
      <c r="AM510" s="67" t="s">
        <v>890</v>
      </c>
      <c r="AN510" s="71">
        <v>45657</v>
      </c>
      <c r="AO510" s="71">
        <v>45657</v>
      </c>
      <c r="AP510" s="89" t="s">
        <v>3866</v>
      </c>
      <c r="AQ510" s="68">
        <v>52429.15</v>
      </c>
      <c r="AR510" s="68">
        <v>116.68</v>
      </c>
      <c r="AS510" s="68">
        <v>1</v>
      </c>
      <c r="AT510" s="68">
        <v>61.174320000000002</v>
      </c>
      <c r="AU510" s="68">
        <v>61.174320000000002</v>
      </c>
      <c r="AV510" s="89" t="s">
        <v>3866</v>
      </c>
      <c r="AW510" s="89" t="s">
        <v>3866</v>
      </c>
      <c r="AX510" s="89" t="s">
        <v>3866</v>
      </c>
      <c r="AY510" s="89" t="s">
        <v>3866</v>
      </c>
      <c r="AZ510" s="69">
        <v>6.7299999999999999E-4</v>
      </c>
      <c r="BA510" s="69">
        <v>4.3999999999999999E-5</v>
      </c>
      <c r="BB510" s="76" t="s">
        <v>3864</v>
      </c>
    </row>
    <row r="511" spans="1:54" ht="15" customHeight="1">
      <c r="A511" s="67">
        <v>447</v>
      </c>
      <c r="B511" s="67">
        <v>447</v>
      </c>
      <c r="C511" s="89" t="s">
        <v>3866</v>
      </c>
      <c r="D511" s="89" t="s">
        <v>3866</v>
      </c>
      <c r="E511" s="89" t="s">
        <v>3866</v>
      </c>
      <c r="F511" s="67">
        <v>14811626</v>
      </c>
      <c r="G511" s="67" t="s">
        <v>1013</v>
      </c>
      <c r="H511" s="67" t="s">
        <v>3757</v>
      </c>
      <c r="I511" s="67" t="s">
        <v>203</v>
      </c>
      <c r="J511" s="89" t="s">
        <v>3866</v>
      </c>
      <c r="K511" s="67" t="s">
        <v>446</v>
      </c>
      <c r="L511" s="67" t="s">
        <v>338</v>
      </c>
      <c r="M511" s="67" t="s">
        <v>338</v>
      </c>
      <c r="N511" s="89" t="s">
        <v>3866</v>
      </c>
      <c r="O511" s="71">
        <v>43928</v>
      </c>
      <c r="P511" s="67" t="s">
        <v>1925</v>
      </c>
      <c r="Q511" s="67" t="s">
        <v>311</v>
      </c>
      <c r="R511" s="67" t="s">
        <v>407</v>
      </c>
      <c r="S511" s="67" t="s">
        <v>1210</v>
      </c>
      <c r="T511" s="68">
        <v>1.64</v>
      </c>
      <c r="U511" s="67" t="s">
        <v>3748</v>
      </c>
      <c r="V511" s="69">
        <v>4.3702999999999999E-2</v>
      </c>
      <c r="W511" s="89" t="s">
        <v>3866</v>
      </c>
      <c r="X511" s="89" t="s">
        <v>3866</v>
      </c>
      <c r="Y511" s="89" t="s">
        <v>3866</v>
      </c>
      <c r="Z511" s="69">
        <v>3.0099999999999998E-2</v>
      </c>
      <c r="AA511" s="71">
        <v>46331</v>
      </c>
      <c r="AB511" s="67" t="s">
        <v>411</v>
      </c>
      <c r="AC511" s="89" t="s">
        <v>3866</v>
      </c>
      <c r="AD511" s="89" t="s">
        <v>3866</v>
      </c>
      <c r="AE511" s="89" t="s">
        <v>3866</v>
      </c>
      <c r="AF511" s="71">
        <v>45200</v>
      </c>
      <c r="AG511" s="89" t="s">
        <v>3866</v>
      </c>
      <c r="AH511" s="89" t="s">
        <v>3866</v>
      </c>
      <c r="AI511" s="89" t="s">
        <v>3866</v>
      </c>
      <c r="AJ511" s="67" t="s">
        <v>337</v>
      </c>
      <c r="AK511" s="67" t="s">
        <v>887</v>
      </c>
      <c r="AL511" s="89" t="s">
        <v>3866</v>
      </c>
      <c r="AM511" s="67" t="s">
        <v>890</v>
      </c>
      <c r="AN511" s="71">
        <v>45657</v>
      </c>
      <c r="AO511" s="71">
        <v>45657</v>
      </c>
      <c r="AP511" s="89" t="s">
        <v>3866</v>
      </c>
      <c r="AQ511" s="68">
        <v>10411.19</v>
      </c>
      <c r="AR511" s="68">
        <v>118.52</v>
      </c>
      <c r="AS511" s="68">
        <v>1</v>
      </c>
      <c r="AT511" s="68">
        <v>12.33934</v>
      </c>
      <c r="AU511" s="68">
        <v>12.33934</v>
      </c>
      <c r="AV511" s="89" t="s">
        <v>3866</v>
      </c>
      <c r="AW511" s="89" t="s">
        <v>3866</v>
      </c>
      <c r="AX511" s="89" t="s">
        <v>3866</v>
      </c>
      <c r="AY511" s="89" t="s">
        <v>3866</v>
      </c>
      <c r="AZ511" s="69">
        <v>1.35E-4</v>
      </c>
      <c r="BA511" s="69">
        <v>7.9999999999999996E-6</v>
      </c>
      <c r="BB511" s="76" t="s">
        <v>3864</v>
      </c>
    </row>
    <row r="512" spans="1:54" ht="15" customHeight="1">
      <c r="A512" s="67">
        <v>447</v>
      </c>
      <c r="B512" s="67">
        <v>447</v>
      </c>
      <c r="C512" s="89" t="s">
        <v>3866</v>
      </c>
      <c r="D512" s="89" t="s">
        <v>3866</v>
      </c>
      <c r="E512" s="89" t="s">
        <v>3866</v>
      </c>
      <c r="F512" s="67">
        <v>14811633</v>
      </c>
      <c r="G512" s="67" t="s">
        <v>1013</v>
      </c>
      <c r="H512" s="67" t="s">
        <v>3751</v>
      </c>
      <c r="I512" s="67" t="s">
        <v>203</v>
      </c>
      <c r="J512" s="89" t="s">
        <v>3866</v>
      </c>
      <c r="K512" s="67" t="s">
        <v>463</v>
      </c>
      <c r="L512" s="67" t="s">
        <v>338</v>
      </c>
      <c r="M512" s="67" t="s">
        <v>338</v>
      </c>
      <c r="N512" s="89" t="s">
        <v>3866</v>
      </c>
      <c r="O512" s="71">
        <v>43958</v>
      </c>
      <c r="P512" s="67" t="s">
        <v>1854</v>
      </c>
      <c r="Q512" s="67" t="s">
        <v>414</v>
      </c>
      <c r="R512" s="67" t="s">
        <v>407</v>
      </c>
      <c r="S512" s="67" t="s">
        <v>1210</v>
      </c>
      <c r="T512" s="68">
        <v>8.4700000000000006</v>
      </c>
      <c r="U512" s="67" t="s">
        <v>3748</v>
      </c>
      <c r="V512" s="69">
        <v>2.41E-2</v>
      </c>
      <c r="W512" s="89" t="s">
        <v>3866</v>
      </c>
      <c r="X512" s="89" t="s">
        <v>3866</v>
      </c>
      <c r="Y512" s="89" t="s">
        <v>3866</v>
      </c>
      <c r="Z512" s="69">
        <v>3.1199999999999999E-2</v>
      </c>
      <c r="AA512" s="71">
        <v>51945</v>
      </c>
      <c r="AB512" s="67" t="s">
        <v>411</v>
      </c>
      <c r="AC512" s="89" t="s">
        <v>3866</v>
      </c>
      <c r="AD512" s="89" t="s">
        <v>3866</v>
      </c>
      <c r="AE512" s="89" t="s">
        <v>3866</v>
      </c>
      <c r="AF512" s="71">
        <v>45200</v>
      </c>
      <c r="AG512" s="89" t="s">
        <v>3866</v>
      </c>
      <c r="AH512" s="89" t="s">
        <v>3866</v>
      </c>
      <c r="AI512" s="89" t="s">
        <v>3866</v>
      </c>
      <c r="AJ512" s="67" t="s">
        <v>337</v>
      </c>
      <c r="AK512" s="67" t="s">
        <v>887</v>
      </c>
      <c r="AL512" s="89" t="s">
        <v>3866</v>
      </c>
      <c r="AM512" s="67" t="s">
        <v>890</v>
      </c>
      <c r="AN512" s="71">
        <v>45657</v>
      </c>
      <c r="AO512" s="71">
        <v>45657</v>
      </c>
      <c r="AP512" s="89" t="s">
        <v>3866</v>
      </c>
      <c r="AQ512" s="68">
        <v>16326.26</v>
      </c>
      <c r="AR512" s="68">
        <v>108.28</v>
      </c>
      <c r="AS512" s="68">
        <v>1</v>
      </c>
      <c r="AT512" s="68">
        <v>17.678070000000002</v>
      </c>
      <c r="AU512" s="68">
        <v>17.678070000000002</v>
      </c>
      <c r="AV512" s="89" t="s">
        <v>3866</v>
      </c>
      <c r="AW512" s="89" t="s">
        <v>3866</v>
      </c>
      <c r="AX512" s="89" t="s">
        <v>3866</v>
      </c>
      <c r="AY512" s="89" t="s">
        <v>3866</v>
      </c>
      <c r="AZ512" s="69">
        <v>1.94E-4</v>
      </c>
      <c r="BA512" s="69">
        <v>1.2E-5</v>
      </c>
      <c r="BB512" s="76" t="s">
        <v>3864</v>
      </c>
    </row>
    <row r="513" spans="1:54" ht="15" customHeight="1">
      <c r="A513" s="67">
        <v>447</v>
      </c>
      <c r="B513" s="67">
        <v>447</v>
      </c>
      <c r="C513" s="89" t="s">
        <v>3866</v>
      </c>
      <c r="D513" s="89" t="s">
        <v>3866</v>
      </c>
      <c r="E513" s="89" t="s">
        <v>3866</v>
      </c>
      <c r="F513" s="67">
        <v>14811385</v>
      </c>
      <c r="G513" s="67" t="s">
        <v>1013</v>
      </c>
      <c r="H513" s="67" t="s">
        <v>3757</v>
      </c>
      <c r="I513" s="67" t="s">
        <v>203</v>
      </c>
      <c r="J513" s="89" t="s">
        <v>3866</v>
      </c>
      <c r="K513" s="67" t="s">
        <v>446</v>
      </c>
      <c r="L513" s="67" t="s">
        <v>338</v>
      </c>
      <c r="M513" s="67" t="s">
        <v>338</v>
      </c>
      <c r="N513" s="89" t="s">
        <v>3866</v>
      </c>
      <c r="O513" s="71">
        <v>42990</v>
      </c>
      <c r="P513" s="67" t="s">
        <v>1925</v>
      </c>
      <c r="Q513" s="67" t="s">
        <v>311</v>
      </c>
      <c r="R513" s="67" t="s">
        <v>407</v>
      </c>
      <c r="S513" s="67" t="s">
        <v>1210</v>
      </c>
      <c r="T513" s="68">
        <v>1.65</v>
      </c>
      <c r="U513" s="67" t="s">
        <v>3748</v>
      </c>
      <c r="V513" s="69">
        <v>2.9899999999999999E-2</v>
      </c>
      <c r="W513" s="89" t="s">
        <v>3866</v>
      </c>
      <c r="X513" s="89" t="s">
        <v>3866</v>
      </c>
      <c r="Y513" s="89" t="s">
        <v>3866</v>
      </c>
      <c r="Z513" s="69">
        <v>2.9000000000000001E-2</v>
      </c>
      <c r="AA513" s="71">
        <v>46331</v>
      </c>
      <c r="AB513" s="67" t="s">
        <v>411</v>
      </c>
      <c r="AC513" s="89" t="s">
        <v>3866</v>
      </c>
      <c r="AD513" s="89" t="s">
        <v>3866</v>
      </c>
      <c r="AE513" s="89" t="s">
        <v>3866</v>
      </c>
      <c r="AF513" s="71">
        <v>45200</v>
      </c>
      <c r="AG513" s="89" t="s">
        <v>3866</v>
      </c>
      <c r="AH513" s="89" t="s">
        <v>3866</v>
      </c>
      <c r="AI513" s="89" t="s">
        <v>3866</v>
      </c>
      <c r="AJ513" s="67" t="s">
        <v>337</v>
      </c>
      <c r="AK513" s="67" t="s">
        <v>887</v>
      </c>
      <c r="AL513" s="89" t="s">
        <v>3866</v>
      </c>
      <c r="AM513" s="67" t="s">
        <v>890</v>
      </c>
      <c r="AN513" s="71">
        <v>45657</v>
      </c>
      <c r="AO513" s="71">
        <v>45657</v>
      </c>
      <c r="AP513" s="89" t="s">
        <v>3866</v>
      </c>
      <c r="AQ513" s="68">
        <v>13677.6</v>
      </c>
      <c r="AR513" s="68">
        <v>117.49</v>
      </c>
      <c r="AS513" s="68">
        <v>1</v>
      </c>
      <c r="AT513" s="68">
        <v>16.06981</v>
      </c>
      <c r="AU513" s="68">
        <v>16.06981</v>
      </c>
      <c r="AV513" s="89" t="s">
        <v>3866</v>
      </c>
      <c r="AW513" s="89" t="s">
        <v>3866</v>
      </c>
      <c r="AX513" s="89" t="s">
        <v>3866</v>
      </c>
      <c r="AY513" s="89" t="s">
        <v>3866</v>
      </c>
      <c r="AZ513" s="69">
        <v>1.76E-4</v>
      </c>
      <c r="BA513" s="69">
        <v>1.1E-5</v>
      </c>
      <c r="BB513" s="76" t="s">
        <v>3864</v>
      </c>
    </row>
    <row r="514" spans="1:54" ht="15" customHeight="1">
      <c r="A514" s="67">
        <v>447</v>
      </c>
      <c r="B514" s="67">
        <v>447</v>
      </c>
      <c r="C514" s="89" t="s">
        <v>3866</v>
      </c>
      <c r="D514" s="89" t="s">
        <v>3866</v>
      </c>
      <c r="E514" s="89" t="s">
        <v>3866</v>
      </c>
      <c r="F514" s="67">
        <v>14811402</v>
      </c>
      <c r="G514" s="67" t="s">
        <v>1013</v>
      </c>
      <c r="H514" s="67" t="s">
        <v>794</v>
      </c>
      <c r="I514" s="67" t="s">
        <v>203</v>
      </c>
      <c r="J514" s="89" t="s">
        <v>3866</v>
      </c>
      <c r="K514" s="67" t="s">
        <v>463</v>
      </c>
      <c r="L514" s="67" t="s">
        <v>338</v>
      </c>
      <c r="M514" s="67" t="s">
        <v>338</v>
      </c>
      <c r="N514" s="89" t="s">
        <v>3866</v>
      </c>
      <c r="O514" s="71">
        <v>43048</v>
      </c>
      <c r="P514" s="67" t="s">
        <v>1371</v>
      </c>
      <c r="Q514" s="67" t="s">
        <v>414</v>
      </c>
      <c r="R514" s="67" t="s">
        <v>407</v>
      </c>
      <c r="S514" s="67" t="s">
        <v>1210</v>
      </c>
      <c r="T514" s="68">
        <v>10.46</v>
      </c>
      <c r="U514" s="67" t="s">
        <v>3748</v>
      </c>
      <c r="V514" s="69">
        <v>3.09E-2</v>
      </c>
      <c r="W514" s="89" t="s">
        <v>3866</v>
      </c>
      <c r="X514" s="89" t="s">
        <v>3866</v>
      </c>
      <c r="Y514" s="89" t="s">
        <v>3866</v>
      </c>
      <c r="Z514" s="69">
        <v>3.27E-2</v>
      </c>
      <c r="AA514" s="71">
        <v>50273</v>
      </c>
      <c r="AB514" s="67" t="s">
        <v>411</v>
      </c>
      <c r="AC514" s="89" t="s">
        <v>3866</v>
      </c>
      <c r="AD514" s="89" t="s">
        <v>3866</v>
      </c>
      <c r="AE514" s="89" t="s">
        <v>3866</v>
      </c>
      <c r="AF514" s="71">
        <v>45261</v>
      </c>
      <c r="AG514" s="89" t="s">
        <v>3866</v>
      </c>
      <c r="AH514" s="89" t="s">
        <v>3866</v>
      </c>
      <c r="AI514" s="89" t="s">
        <v>3866</v>
      </c>
      <c r="AJ514" s="67" t="s">
        <v>337</v>
      </c>
      <c r="AK514" s="67" t="s">
        <v>887</v>
      </c>
      <c r="AL514" s="89" t="s">
        <v>3866</v>
      </c>
      <c r="AM514" s="67" t="s">
        <v>890</v>
      </c>
      <c r="AN514" s="71">
        <v>45657</v>
      </c>
      <c r="AO514" s="71">
        <v>45657</v>
      </c>
      <c r="AP514" s="89" t="s">
        <v>3866</v>
      </c>
      <c r="AQ514" s="68">
        <v>33191.99</v>
      </c>
      <c r="AR514" s="68">
        <v>114.91</v>
      </c>
      <c r="AS514" s="68">
        <v>1</v>
      </c>
      <c r="AT514" s="68">
        <v>38.140900000000002</v>
      </c>
      <c r="AU514" s="68">
        <v>38.140900000000002</v>
      </c>
      <c r="AV514" s="89" t="s">
        <v>3866</v>
      </c>
      <c r="AW514" s="89" t="s">
        <v>3866</v>
      </c>
      <c r="AX514" s="89" t="s">
        <v>3866</v>
      </c>
      <c r="AY514" s="89" t="s">
        <v>3866</v>
      </c>
      <c r="AZ514" s="69">
        <v>4.1899999999999999E-4</v>
      </c>
      <c r="BA514" s="69">
        <v>2.6999999999999999E-5</v>
      </c>
      <c r="BB514" s="76" t="s">
        <v>3864</v>
      </c>
    </row>
    <row r="515" spans="1:54" ht="15" customHeight="1">
      <c r="A515" s="67">
        <v>447</v>
      </c>
      <c r="B515" s="67">
        <v>447</v>
      </c>
      <c r="C515" s="89" t="s">
        <v>3866</v>
      </c>
      <c r="D515" s="89" t="s">
        <v>3866</v>
      </c>
      <c r="E515" s="89" t="s">
        <v>3866</v>
      </c>
      <c r="F515" s="67">
        <v>14811414</v>
      </c>
      <c r="G515" s="67" t="s">
        <v>1013</v>
      </c>
      <c r="H515" s="67" t="s">
        <v>3757</v>
      </c>
      <c r="I515" s="67" t="s">
        <v>203</v>
      </c>
      <c r="J515" s="89" t="s">
        <v>3866</v>
      </c>
      <c r="K515" s="67" t="s">
        <v>446</v>
      </c>
      <c r="L515" s="67" t="s">
        <v>338</v>
      </c>
      <c r="M515" s="67" t="s">
        <v>338</v>
      </c>
      <c r="N515" s="89" t="s">
        <v>3866</v>
      </c>
      <c r="O515" s="71">
        <v>43068</v>
      </c>
      <c r="P515" s="67" t="s">
        <v>1925</v>
      </c>
      <c r="Q515" s="67" t="s">
        <v>311</v>
      </c>
      <c r="R515" s="67" t="s">
        <v>407</v>
      </c>
      <c r="S515" s="67" t="s">
        <v>1210</v>
      </c>
      <c r="T515" s="68">
        <v>1.66</v>
      </c>
      <c r="U515" s="67" t="s">
        <v>3748</v>
      </c>
      <c r="V515" s="69">
        <v>2.98E-2</v>
      </c>
      <c r="W515" s="89" t="s">
        <v>3866</v>
      </c>
      <c r="X515" s="89" t="s">
        <v>3866</v>
      </c>
      <c r="Y515" s="89" t="s">
        <v>3866</v>
      </c>
      <c r="Z515" s="69">
        <v>2.9000000000000001E-2</v>
      </c>
      <c r="AA515" s="71">
        <v>46331</v>
      </c>
      <c r="AB515" s="67" t="s">
        <v>411</v>
      </c>
      <c r="AC515" s="89" t="s">
        <v>3866</v>
      </c>
      <c r="AD515" s="89" t="s">
        <v>3866</v>
      </c>
      <c r="AE515" s="89" t="s">
        <v>3866</v>
      </c>
      <c r="AF515" s="71">
        <v>45200</v>
      </c>
      <c r="AG515" s="89" t="s">
        <v>3866</v>
      </c>
      <c r="AH515" s="89" t="s">
        <v>3866</v>
      </c>
      <c r="AI515" s="89" t="s">
        <v>3866</v>
      </c>
      <c r="AJ515" s="67" t="s">
        <v>337</v>
      </c>
      <c r="AK515" s="67" t="s">
        <v>887</v>
      </c>
      <c r="AL515" s="89" t="s">
        <v>3866</v>
      </c>
      <c r="AM515" s="67" t="s">
        <v>890</v>
      </c>
      <c r="AN515" s="71">
        <v>45657</v>
      </c>
      <c r="AO515" s="71">
        <v>45657</v>
      </c>
      <c r="AP515" s="89" t="s">
        <v>3866</v>
      </c>
      <c r="AQ515" s="68">
        <v>4897.7299999999996</v>
      </c>
      <c r="AR515" s="68">
        <v>116.65</v>
      </c>
      <c r="AS515" s="68">
        <v>1</v>
      </c>
      <c r="AT515" s="68">
        <v>5.71319</v>
      </c>
      <c r="AU515" s="68">
        <v>5.71319</v>
      </c>
      <c r="AV515" s="89" t="s">
        <v>3866</v>
      </c>
      <c r="AW515" s="89" t="s">
        <v>3866</v>
      </c>
      <c r="AX515" s="89" t="s">
        <v>3866</v>
      </c>
      <c r="AY515" s="89" t="s">
        <v>3866</v>
      </c>
      <c r="AZ515" s="69">
        <v>6.2000000000000003E-5</v>
      </c>
      <c r="BA515" s="69">
        <v>3.0000000000000001E-6</v>
      </c>
      <c r="BB515" s="76" t="s">
        <v>3864</v>
      </c>
    </row>
    <row r="516" spans="1:54" ht="15" customHeight="1">
      <c r="A516" s="67">
        <v>447</v>
      </c>
      <c r="B516" s="67">
        <v>447</v>
      </c>
      <c r="C516" s="89" t="s">
        <v>3866</v>
      </c>
      <c r="D516" s="89" t="s">
        <v>3866</v>
      </c>
      <c r="E516" s="89" t="s">
        <v>3866</v>
      </c>
      <c r="F516" s="67">
        <v>14811428</v>
      </c>
      <c r="G516" s="67" t="s">
        <v>1013</v>
      </c>
      <c r="H516" s="67" t="s">
        <v>3757</v>
      </c>
      <c r="I516" s="67" t="s">
        <v>203</v>
      </c>
      <c r="J516" s="89" t="s">
        <v>3866</v>
      </c>
      <c r="K516" s="67" t="s">
        <v>446</v>
      </c>
      <c r="L516" s="67" t="s">
        <v>338</v>
      </c>
      <c r="M516" s="67" t="s">
        <v>338</v>
      </c>
      <c r="N516" s="89" t="s">
        <v>3866</v>
      </c>
      <c r="O516" s="71">
        <v>43145</v>
      </c>
      <c r="P516" s="67" t="s">
        <v>1925</v>
      </c>
      <c r="Q516" s="67" t="s">
        <v>311</v>
      </c>
      <c r="R516" s="67" t="s">
        <v>407</v>
      </c>
      <c r="S516" s="67" t="s">
        <v>1210</v>
      </c>
      <c r="T516" s="68">
        <v>1.65</v>
      </c>
      <c r="U516" s="67" t="s">
        <v>3748</v>
      </c>
      <c r="V516" s="69">
        <v>3.0099999999999998E-2</v>
      </c>
      <c r="W516" s="89" t="s">
        <v>3866</v>
      </c>
      <c r="X516" s="89" t="s">
        <v>3866</v>
      </c>
      <c r="Y516" s="89" t="s">
        <v>3866</v>
      </c>
      <c r="Z516" s="69">
        <v>2.92E-2</v>
      </c>
      <c r="AA516" s="71">
        <v>46331</v>
      </c>
      <c r="AB516" s="67" t="s">
        <v>411</v>
      </c>
      <c r="AC516" s="89" t="s">
        <v>3866</v>
      </c>
      <c r="AD516" s="89" t="s">
        <v>3866</v>
      </c>
      <c r="AE516" s="89" t="s">
        <v>3866</v>
      </c>
      <c r="AF516" s="71">
        <v>45200</v>
      </c>
      <c r="AG516" s="89" t="s">
        <v>3866</v>
      </c>
      <c r="AH516" s="89" t="s">
        <v>3866</v>
      </c>
      <c r="AI516" s="89" t="s">
        <v>3866</v>
      </c>
      <c r="AJ516" s="67" t="s">
        <v>337</v>
      </c>
      <c r="AK516" s="67" t="s">
        <v>887</v>
      </c>
      <c r="AL516" s="89" t="s">
        <v>3866</v>
      </c>
      <c r="AM516" s="67" t="s">
        <v>890</v>
      </c>
      <c r="AN516" s="71">
        <v>45657</v>
      </c>
      <c r="AO516" s="71">
        <v>45657</v>
      </c>
      <c r="AP516" s="89" t="s">
        <v>3866</v>
      </c>
      <c r="AQ516" s="68">
        <v>10000.129999999999</v>
      </c>
      <c r="AR516" s="68">
        <v>116.9</v>
      </c>
      <c r="AS516" s="68">
        <v>1</v>
      </c>
      <c r="AT516" s="68">
        <v>11.69014</v>
      </c>
      <c r="AU516" s="68">
        <v>11.69014</v>
      </c>
      <c r="AV516" s="89" t="s">
        <v>3866</v>
      </c>
      <c r="AW516" s="89" t="s">
        <v>3866</v>
      </c>
      <c r="AX516" s="89" t="s">
        <v>3866</v>
      </c>
      <c r="AY516" s="89" t="s">
        <v>3866</v>
      </c>
      <c r="AZ516" s="69">
        <v>1.2799999999999999E-4</v>
      </c>
      <c r="BA516" s="69">
        <v>7.9999999999999996E-6</v>
      </c>
      <c r="BB516" s="76" t="s">
        <v>3864</v>
      </c>
    </row>
    <row r="517" spans="1:54" ht="15" customHeight="1">
      <c r="A517" s="67">
        <v>447</v>
      </c>
      <c r="B517" s="67">
        <v>447</v>
      </c>
      <c r="C517" s="89" t="s">
        <v>3866</v>
      </c>
      <c r="D517" s="89" t="s">
        <v>3866</v>
      </c>
      <c r="E517" s="89" t="s">
        <v>3866</v>
      </c>
      <c r="F517" s="67">
        <v>14811625</v>
      </c>
      <c r="G517" s="67" t="s">
        <v>1013</v>
      </c>
      <c r="H517" s="67" t="s">
        <v>3751</v>
      </c>
      <c r="I517" s="67" t="s">
        <v>203</v>
      </c>
      <c r="J517" s="89" t="s">
        <v>3866</v>
      </c>
      <c r="K517" s="67" t="s">
        <v>463</v>
      </c>
      <c r="L517" s="67" t="s">
        <v>338</v>
      </c>
      <c r="M517" s="67" t="s">
        <v>338</v>
      </c>
      <c r="N517" s="89" t="s">
        <v>3866</v>
      </c>
      <c r="O517" s="71">
        <v>43928</v>
      </c>
      <c r="P517" s="67" t="s">
        <v>1854</v>
      </c>
      <c r="Q517" s="67" t="s">
        <v>414</v>
      </c>
      <c r="R517" s="67" t="s">
        <v>407</v>
      </c>
      <c r="S517" s="67" t="s">
        <v>1210</v>
      </c>
      <c r="T517" s="68">
        <v>8.4499999999999993</v>
      </c>
      <c r="U517" s="67" t="s">
        <v>3748</v>
      </c>
      <c r="V517" s="69">
        <v>2.7199999999999998E-2</v>
      </c>
      <c r="W517" s="89" t="s">
        <v>3866</v>
      </c>
      <c r="X517" s="89" t="s">
        <v>3866</v>
      </c>
      <c r="Y517" s="89" t="s">
        <v>3866</v>
      </c>
      <c r="Z517" s="69">
        <v>2.9399999999999999E-2</v>
      </c>
      <c r="AA517" s="71">
        <v>51945</v>
      </c>
      <c r="AB517" s="67" t="s">
        <v>411</v>
      </c>
      <c r="AC517" s="89" t="s">
        <v>3866</v>
      </c>
      <c r="AD517" s="89" t="s">
        <v>3866</v>
      </c>
      <c r="AE517" s="89" t="s">
        <v>3866</v>
      </c>
      <c r="AF517" s="71">
        <v>45200</v>
      </c>
      <c r="AG517" s="89" t="s">
        <v>3866</v>
      </c>
      <c r="AH517" s="89" t="s">
        <v>3866</v>
      </c>
      <c r="AI517" s="89" t="s">
        <v>3866</v>
      </c>
      <c r="AJ517" s="67" t="s">
        <v>337</v>
      </c>
      <c r="AK517" s="67" t="s">
        <v>887</v>
      </c>
      <c r="AL517" s="89" t="s">
        <v>3866</v>
      </c>
      <c r="AM517" s="67" t="s">
        <v>890</v>
      </c>
      <c r="AN517" s="71">
        <v>45657</v>
      </c>
      <c r="AO517" s="71">
        <v>45657</v>
      </c>
      <c r="AP517" s="89" t="s">
        <v>3866</v>
      </c>
      <c r="AQ517" s="68">
        <v>16761.59</v>
      </c>
      <c r="AR517" s="68">
        <v>113.32</v>
      </c>
      <c r="AS517" s="68">
        <v>1</v>
      </c>
      <c r="AT517" s="68">
        <v>18.994219999999999</v>
      </c>
      <c r="AU517" s="68">
        <v>18.994219999999999</v>
      </c>
      <c r="AV517" s="89" t="s">
        <v>3866</v>
      </c>
      <c r="AW517" s="89" t="s">
        <v>3866</v>
      </c>
      <c r="AX517" s="89" t="s">
        <v>3866</v>
      </c>
      <c r="AY517" s="89" t="s">
        <v>3866</v>
      </c>
      <c r="AZ517" s="69">
        <v>2.0799999999999999E-4</v>
      </c>
      <c r="BA517" s="69">
        <v>1.2999999999999999E-5</v>
      </c>
      <c r="BB517" s="76" t="s">
        <v>3864</v>
      </c>
    </row>
    <row r="518" spans="1:54" ht="15" customHeight="1">
      <c r="A518" s="67">
        <v>447</v>
      </c>
      <c r="B518" s="67">
        <v>447</v>
      </c>
      <c r="C518" s="89" t="s">
        <v>3866</v>
      </c>
      <c r="D518" s="89" t="s">
        <v>3866</v>
      </c>
      <c r="E518" s="89" t="s">
        <v>3866</v>
      </c>
      <c r="F518" s="67">
        <v>14811433</v>
      </c>
      <c r="G518" s="67" t="s">
        <v>1013</v>
      </c>
      <c r="H518" s="67" t="s">
        <v>3757</v>
      </c>
      <c r="I518" s="67" t="s">
        <v>203</v>
      </c>
      <c r="J518" s="89" t="s">
        <v>3866</v>
      </c>
      <c r="K518" s="67" t="s">
        <v>446</v>
      </c>
      <c r="L518" s="67" t="s">
        <v>338</v>
      </c>
      <c r="M518" s="67" t="s">
        <v>338</v>
      </c>
      <c r="N518" s="89" t="s">
        <v>3866</v>
      </c>
      <c r="O518" s="71">
        <v>43199</v>
      </c>
      <c r="P518" s="67" t="s">
        <v>1925</v>
      </c>
      <c r="Q518" s="67" t="s">
        <v>311</v>
      </c>
      <c r="R518" s="67" t="s">
        <v>407</v>
      </c>
      <c r="S518" s="67" t="s">
        <v>1210</v>
      </c>
      <c r="T518" s="68">
        <v>1.66</v>
      </c>
      <c r="U518" s="67" t="s">
        <v>3748</v>
      </c>
      <c r="V518" s="69">
        <v>2.8299999999999999E-2</v>
      </c>
      <c r="W518" s="89" t="s">
        <v>3866</v>
      </c>
      <c r="X518" s="89" t="s">
        <v>3866</v>
      </c>
      <c r="Y518" s="89" t="s">
        <v>3866</v>
      </c>
      <c r="Z518" s="69">
        <v>2.9100000000000001E-2</v>
      </c>
      <c r="AA518" s="71">
        <v>46331</v>
      </c>
      <c r="AB518" s="67" t="s">
        <v>411</v>
      </c>
      <c r="AC518" s="89" t="s">
        <v>3866</v>
      </c>
      <c r="AD518" s="89" t="s">
        <v>3866</v>
      </c>
      <c r="AE518" s="89" t="s">
        <v>3866</v>
      </c>
      <c r="AF518" s="71">
        <v>45200</v>
      </c>
      <c r="AG518" s="89" t="s">
        <v>3866</v>
      </c>
      <c r="AH518" s="89" t="s">
        <v>3866</v>
      </c>
      <c r="AI518" s="89" t="s">
        <v>3866</v>
      </c>
      <c r="AJ518" s="67" t="s">
        <v>337</v>
      </c>
      <c r="AK518" s="67" t="s">
        <v>887</v>
      </c>
      <c r="AL518" s="89" t="s">
        <v>3866</v>
      </c>
      <c r="AM518" s="67" t="s">
        <v>890</v>
      </c>
      <c r="AN518" s="71">
        <v>45657</v>
      </c>
      <c r="AO518" s="71">
        <v>45657</v>
      </c>
      <c r="AP518" s="89" t="s">
        <v>3866</v>
      </c>
      <c r="AQ518" s="68">
        <v>16646.39</v>
      </c>
      <c r="AR518" s="68">
        <v>117.01</v>
      </c>
      <c r="AS518" s="68">
        <v>1</v>
      </c>
      <c r="AT518" s="68">
        <v>19.477930000000001</v>
      </c>
      <c r="AU518" s="68">
        <v>19.477930000000001</v>
      </c>
      <c r="AV518" s="89" t="s">
        <v>3866</v>
      </c>
      <c r="AW518" s="89" t="s">
        <v>3866</v>
      </c>
      <c r="AX518" s="89" t="s">
        <v>3866</v>
      </c>
      <c r="AY518" s="89" t="s">
        <v>3866</v>
      </c>
      <c r="AZ518" s="69">
        <v>2.14E-4</v>
      </c>
      <c r="BA518" s="69">
        <v>1.2999999999999999E-5</v>
      </c>
      <c r="BB518" s="76" t="s">
        <v>3864</v>
      </c>
    </row>
    <row r="519" spans="1:54" ht="15" customHeight="1">
      <c r="A519" s="67">
        <v>447</v>
      </c>
      <c r="B519" s="67">
        <v>447</v>
      </c>
      <c r="C519" s="89" t="s">
        <v>3866</v>
      </c>
      <c r="D519" s="89" t="s">
        <v>3866</v>
      </c>
      <c r="E519" s="89" t="s">
        <v>3866</v>
      </c>
      <c r="F519" s="67">
        <v>14811436</v>
      </c>
      <c r="G519" s="67" t="s">
        <v>1013</v>
      </c>
      <c r="H519" s="67" t="s">
        <v>3757</v>
      </c>
      <c r="I519" s="67" t="s">
        <v>203</v>
      </c>
      <c r="J519" s="89" t="s">
        <v>3866</v>
      </c>
      <c r="K519" s="67" t="s">
        <v>446</v>
      </c>
      <c r="L519" s="67" t="s">
        <v>338</v>
      </c>
      <c r="M519" s="67" t="s">
        <v>338</v>
      </c>
      <c r="N519" s="89" t="s">
        <v>3866</v>
      </c>
      <c r="O519" s="71">
        <v>43235</v>
      </c>
      <c r="P519" s="67" t="s">
        <v>1925</v>
      </c>
      <c r="Q519" s="67" t="s">
        <v>311</v>
      </c>
      <c r="R519" s="67" t="s">
        <v>407</v>
      </c>
      <c r="S519" s="67" t="s">
        <v>1210</v>
      </c>
      <c r="T519" s="68">
        <v>1.66</v>
      </c>
      <c r="U519" s="67" t="s">
        <v>3748</v>
      </c>
      <c r="V519" s="69">
        <v>2.8400000000000002E-2</v>
      </c>
      <c r="W519" s="89" t="s">
        <v>3866</v>
      </c>
      <c r="X519" s="89" t="s">
        <v>3866</v>
      </c>
      <c r="Y519" s="89" t="s">
        <v>3866</v>
      </c>
      <c r="Z519" s="69">
        <v>2.9100000000000001E-2</v>
      </c>
      <c r="AA519" s="71">
        <v>46331</v>
      </c>
      <c r="AB519" s="67" t="s">
        <v>411</v>
      </c>
      <c r="AC519" s="89" t="s">
        <v>3866</v>
      </c>
      <c r="AD519" s="89" t="s">
        <v>3866</v>
      </c>
      <c r="AE519" s="89" t="s">
        <v>3866</v>
      </c>
      <c r="AF519" s="71">
        <v>45200</v>
      </c>
      <c r="AG519" s="89" t="s">
        <v>3866</v>
      </c>
      <c r="AH519" s="89" t="s">
        <v>3866</v>
      </c>
      <c r="AI519" s="89" t="s">
        <v>3866</v>
      </c>
      <c r="AJ519" s="67" t="s">
        <v>337</v>
      </c>
      <c r="AK519" s="67" t="s">
        <v>887</v>
      </c>
      <c r="AL519" s="89" t="s">
        <v>3866</v>
      </c>
      <c r="AM519" s="67" t="s">
        <v>890</v>
      </c>
      <c r="AN519" s="71">
        <v>45657</v>
      </c>
      <c r="AO519" s="71">
        <v>45657</v>
      </c>
      <c r="AP519" s="89" t="s">
        <v>3866</v>
      </c>
      <c r="AQ519" s="68">
        <v>21487.86</v>
      </c>
      <c r="AR519" s="68">
        <v>116.69</v>
      </c>
      <c r="AS519" s="68">
        <v>1</v>
      </c>
      <c r="AT519" s="68">
        <v>25.074169999999999</v>
      </c>
      <c r="AU519" s="68">
        <v>25.074169999999999</v>
      </c>
      <c r="AV519" s="89" t="s">
        <v>3866</v>
      </c>
      <c r="AW519" s="89" t="s">
        <v>3866</v>
      </c>
      <c r="AX519" s="89" t="s">
        <v>3866</v>
      </c>
      <c r="AY519" s="89" t="s">
        <v>3866</v>
      </c>
      <c r="AZ519" s="69">
        <v>2.7599999999999999E-4</v>
      </c>
      <c r="BA519" s="69">
        <v>1.7E-5</v>
      </c>
      <c r="BB519" s="76" t="s">
        <v>3864</v>
      </c>
    </row>
    <row r="520" spans="1:54" ht="15" customHeight="1">
      <c r="A520" s="67">
        <v>447</v>
      </c>
      <c r="B520" s="67">
        <v>447</v>
      </c>
      <c r="C520" s="89" t="s">
        <v>3866</v>
      </c>
      <c r="D520" s="89" t="s">
        <v>3866</v>
      </c>
      <c r="E520" s="89" t="s">
        <v>3866</v>
      </c>
      <c r="F520" s="67">
        <v>14811401</v>
      </c>
      <c r="G520" s="67" t="s">
        <v>1013</v>
      </c>
      <c r="H520" s="67" t="s">
        <v>794</v>
      </c>
      <c r="I520" s="67" t="s">
        <v>203</v>
      </c>
      <c r="J520" s="89" t="s">
        <v>3866</v>
      </c>
      <c r="K520" s="67" t="s">
        <v>463</v>
      </c>
      <c r="L520" s="67" t="s">
        <v>338</v>
      </c>
      <c r="M520" s="67" t="s">
        <v>338</v>
      </c>
      <c r="N520" s="89" t="s">
        <v>3866</v>
      </c>
      <c r="O520" s="71">
        <v>43048</v>
      </c>
      <c r="P520" s="67" t="s">
        <v>1371</v>
      </c>
      <c r="Q520" s="67" t="s">
        <v>414</v>
      </c>
      <c r="R520" s="67" t="s">
        <v>407</v>
      </c>
      <c r="S520" s="67" t="s">
        <v>1210</v>
      </c>
      <c r="T520" s="68">
        <v>6.5</v>
      </c>
      <c r="U520" s="67" t="s">
        <v>3748</v>
      </c>
      <c r="V520" s="69">
        <v>2.63E-2</v>
      </c>
      <c r="W520" s="89" t="s">
        <v>3866</v>
      </c>
      <c r="X520" s="89" t="s">
        <v>3866</v>
      </c>
      <c r="Y520" s="89" t="s">
        <v>3866</v>
      </c>
      <c r="Z520" s="69">
        <v>2.93E-2</v>
      </c>
      <c r="AA520" s="71">
        <v>50273</v>
      </c>
      <c r="AB520" s="67" t="s">
        <v>411</v>
      </c>
      <c r="AC520" s="89" t="s">
        <v>3866</v>
      </c>
      <c r="AD520" s="89" t="s">
        <v>3866</v>
      </c>
      <c r="AE520" s="89" t="s">
        <v>3866</v>
      </c>
      <c r="AF520" s="71">
        <v>45261</v>
      </c>
      <c r="AG520" s="89" t="s">
        <v>3866</v>
      </c>
      <c r="AH520" s="89" t="s">
        <v>3866</v>
      </c>
      <c r="AI520" s="89" t="s">
        <v>3866</v>
      </c>
      <c r="AJ520" s="67" t="s">
        <v>337</v>
      </c>
      <c r="AK520" s="67" t="s">
        <v>887</v>
      </c>
      <c r="AL520" s="89" t="s">
        <v>3866</v>
      </c>
      <c r="AM520" s="67" t="s">
        <v>890</v>
      </c>
      <c r="AN520" s="71">
        <v>45657</v>
      </c>
      <c r="AO520" s="71">
        <v>45657</v>
      </c>
      <c r="AP520" s="89" t="s">
        <v>3866</v>
      </c>
      <c r="AQ520" s="68">
        <v>6591.02</v>
      </c>
      <c r="AR520" s="68">
        <v>114.52</v>
      </c>
      <c r="AS520" s="68">
        <v>1</v>
      </c>
      <c r="AT520" s="68">
        <v>7.5480299999999998</v>
      </c>
      <c r="AU520" s="68">
        <v>7.5480299999999998</v>
      </c>
      <c r="AV520" s="89" t="s">
        <v>3866</v>
      </c>
      <c r="AW520" s="89" t="s">
        <v>3866</v>
      </c>
      <c r="AX520" s="89" t="s">
        <v>3866</v>
      </c>
      <c r="AY520" s="89" t="s">
        <v>3866</v>
      </c>
      <c r="AZ520" s="69">
        <v>8.2000000000000001E-5</v>
      </c>
      <c r="BA520" s="69">
        <v>5.0000000000000004E-6</v>
      </c>
      <c r="BB520" s="76" t="s">
        <v>3864</v>
      </c>
    </row>
    <row r="521" spans="1:54" ht="15" customHeight="1">
      <c r="A521" s="67">
        <v>447</v>
      </c>
      <c r="B521" s="67">
        <v>447</v>
      </c>
      <c r="C521" s="89" t="s">
        <v>3866</v>
      </c>
      <c r="D521" s="89" t="s">
        <v>3866</v>
      </c>
      <c r="E521" s="89" t="s">
        <v>3866</v>
      </c>
      <c r="F521" s="67">
        <v>14811444</v>
      </c>
      <c r="G521" s="67" t="s">
        <v>1013</v>
      </c>
      <c r="H521" s="67" t="s">
        <v>3757</v>
      </c>
      <c r="I521" s="67" t="s">
        <v>203</v>
      </c>
      <c r="J521" s="89" t="s">
        <v>3866</v>
      </c>
      <c r="K521" s="67" t="s">
        <v>463</v>
      </c>
      <c r="L521" s="67" t="s">
        <v>338</v>
      </c>
      <c r="M521" s="67" t="s">
        <v>338</v>
      </c>
      <c r="N521" s="89" t="s">
        <v>3866</v>
      </c>
      <c r="O521" s="71">
        <v>43265</v>
      </c>
      <c r="P521" s="67" t="s">
        <v>3750</v>
      </c>
      <c r="Q521" s="67" t="s">
        <v>311</v>
      </c>
      <c r="R521" s="67" t="s">
        <v>407</v>
      </c>
      <c r="S521" s="67" t="s">
        <v>1210</v>
      </c>
      <c r="T521" s="68">
        <v>1.87</v>
      </c>
      <c r="U521" s="67" t="s">
        <v>3748</v>
      </c>
      <c r="V521" s="69">
        <v>2.29E-2</v>
      </c>
      <c r="W521" s="89" t="s">
        <v>3866</v>
      </c>
      <c r="X521" s="89" t="s">
        <v>3866</v>
      </c>
      <c r="Y521" s="89" t="s">
        <v>3866</v>
      </c>
      <c r="Z521" s="69">
        <v>2.7199999999999998E-2</v>
      </c>
      <c r="AA521" s="71">
        <v>46378</v>
      </c>
      <c r="AB521" s="67" t="s">
        <v>411</v>
      </c>
      <c r="AC521" s="89" t="s">
        <v>3866</v>
      </c>
      <c r="AD521" s="89" t="s">
        <v>3866</v>
      </c>
      <c r="AE521" s="89" t="s">
        <v>3866</v>
      </c>
      <c r="AF521" s="71">
        <v>45389</v>
      </c>
      <c r="AG521" s="89" t="s">
        <v>3866</v>
      </c>
      <c r="AH521" s="89" t="s">
        <v>3866</v>
      </c>
      <c r="AI521" s="89" t="s">
        <v>3866</v>
      </c>
      <c r="AJ521" s="67" t="s">
        <v>337</v>
      </c>
      <c r="AK521" s="67" t="s">
        <v>887</v>
      </c>
      <c r="AL521" s="89" t="s">
        <v>3866</v>
      </c>
      <c r="AM521" s="67" t="s">
        <v>890</v>
      </c>
      <c r="AN521" s="71">
        <v>45657</v>
      </c>
      <c r="AO521" s="71">
        <v>45657</v>
      </c>
      <c r="AP521" s="89" t="s">
        <v>3866</v>
      </c>
      <c r="AQ521" s="68">
        <v>688677.5</v>
      </c>
      <c r="AR521" s="68">
        <v>115.02</v>
      </c>
      <c r="AS521" s="68">
        <v>1</v>
      </c>
      <c r="AT521" s="68">
        <v>792.11685</v>
      </c>
      <c r="AU521" s="68">
        <v>792.11685</v>
      </c>
      <c r="AV521" s="89" t="s">
        <v>3866</v>
      </c>
      <c r="AW521" s="89" t="s">
        <v>3866</v>
      </c>
      <c r="AX521" s="89" t="s">
        <v>3866</v>
      </c>
      <c r="AY521" s="89" t="s">
        <v>3866</v>
      </c>
      <c r="AZ521" s="69">
        <v>8.7340000000000004E-3</v>
      </c>
      <c r="BA521" s="69">
        <v>5.8E-4</v>
      </c>
      <c r="BB521" s="76" t="s">
        <v>3864</v>
      </c>
    </row>
    <row r="522" spans="1:54" ht="15" customHeight="1">
      <c r="A522" s="67">
        <v>447</v>
      </c>
      <c r="B522" s="67">
        <v>447</v>
      </c>
      <c r="C522" s="89" t="s">
        <v>3866</v>
      </c>
      <c r="D522" s="89" t="s">
        <v>3866</v>
      </c>
      <c r="E522" s="89" t="s">
        <v>3866</v>
      </c>
      <c r="F522" s="67">
        <v>14811375</v>
      </c>
      <c r="G522" s="67" t="s">
        <v>1013</v>
      </c>
      <c r="H522" s="67" t="s">
        <v>794</v>
      </c>
      <c r="I522" s="67" t="s">
        <v>203</v>
      </c>
      <c r="J522" s="89" t="s">
        <v>3866</v>
      </c>
      <c r="K522" s="67" t="s">
        <v>463</v>
      </c>
      <c r="L522" s="67" t="s">
        <v>338</v>
      </c>
      <c r="M522" s="67" t="s">
        <v>338</v>
      </c>
      <c r="N522" s="89" t="s">
        <v>3866</v>
      </c>
      <c r="O522" s="71">
        <v>42940</v>
      </c>
      <c r="P522" s="67" t="s">
        <v>1371</v>
      </c>
      <c r="Q522" s="67" t="s">
        <v>414</v>
      </c>
      <c r="R522" s="67" t="s">
        <v>407</v>
      </c>
      <c r="S522" s="67" t="s">
        <v>1210</v>
      </c>
      <c r="T522" s="68">
        <v>6.47</v>
      </c>
      <c r="U522" s="67" t="s">
        <v>3748</v>
      </c>
      <c r="V522" s="69">
        <v>2.7961E-2</v>
      </c>
      <c r="W522" s="89" t="s">
        <v>3866</v>
      </c>
      <c r="X522" s="89" t="s">
        <v>3866</v>
      </c>
      <c r="Y522" s="89" t="s">
        <v>3866</v>
      </c>
      <c r="Z522" s="69">
        <v>2.93E-2</v>
      </c>
      <c r="AA522" s="71">
        <v>50273</v>
      </c>
      <c r="AB522" s="67" t="s">
        <v>411</v>
      </c>
      <c r="AC522" s="89" t="s">
        <v>3866</v>
      </c>
      <c r="AD522" s="89" t="s">
        <v>3866</v>
      </c>
      <c r="AE522" s="89" t="s">
        <v>3866</v>
      </c>
      <c r="AF522" s="71">
        <v>45261</v>
      </c>
      <c r="AG522" s="89" t="s">
        <v>3866</v>
      </c>
      <c r="AH522" s="89" t="s">
        <v>3866</v>
      </c>
      <c r="AI522" s="89" t="s">
        <v>3866</v>
      </c>
      <c r="AJ522" s="67" t="s">
        <v>337</v>
      </c>
      <c r="AK522" s="67" t="s">
        <v>887</v>
      </c>
      <c r="AL522" s="89" t="s">
        <v>3866</v>
      </c>
      <c r="AM522" s="67" t="s">
        <v>890</v>
      </c>
      <c r="AN522" s="71">
        <v>45657</v>
      </c>
      <c r="AO522" s="71">
        <v>45657</v>
      </c>
      <c r="AP522" s="89" t="s">
        <v>3866</v>
      </c>
      <c r="AQ522" s="68">
        <v>2466.66</v>
      </c>
      <c r="AR522" s="68">
        <v>116.37</v>
      </c>
      <c r="AS522" s="68">
        <v>1</v>
      </c>
      <c r="AT522" s="68">
        <v>2.8704399999999999</v>
      </c>
      <c r="AU522" s="68">
        <v>2.8704399999999999</v>
      </c>
      <c r="AV522" s="89" t="s">
        <v>3866</v>
      </c>
      <c r="AW522" s="89" t="s">
        <v>3866</v>
      </c>
      <c r="AX522" s="89" t="s">
        <v>3866</v>
      </c>
      <c r="AY522" s="89" t="s">
        <v>3866</v>
      </c>
      <c r="AZ522" s="69">
        <v>3.0000000000000001E-5</v>
      </c>
      <c r="BA522" s="69">
        <v>9.9999999999999995E-7</v>
      </c>
      <c r="BB522" s="76" t="s">
        <v>3864</v>
      </c>
    </row>
    <row r="523" spans="1:54" ht="15" customHeight="1">
      <c r="A523" s="67">
        <v>447</v>
      </c>
      <c r="B523" s="67">
        <v>447</v>
      </c>
      <c r="C523" s="89" t="s">
        <v>3866</v>
      </c>
      <c r="D523" s="89" t="s">
        <v>3866</v>
      </c>
      <c r="E523" s="89" t="s">
        <v>3866</v>
      </c>
      <c r="F523" s="67">
        <v>14811358</v>
      </c>
      <c r="G523" s="67" t="s">
        <v>1013</v>
      </c>
      <c r="H523" s="67" t="s">
        <v>794</v>
      </c>
      <c r="I523" s="67" t="s">
        <v>203</v>
      </c>
      <c r="J523" s="89" t="s">
        <v>3866</v>
      </c>
      <c r="K523" s="67" t="s">
        <v>463</v>
      </c>
      <c r="L523" s="67" t="s">
        <v>338</v>
      </c>
      <c r="M523" s="67" t="s">
        <v>338</v>
      </c>
      <c r="N523" s="89" t="s">
        <v>3866</v>
      </c>
      <c r="O523" s="71">
        <v>42912</v>
      </c>
      <c r="P523" s="67" t="s">
        <v>1371</v>
      </c>
      <c r="Q523" s="67" t="s">
        <v>414</v>
      </c>
      <c r="R523" s="67" t="s">
        <v>407</v>
      </c>
      <c r="S523" s="67" t="s">
        <v>1210</v>
      </c>
      <c r="T523" s="68">
        <v>6.46</v>
      </c>
      <c r="U523" s="67" t="s">
        <v>3748</v>
      </c>
      <c r="V523" s="69">
        <v>2.9165E-2</v>
      </c>
      <c r="W523" s="89" t="s">
        <v>3866</v>
      </c>
      <c r="X523" s="89" t="s">
        <v>3866</v>
      </c>
      <c r="Y523" s="89" t="s">
        <v>3866</v>
      </c>
      <c r="Z523" s="69">
        <v>2.9100000000000001E-2</v>
      </c>
      <c r="AA523" s="71">
        <v>50273</v>
      </c>
      <c r="AB523" s="67" t="s">
        <v>411</v>
      </c>
      <c r="AC523" s="89" t="s">
        <v>3866</v>
      </c>
      <c r="AD523" s="89" t="s">
        <v>3866</v>
      </c>
      <c r="AE523" s="89" t="s">
        <v>3866</v>
      </c>
      <c r="AF523" s="71">
        <v>45261</v>
      </c>
      <c r="AG523" s="89" t="s">
        <v>3866</v>
      </c>
      <c r="AH523" s="89" t="s">
        <v>3866</v>
      </c>
      <c r="AI523" s="89" t="s">
        <v>3866</v>
      </c>
      <c r="AJ523" s="67" t="s">
        <v>337</v>
      </c>
      <c r="AK523" s="67" t="s">
        <v>887</v>
      </c>
      <c r="AL523" s="89" t="s">
        <v>3866</v>
      </c>
      <c r="AM523" s="67" t="s">
        <v>890</v>
      </c>
      <c r="AN523" s="71">
        <v>45657</v>
      </c>
      <c r="AO523" s="71">
        <v>45657</v>
      </c>
      <c r="AP523" s="89" t="s">
        <v>3866</v>
      </c>
      <c r="AQ523" s="68">
        <v>3958.72</v>
      </c>
      <c r="AR523" s="68">
        <v>116.45</v>
      </c>
      <c r="AS523" s="68">
        <v>1</v>
      </c>
      <c r="AT523" s="68">
        <v>4.6099199999999998</v>
      </c>
      <c r="AU523" s="68">
        <v>4.6099199999999998</v>
      </c>
      <c r="AV523" s="89" t="s">
        <v>3866</v>
      </c>
      <c r="AW523" s="89" t="s">
        <v>3866</v>
      </c>
      <c r="AX523" s="89" t="s">
        <v>3866</v>
      </c>
      <c r="AY523" s="89" t="s">
        <v>3866</v>
      </c>
      <c r="AZ523" s="69">
        <v>5.0000000000000002E-5</v>
      </c>
      <c r="BA523" s="69">
        <v>3.0000000000000001E-6</v>
      </c>
      <c r="BB523" s="76" t="s">
        <v>3864</v>
      </c>
    </row>
    <row r="524" spans="1:54" ht="15" customHeight="1">
      <c r="A524" s="67">
        <v>447</v>
      </c>
      <c r="B524" s="67">
        <v>447</v>
      </c>
      <c r="C524" s="89" t="s">
        <v>3866</v>
      </c>
      <c r="D524" s="89" t="s">
        <v>3866</v>
      </c>
      <c r="E524" s="89" t="s">
        <v>3866</v>
      </c>
      <c r="F524" s="67">
        <v>14811311</v>
      </c>
      <c r="G524" s="67" t="s">
        <v>1013</v>
      </c>
      <c r="H524" s="67" t="s">
        <v>794</v>
      </c>
      <c r="I524" s="67" t="s">
        <v>203</v>
      </c>
      <c r="J524" s="89" t="s">
        <v>3866</v>
      </c>
      <c r="K524" s="67" t="s">
        <v>463</v>
      </c>
      <c r="L524" s="67" t="s">
        <v>338</v>
      </c>
      <c r="M524" s="67" t="s">
        <v>338</v>
      </c>
      <c r="N524" s="89" t="s">
        <v>3866</v>
      </c>
      <c r="O524" s="71">
        <v>42789</v>
      </c>
      <c r="P524" s="67" t="s">
        <v>1371</v>
      </c>
      <c r="Q524" s="67" t="s">
        <v>414</v>
      </c>
      <c r="R524" s="67" t="s">
        <v>407</v>
      </c>
      <c r="S524" s="67" t="s">
        <v>1210</v>
      </c>
      <c r="T524" s="68">
        <v>6.46</v>
      </c>
      <c r="U524" s="67" t="s">
        <v>3748</v>
      </c>
      <c r="V524" s="69">
        <v>2.981E-2</v>
      </c>
      <c r="W524" s="89" t="s">
        <v>3866</v>
      </c>
      <c r="X524" s="89" t="s">
        <v>3866</v>
      </c>
      <c r="Y524" s="89" t="s">
        <v>3866</v>
      </c>
      <c r="Z524" s="69">
        <v>2.8400000000000002E-2</v>
      </c>
      <c r="AA524" s="71">
        <v>50273</v>
      </c>
      <c r="AB524" s="67" t="s">
        <v>411</v>
      </c>
      <c r="AC524" s="89" t="s">
        <v>3866</v>
      </c>
      <c r="AD524" s="89" t="s">
        <v>3866</v>
      </c>
      <c r="AE524" s="89" t="s">
        <v>3866</v>
      </c>
      <c r="AF524" s="71">
        <v>45261</v>
      </c>
      <c r="AG524" s="89" t="s">
        <v>3866</v>
      </c>
      <c r="AH524" s="89" t="s">
        <v>3866</v>
      </c>
      <c r="AI524" s="89" t="s">
        <v>3866</v>
      </c>
      <c r="AJ524" s="67" t="s">
        <v>337</v>
      </c>
      <c r="AK524" s="67" t="s">
        <v>887</v>
      </c>
      <c r="AL524" s="89" t="s">
        <v>3866</v>
      </c>
      <c r="AM524" s="67" t="s">
        <v>890</v>
      </c>
      <c r="AN524" s="71">
        <v>45657</v>
      </c>
      <c r="AO524" s="71">
        <v>45657</v>
      </c>
      <c r="AP524" s="89" t="s">
        <v>3866</v>
      </c>
      <c r="AQ524" s="68">
        <v>5974.81</v>
      </c>
      <c r="AR524" s="68">
        <v>118.46</v>
      </c>
      <c r="AS524" s="68">
        <v>1</v>
      </c>
      <c r="AT524" s="68">
        <v>7.07775</v>
      </c>
      <c r="AU524" s="68">
        <v>7.07775</v>
      </c>
      <c r="AV524" s="89" t="s">
        <v>3866</v>
      </c>
      <c r="AW524" s="89" t="s">
        <v>3866</v>
      </c>
      <c r="AX524" s="89" t="s">
        <v>3866</v>
      </c>
      <c r="AY524" s="89" t="s">
        <v>3866</v>
      </c>
      <c r="AZ524" s="69">
        <v>7.7000000000000001E-5</v>
      </c>
      <c r="BA524" s="69">
        <v>5.0000000000000004E-6</v>
      </c>
      <c r="BB524" s="76" t="s">
        <v>3864</v>
      </c>
    </row>
    <row r="525" spans="1:54" ht="15" customHeight="1">
      <c r="A525" s="67">
        <v>447</v>
      </c>
      <c r="B525" s="67">
        <v>447</v>
      </c>
      <c r="C525" s="89" t="s">
        <v>3866</v>
      </c>
      <c r="D525" s="89" t="s">
        <v>3866</v>
      </c>
      <c r="E525" s="89" t="s">
        <v>3866</v>
      </c>
      <c r="F525" s="67">
        <v>14811312</v>
      </c>
      <c r="G525" s="67" t="s">
        <v>1013</v>
      </c>
      <c r="H525" s="67" t="s">
        <v>794</v>
      </c>
      <c r="I525" s="67" t="s">
        <v>203</v>
      </c>
      <c r="J525" s="89" t="s">
        <v>3866</v>
      </c>
      <c r="K525" s="67" t="s">
        <v>463</v>
      </c>
      <c r="L525" s="67" t="s">
        <v>338</v>
      </c>
      <c r="M525" s="67" t="s">
        <v>338</v>
      </c>
      <c r="N525" s="89" t="s">
        <v>3866</v>
      </c>
      <c r="O525" s="71">
        <v>42789</v>
      </c>
      <c r="P525" s="67" t="s">
        <v>1371</v>
      </c>
      <c r="Q525" s="67" t="s">
        <v>414</v>
      </c>
      <c r="R525" s="67" t="s">
        <v>407</v>
      </c>
      <c r="S525" s="67" t="s">
        <v>1210</v>
      </c>
      <c r="T525" s="68">
        <v>10.36</v>
      </c>
      <c r="U525" s="67" t="s">
        <v>3748</v>
      </c>
      <c r="V525" s="69">
        <v>3.3799999999999997E-2</v>
      </c>
      <c r="W525" s="89" t="s">
        <v>3866</v>
      </c>
      <c r="X525" s="89" t="s">
        <v>3866</v>
      </c>
      <c r="Y525" s="89" t="s">
        <v>3866</v>
      </c>
      <c r="Z525" s="69">
        <v>3.0099999999999998E-2</v>
      </c>
      <c r="AA525" s="71">
        <v>50273</v>
      </c>
      <c r="AB525" s="67" t="s">
        <v>411</v>
      </c>
      <c r="AC525" s="89" t="s">
        <v>3866</v>
      </c>
      <c r="AD525" s="89" t="s">
        <v>3866</v>
      </c>
      <c r="AE525" s="89" t="s">
        <v>3866</v>
      </c>
      <c r="AF525" s="71">
        <v>45261</v>
      </c>
      <c r="AG525" s="89" t="s">
        <v>3866</v>
      </c>
      <c r="AH525" s="89" t="s">
        <v>3866</v>
      </c>
      <c r="AI525" s="89" t="s">
        <v>3866</v>
      </c>
      <c r="AJ525" s="67" t="s">
        <v>337</v>
      </c>
      <c r="AK525" s="67" t="s">
        <v>887</v>
      </c>
      <c r="AL525" s="89" t="s">
        <v>3866</v>
      </c>
      <c r="AM525" s="67" t="s">
        <v>890</v>
      </c>
      <c r="AN525" s="71">
        <v>45657</v>
      </c>
      <c r="AO525" s="71">
        <v>45657</v>
      </c>
      <c r="AP525" s="89" t="s">
        <v>3866</v>
      </c>
      <c r="AQ525" s="68">
        <v>30164.48</v>
      </c>
      <c r="AR525" s="68">
        <v>122.11</v>
      </c>
      <c r="AS525" s="68">
        <v>1</v>
      </c>
      <c r="AT525" s="68">
        <v>36.833840000000002</v>
      </c>
      <c r="AU525" s="68">
        <v>36.833840000000002</v>
      </c>
      <c r="AV525" s="89" t="s">
        <v>3866</v>
      </c>
      <c r="AW525" s="89" t="s">
        <v>3866</v>
      </c>
      <c r="AX525" s="89" t="s">
        <v>3866</v>
      </c>
      <c r="AY525" s="89" t="s">
        <v>3866</v>
      </c>
      <c r="AZ525" s="69">
        <v>4.06E-4</v>
      </c>
      <c r="BA525" s="69">
        <v>2.5999999999999998E-5</v>
      </c>
      <c r="BB525" s="76" t="s">
        <v>3864</v>
      </c>
    </row>
    <row r="526" spans="1:54" ht="15" customHeight="1">
      <c r="A526" s="67">
        <v>447</v>
      </c>
      <c r="B526" s="67">
        <v>447</v>
      </c>
      <c r="C526" s="89" t="s">
        <v>3866</v>
      </c>
      <c r="D526" s="89" t="s">
        <v>3866</v>
      </c>
      <c r="E526" s="89" t="s">
        <v>3866</v>
      </c>
      <c r="F526" s="67">
        <v>14811314</v>
      </c>
      <c r="G526" s="67" t="s">
        <v>1013</v>
      </c>
      <c r="H526" s="67" t="s">
        <v>3757</v>
      </c>
      <c r="I526" s="67" t="s">
        <v>203</v>
      </c>
      <c r="J526" s="89" t="s">
        <v>3866</v>
      </c>
      <c r="K526" s="67" t="s">
        <v>446</v>
      </c>
      <c r="L526" s="67" t="s">
        <v>338</v>
      </c>
      <c r="M526" s="67" t="s">
        <v>338</v>
      </c>
      <c r="N526" s="89" t="s">
        <v>3866</v>
      </c>
      <c r="O526" s="71">
        <v>42803</v>
      </c>
      <c r="P526" s="67" t="s">
        <v>1925</v>
      </c>
      <c r="Q526" s="67" t="s">
        <v>311</v>
      </c>
      <c r="R526" s="67" t="s">
        <v>407</v>
      </c>
      <c r="S526" s="67" t="s">
        <v>1210</v>
      </c>
      <c r="T526" s="68">
        <v>1.65</v>
      </c>
      <c r="U526" s="67" t="s">
        <v>3748</v>
      </c>
      <c r="V526" s="69">
        <v>3.49E-2</v>
      </c>
      <c r="W526" s="89" t="s">
        <v>3866</v>
      </c>
      <c r="X526" s="89" t="s">
        <v>3866</v>
      </c>
      <c r="Y526" s="89" t="s">
        <v>3866</v>
      </c>
      <c r="Z526" s="69">
        <v>2.76E-2</v>
      </c>
      <c r="AA526" s="71">
        <v>46331</v>
      </c>
      <c r="AB526" s="67" t="s">
        <v>411</v>
      </c>
      <c r="AC526" s="89" t="s">
        <v>3866</v>
      </c>
      <c r="AD526" s="89" t="s">
        <v>3866</v>
      </c>
      <c r="AE526" s="89" t="s">
        <v>3866</v>
      </c>
      <c r="AF526" s="71">
        <v>45200</v>
      </c>
      <c r="AG526" s="89" t="s">
        <v>3866</v>
      </c>
      <c r="AH526" s="89" t="s">
        <v>3866</v>
      </c>
      <c r="AI526" s="89" t="s">
        <v>3866</v>
      </c>
      <c r="AJ526" s="67" t="s">
        <v>337</v>
      </c>
      <c r="AK526" s="67" t="s">
        <v>887</v>
      </c>
      <c r="AL526" s="89" t="s">
        <v>3866</v>
      </c>
      <c r="AM526" s="67" t="s">
        <v>890</v>
      </c>
      <c r="AN526" s="71">
        <v>45657</v>
      </c>
      <c r="AO526" s="71">
        <v>45657</v>
      </c>
      <c r="AP526" s="89" t="s">
        <v>3866</v>
      </c>
      <c r="AQ526" s="68">
        <v>28669.72</v>
      </c>
      <c r="AR526" s="68">
        <v>118.93</v>
      </c>
      <c r="AS526" s="68">
        <v>1</v>
      </c>
      <c r="AT526" s="68">
        <v>34.096890000000002</v>
      </c>
      <c r="AU526" s="68">
        <v>34.096890000000002</v>
      </c>
      <c r="AV526" s="89" t="s">
        <v>3866</v>
      </c>
      <c r="AW526" s="89" t="s">
        <v>3866</v>
      </c>
      <c r="AX526" s="89" t="s">
        <v>3866</v>
      </c>
      <c r="AY526" s="89" t="s">
        <v>3866</v>
      </c>
      <c r="AZ526" s="69">
        <v>3.7500000000000001E-4</v>
      </c>
      <c r="BA526" s="69">
        <v>2.4000000000000001E-5</v>
      </c>
      <c r="BB526" s="76" t="s">
        <v>3864</v>
      </c>
    </row>
    <row r="527" spans="1:54" ht="15" customHeight="1">
      <c r="A527" s="67">
        <v>447</v>
      </c>
      <c r="B527" s="67">
        <v>447</v>
      </c>
      <c r="C527" s="89" t="s">
        <v>3866</v>
      </c>
      <c r="D527" s="89" t="s">
        <v>3866</v>
      </c>
      <c r="E527" s="89" t="s">
        <v>3866</v>
      </c>
      <c r="F527" s="67">
        <v>14811636</v>
      </c>
      <c r="G527" s="67" t="s">
        <v>1013</v>
      </c>
      <c r="H527" s="67" t="s">
        <v>816</v>
      </c>
      <c r="I527" s="67" t="s">
        <v>203</v>
      </c>
      <c r="J527" s="89" t="s">
        <v>3866</v>
      </c>
      <c r="K527" s="67" t="s">
        <v>463</v>
      </c>
      <c r="L527" s="67" t="s">
        <v>338</v>
      </c>
      <c r="M527" s="67" t="s">
        <v>338</v>
      </c>
      <c r="N527" s="89" t="s">
        <v>3866</v>
      </c>
      <c r="O527" s="71">
        <v>43958</v>
      </c>
      <c r="P527" s="67" t="s">
        <v>1371</v>
      </c>
      <c r="Q527" s="67" t="s">
        <v>414</v>
      </c>
      <c r="R527" s="67" t="s">
        <v>407</v>
      </c>
      <c r="S527" s="67" t="s">
        <v>1210</v>
      </c>
      <c r="T527" s="68">
        <v>17.47</v>
      </c>
      <c r="U527" s="67" t="s">
        <v>3748</v>
      </c>
      <c r="V527" s="69">
        <v>2.6499999999999999E-2</v>
      </c>
      <c r="W527" s="89" t="s">
        <v>3866</v>
      </c>
      <c r="X527" s="89" t="s">
        <v>3866</v>
      </c>
      <c r="Y527" s="89" t="s">
        <v>3866</v>
      </c>
      <c r="Z527" s="69">
        <v>3.3599999999999998E-2</v>
      </c>
      <c r="AA527" s="71">
        <v>52032</v>
      </c>
      <c r="AB527" s="67" t="s">
        <v>411</v>
      </c>
      <c r="AC527" s="89" t="s">
        <v>3866</v>
      </c>
      <c r="AD527" s="89" t="s">
        <v>3866</v>
      </c>
      <c r="AE527" s="89" t="s">
        <v>3866</v>
      </c>
      <c r="AF527" s="71">
        <v>45200</v>
      </c>
      <c r="AG527" s="89" t="s">
        <v>3866</v>
      </c>
      <c r="AH527" s="89" t="s">
        <v>3866</v>
      </c>
      <c r="AI527" s="89" t="s">
        <v>3866</v>
      </c>
      <c r="AJ527" s="67" t="s">
        <v>337</v>
      </c>
      <c r="AK527" s="67" t="s">
        <v>887</v>
      </c>
      <c r="AL527" s="89" t="s">
        <v>3866</v>
      </c>
      <c r="AM527" s="67" t="s">
        <v>890</v>
      </c>
      <c r="AN527" s="71">
        <v>45657</v>
      </c>
      <c r="AO527" s="71">
        <v>45657</v>
      </c>
      <c r="AP527" s="89" t="s">
        <v>3866</v>
      </c>
      <c r="AQ527" s="68">
        <v>73475.72</v>
      </c>
      <c r="AR527" s="68">
        <v>102.11</v>
      </c>
      <c r="AS527" s="68">
        <v>1</v>
      </c>
      <c r="AT527" s="68">
        <v>75.026039999999995</v>
      </c>
      <c r="AU527" s="68">
        <v>75.026039999999995</v>
      </c>
      <c r="AV527" s="89" t="s">
        <v>3866</v>
      </c>
      <c r="AW527" s="89" t="s">
        <v>3866</v>
      </c>
      <c r="AX527" s="89" t="s">
        <v>3866</v>
      </c>
      <c r="AY527" s="89" t="s">
        <v>3866</v>
      </c>
      <c r="AZ527" s="69">
        <v>8.2600000000000002E-4</v>
      </c>
      <c r="BA527" s="69">
        <v>5.3999999999999998E-5</v>
      </c>
      <c r="BB527" s="76" t="s">
        <v>3864</v>
      </c>
    </row>
    <row r="528" spans="1:54" ht="15" customHeight="1">
      <c r="A528" s="67">
        <v>447</v>
      </c>
      <c r="B528" s="67">
        <v>447</v>
      </c>
      <c r="C528" s="89" t="s">
        <v>3866</v>
      </c>
      <c r="D528" s="89" t="s">
        <v>3866</v>
      </c>
      <c r="E528" s="89" t="s">
        <v>3866</v>
      </c>
      <c r="F528" s="67">
        <v>14811315</v>
      </c>
      <c r="G528" s="67" t="s">
        <v>1013</v>
      </c>
      <c r="H528" s="67" t="s">
        <v>794</v>
      </c>
      <c r="I528" s="67" t="s">
        <v>203</v>
      </c>
      <c r="J528" s="89" t="s">
        <v>3866</v>
      </c>
      <c r="K528" s="67" t="s">
        <v>463</v>
      </c>
      <c r="L528" s="67" t="s">
        <v>338</v>
      </c>
      <c r="M528" s="67" t="s">
        <v>338</v>
      </c>
      <c r="N528" s="89" t="s">
        <v>3866</v>
      </c>
      <c r="O528" s="71">
        <v>42820</v>
      </c>
      <c r="P528" s="67" t="s">
        <v>1371</v>
      </c>
      <c r="Q528" s="67" t="s">
        <v>414</v>
      </c>
      <c r="R528" s="67" t="s">
        <v>407</v>
      </c>
      <c r="S528" s="67" t="s">
        <v>1210</v>
      </c>
      <c r="T528" s="68">
        <v>6.45</v>
      </c>
      <c r="U528" s="67" t="s">
        <v>3748</v>
      </c>
      <c r="V528" s="69">
        <v>3.0450000000000001E-2</v>
      </c>
      <c r="W528" s="89" t="s">
        <v>3866</v>
      </c>
      <c r="X528" s="89" t="s">
        <v>3866</v>
      </c>
      <c r="Y528" s="89" t="s">
        <v>3866</v>
      </c>
      <c r="Z528" s="69">
        <v>2.87E-2</v>
      </c>
      <c r="AA528" s="71">
        <v>50273</v>
      </c>
      <c r="AB528" s="67" t="s">
        <v>411</v>
      </c>
      <c r="AC528" s="89" t="s">
        <v>3866</v>
      </c>
      <c r="AD528" s="89" t="s">
        <v>3866</v>
      </c>
      <c r="AE528" s="89" t="s">
        <v>3866</v>
      </c>
      <c r="AF528" s="71">
        <v>45261</v>
      </c>
      <c r="AG528" s="89" t="s">
        <v>3866</v>
      </c>
      <c r="AH528" s="89" t="s">
        <v>3866</v>
      </c>
      <c r="AI528" s="89" t="s">
        <v>3866</v>
      </c>
      <c r="AJ528" s="67" t="s">
        <v>337</v>
      </c>
      <c r="AK528" s="67" t="s">
        <v>887</v>
      </c>
      <c r="AL528" s="89" t="s">
        <v>3866</v>
      </c>
      <c r="AM528" s="67" t="s">
        <v>890</v>
      </c>
      <c r="AN528" s="71">
        <v>45657</v>
      </c>
      <c r="AO528" s="71">
        <v>45657</v>
      </c>
      <c r="AP528" s="89" t="s">
        <v>3866</v>
      </c>
      <c r="AQ528" s="68">
        <v>9731.9599999999991</v>
      </c>
      <c r="AR528" s="68">
        <v>118.78</v>
      </c>
      <c r="AS528" s="68">
        <v>1</v>
      </c>
      <c r="AT528" s="68">
        <v>11.559609999999999</v>
      </c>
      <c r="AU528" s="68">
        <v>11.559609999999999</v>
      </c>
      <c r="AV528" s="89" t="s">
        <v>3866</v>
      </c>
      <c r="AW528" s="89" t="s">
        <v>3866</v>
      </c>
      <c r="AX528" s="89" t="s">
        <v>3866</v>
      </c>
      <c r="AY528" s="89" t="s">
        <v>3866</v>
      </c>
      <c r="AZ528" s="69">
        <v>1.27E-4</v>
      </c>
      <c r="BA528" s="69">
        <v>7.9999999999999996E-6</v>
      </c>
      <c r="BB528" s="76" t="s">
        <v>3864</v>
      </c>
    </row>
    <row r="529" spans="1:54" ht="15" customHeight="1">
      <c r="A529" s="67">
        <v>447</v>
      </c>
      <c r="B529" s="67">
        <v>447</v>
      </c>
      <c r="C529" s="89" t="s">
        <v>3866</v>
      </c>
      <c r="D529" s="89" t="s">
        <v>3866</v>
      </c>
      <c r="E529" s="89" t="s">
        <v>3866</v>
      </c>
      <c r="F529" s="67">
        <v>14811316</v>
      </c>
      <c r="G529" s="67" t="s">
        <v>1013</v>
      </c>
      <c r="H529" s="67" t="s">
        <v>794</v>
      </c>
      <c r="I529" s="67" t="s">
        <v>203</v>
      </c>
      <c r="J529" s="89" t="s">
        <v>3866</v>
      </c>
      <c r="K529" s="67" t="s">
        <v>463</v>
      </c>
      <c r="L529" s="67" t="s">
        <v>338</v>
      </c>
      <c r="M529" s="67" t="s">
        <v>338</v>
      </c>
      <c r="N529" s="89" t="s">
        <v>3866</v>
      </c>
      <c r="O529" s="71">
        <v>42820</v>
      </c>
      <c r="P529" s="67" t="s">
        <v>1371</v>
      </c>
      <c r="Q529" s="67" t="s">
        <v>414</v>
      </c>
      <c r="R529" s="67" t="s">
        <v>407</v>
      </c>
      <c r="S529" s="67" t="s">
        <v>1210</v>
      </c>
      <c r="T529" s="68">
        <v>10.93</v>
      </c>
      <c r="U529" s="67" t="s">
        <v>3748</v>
      </c>
      <c r="V529" s="69">
        <v>3.4630000000000001E-2</v>
      </c>
      <c r="W529" s="89" t="s">
        <v>3866</v>
      </c>
      <c r="X529" s="89" t="s">
        <v>3866</v>
      </c>
      <c r="Y529" s="89" t="s">
        <v>3866</v>
      </c>
      <c r="Z529" s="69">
        <v>2.8000000000000001E-2</v>
      </c>
      <c r="AA529" s="71">
        <v>50273</v>
      </c>
      <c r="AB529" s="67" t="s">
        <v>411</v>
      </c>
      <c r="AC529" s="89" t="s">
        <v>3866</v>
      </c>
      <c r="AD529" s="89" t="s">
        <v>3866</v>
      </c>
      <c r="AE529" s="89" t="s">
        <v>3866</v>
      </c>
      <c r="AF529" s="71">
        <v>45261</v>
      </c>
      <c r="AG529" s="89" t="s">
        <v>3866</v>
      </c>
      <c r="AH529" s="89" t="s">
        <v>3866</v>
      </c>
      <c r="AI529" s="89" t="s">
        <v>3866</v>
      </c>
      <c r="AJ529" s="67" t="s">
        <v>337</v>
      </c>
      <c r="AK529" s="67" t="s">
        <v>887</v>
      </c>
      <c r="AL529" s="89" t="s">
        <v>3866</v>
      </c>
      <c r="AM529" s="67" t="s">
        <v>890</v>
      </c>
      <c r="AN529" s="71">
        <v>45657</v>
      </c>
      <c r="AO529" s="71">
        <v>45657</v>
      </c>
      <c r="AP529" s="89" t="s">
        <v>3866</v>
      </c>
      <c r="AQ529" s="68">
        <v>27742.97</v>
      </c>
      <c r="AR529" s="68">
        <v>126.33</v>
      </c>
      <c r="AS529" s="68">
        <v>1</v>
      </c>
      <c r="AT529" s="68">
        <v>35.047690000000003</v>
      </c>
      <c r="AU529" s="68">
        <v>35.047690000000003</v>
      </c>
      <c r="AV529" s="89" t="s">
        <v>3866</v>
      </c>
      <c r="AW529" s="89" t="s">
        <v>3866</v>
      </c>
      <c r="AX529" s="89" t="s">
        <v>3866</v>
      </c>
      <c r="AY529" s="89" t="s">
        <v>3866</v>
      </c>
      <c r="AZ529" s="69">
        <v>3.86E-4</v>
      </c>
      <c r="BA529" s="69">
        <v>2.5000000000000001E-5</v>
      </c>
      <c r="BB529" s="76" t="s">
        <v>3864</v>
      </c>
    </row>
    <row r="530" spans="1:54" ht="15" customHeight="1">
      <c r="A530" s="67">
        <v>447</v>
      </c>
      <c r="B530" s="67">
        <v>447</v>
      </c>
      <c r="C530" s="89" t="s">
        <v>3866</v>
      </c>
      <c r="D530" s="89" t="s">
        <v>3866</v>
      </c>
      <c r="E530" s="89" t="s">
        <v>3866</v>
      </c>
      <c r="F530" s="67">
        <v>14811359</v>
      </c>
      <c r="G530" s="67" t="s">
        <v>1013</v>
      </c>
      <c r="H530" s="67" t="s">
        <v>794</v>
      </c>
      <c r="I530" s="67" t="s">
        <v>203</v>
      </c>
      <c r="J530" s="89" t="s">
        <v>3866</v>
      </c>
      <c r="K530" s="67" t="s">
        <v>463</v>
      </c>
      <c r="L530" s="67" t="s">
        <v>338</v>
      </c>
      <c r="M530" s="67" t="s">
        <v>338</v>
      </c>
      <c r="N530" s="89" t="s">
        <v>3866</v>
      </c>
      <c r="O530" s="71">
        <v>42912</v>
      </c>
      <c r="P530" s="67" t="s">
        <v>1371</v>
      </c>
      <c r="Q530" s="67" t="s">
        <v>414</v>
      </c>
      <c r="R530" s="67" t="s">
        <v>407</v>
      </c>
      <c r="S530" s="67" t="s">
        <v>1210</v>
      </c>
      <c r="T530" s="68">
        <v>10.34</v>
      </c>
      <c r="U530" s="67" t="s">
        <v>3748</v>
      </c>
      <c r="V530" s="69">
        <v>3.3861000000000002E-2</v>
      </c>
      <c r="W530" s="89" t="s">
        <v>3866</v>
      </c>
      <c r="X530" s="89" t="s">
        <v>3866</v>
      </c>
      <c r="Y530" s="89" t="s">
        <v>3866</v>
      </c>
      <c r="Z530" s="69">
        <v>3.1800000000000002E-2</v>
      </c>
      <c r="AA530" s="71">
        <v>50273</v>
      </c>
      <c r="AB530" s="67" t="s">
        <v>411</v>
      </c>
      <c r="AC530" s="89" t="s">
        <v>3866</v>
      </c>
      <c r="AD530" s="89" t="s">
        <v>3866</v>
      </c>
      <c r="AE530" s="89" t="s">
        <v>3866</v>
      </c>
      <c r="AF530" s="71">
        <v>45261</v>
      </c>
      <c r="AG530" s="89" t="s">
        <v>3866</v>
      </c>
      <c r="AH530" s="89" t="s">
        <v>3866</v>
      </c>
      <c r="AI530" s="89" t="s">
        <v>3866</v>
      </c>
      <c r="AJ530" s="67" t="s">
        <v>337</v>
      </c>
      <c r="AK530" s="67" t="s">
        <v>887</v>
      </c>
      <c r="AL530" s="89" t="s">
        <v>3866</v>
      </c>
      <c r="AM530" s="67" t="s">
        <v>890</v>
      </c>
      <c r="AN530" s="71">
        <v>45657</v>
      </c>
      <c r="AO530" s="71">
        <v>45657</v>
      </c>
      <c r="AP530" s="89" t="s">
        <v>3866</v>
      </c>
      <c r="AQ530" s="68">
        <v>19974.09</v>
      </c>
      <c r="AR530" s="68">
        <v>119.11</v>
      </c>
      <c r="AS530" s="68">
        <v>1</v>
      </c>
      <c r="AT530" s="68">
        <v>23.791129999999999</v>
      </c>
      <c r="AU530" s="68">
        <v>23.791129999999999</v>
      </c>
      <c r="AV530" s="89" t="s">
        <v>3866</v>
      </c>
      <c r="AW530" s="89" t="s">
        <v>3866</v>
      </c>
      <c r="AX530" s="89" t="s">
        <v>3866</v>
      </c>
      <c r="AY530" s="89" t="s">
        <v>3866</v>
      </c>
      <c r="AZ530" s="69">
        <v>2.61E-4</v>
      </c>
      <c r="BA530" s="69">
        <v>1.7E-5</v>
      </c>
      <c r="BB530" s="76" t="s">
        <v>3864</v>
      </c>
    </row>
    <row r="531" spans="1:54" ht="15" customHeight="1">
      <c r="A531" s="67">
        <v>447</v>
      </c>
      <c r="B531" s="67">
        <v>447</v>
      </c>
      <c r="C531" s="89" t="s">
        <v>3866</v>
      </c>
      <c r="D531" s="89" t="s">
        <v>3866</v>
      </c>
      <c r="E531" s="89" t="s">
        <v>3866</v>
      </c>
      <c r="F531" s="67">
        <v>14811318</v>
      </c>
      <c r="G531" s="67" t="s">
        <v>1013</v>
      </c>
      <c r="H531" s="67" t="s">
        <v>3757</v>
      </c>
      <c r="I531" s="67" t="s">
        <v>203</v>
      </c>
      <c r="J531" s="89" t="s">
        <v>3866</v>
      </c>
      <c r="K531" s="67" t="s">
        <v>446</v>
      </c>
      <c r="L531" s="67" t="s">
        <v>338</v>
      </c>
      <c r="M531" s="67" t="s">
        <v>338</v>
      </c>
      <c r="N531" s="89" t="s">
        <v>3866</v>
      </c>
      <c r="O531" s="71">
        <v>42831</v>
      </c>
      <c r="P531" s="67" t="s">
        <v>1925</v>
      </c>
      <c r="Q531" s="67" t="s">
        <v>311</v>
      </c>
      <c r="R531" s="67" t="s">
        <v>407</v>
      </c>
      <c r="S531" s="67" t="s">
        <v>1210</v>
      </c>
      <c r="T531" s="68">
        <v>1.65</v>
      </c>
      <c r="U531" s="67" t="s">
        <v>3748</v>
      </c>
      <c r="V531" s="69">
        <v>3.3599999999999998E-2</v>
      </c>
      <c r="W531" s="89" t="s">
        <v>3866</v>
      </c>
      <c r="X531" s="89" t="s">
        <v>3866</v>
      </c>
      <c r="Y531" s="89" t="s">
        <v>3866</v>
      </c>
      <c r="Z531" s="69">
        <v>2.87E-2</v>
      </c>
      <c r="AA531" s="71">
        <v>46331</v>
      </c>
      <c r="AB531" s="67" t="s">
        <v>411</v>
      </c>
      <c r="AC531" s="89" t="s">
        <v>3866</v>
      </c>
      <c r="AD531" s="89" t="s">
        <v>3866</v>
      </c>
      <c r="AE531" s="89" t="s">
        <v>3866</v>
      </c>
      <c r="AF531" s="71">
        <v>45200</v>
      </c>
      <c r="AG531" s="89" t="s">
        <v>3866</v>
      </c>
      <c r="AH531" s="89" t="s">
        <v>3866</v>
      </c>
      <c r="AI531" s="89" t="s">
        <v>3866</v>
      </c>
      <c r="AJ531" s="67" t="s">
        <v>337</v>
      </c>
      <c r="AK531" s="67" t="s">
        <v>887</v>
      </c>
      <c r="AL531" s="89" t="s">
        <v>3866</v>
      </c>
      <c r="AM531" s="67" t="s">
        <v>890</v>
      </c>
      <c r="AN531" s="71">
        <v>45657</v>
      </c>
      <c r="AO531" s="71">
        <v>45657</v>
      </c>
      <c r="AP531" s="89" t="s">
        <v>3866</v>
      </c>
      <c r="AQ531" s="68">
        <v>14683.72</v>
      </c>
      <c r="AR531" s="68">
        <v>118.45</v>
      </c>
      <c r="AS531" s="68">
        <v>1</v>
      </c>
      <c r="AT531" s="68">
        <v>17.392849999999999</v>
      </c>
      <c r="AU531" s="68">
        <v>17.392849999999999</v>
      </c>
      <c r="AV531" s="89" t="s">
        <v>3866</v>
      </c>
      <c r="AW531" s="89" t="s">
        <v>3866</v>
      </c>
      <c r="AX531" s="89" t="s">
        <v>3866</v>
      </c>
      <c r="AY531" s="89" t="s">
        <v>3866</v>
      </c>
      <c r="AZ531" s="69">
        <v>1.9000000000000001E-4</v>
      </c>
      <c r="BA531" s="69">
        <v>1.2E-5</v>
      </c>
      <c r="BB531" s="76" t="s">
        <v>3864</v>
      </c>
    </row>
    <row r="532" spans="1:54" ht="15" customHeight="1">
      <c r="A532" s="67">
        <v>447</v>
      </c>
      <c r="B532" s="67">
        <v>447</v>
      </c>
      <c r="C532" s="89" t="s">
        <v>3866</v>
      </c>
      <c r="D532" s="89" t="s">
        <v>3866</v>
      </c>
      <c r="E532" s="89" t="s">
        <v>3866</v>
      </c>
      <c r="F532" s="67">
        <v>14811341</v>
      </c>
      <c r="G532" s="67" t="s">
        <v>1013</v>
      </c>
      <c r="H532" s="67" t="s">
        <v>794</v>
      </c>
      <c r="I532" s="67" t="s">
        <v>203</v>
      </c>
      <c r="J532" s="89" t="s">
        <v>3866</v>
      </c>
      <c r="K532" s="67" t="s">
        <v>463</v>
      </c>
      <c r="L532" s="67" t="s">
        <v>338</v>
      </c>
      <c r="M532" s="67" t="s">
        <v>338</v>
      </c>
      <c r="N532" s="89" t="s">
        <v>3866</v>
      </c>
      <c r="O532" s="71">
        <v>42852</v>
      </c>
      <c r="P532" s="67" t="s">
        <v>1371</v>
      </c>
      <c r="Q532" s="67" t="s">
        <v>414</v>
      </c>
      <c r="R532" s="67" t="s">
        <v>407</v>
      </c>
      <c r="S532" s="67" t="s">
        <v>1210</v>
      </c>
      <c r="T532" s="68">
        <v>10.31</v>
      </c>
      <c r="U532" s="67" t="s">
        <v>3748</v>
      </c>
      <c r="V532" s="69">
        <v>3.4520000000000002E-2</v>
      </c>
      <c r="W532" s="89" t="s">
        <v>3866</v>
      </c>
      <c r="X532" s="89" t="s">
        <v>3866</v>
      </c>
      <c r="Y532" s="89" t="s">
        <v>3866</v>
      </c>
      <c r="Z532" s="69">
        <v>3.1800000000000002E-2</v>
      </c>
      <c r="AA532" s="71">
        <v>50273</v>
      </c>
      <c r="AB532" s="67" t="s">
        <v>411</v>
      </c>
      <c r="AC532" s="89" t="s">
        <v>3866</v>
      </c>
      <c r="AD532" s="89" t="s">
        <v>3866</v>
      </c>
      <c r="AE532" s="89" t="s">
        <v>3866</v>
      </c>
      <c r="AF532" s="71">
        <v>45261</v>
      </c>
      <c r="AG532" s="89" t="s">
        <v>3866</v>
      </c>
      <c r="AH532" s="89" t="s">
        <v>3866</v>
      </c>
      <c r="AI532" s="89" t="s">
        <v>3866</v>
      </c>
      <c r="AJ532" s="67" t="s">
        <v>337</v>
      </c>
      <c r="AK532" s="67" t="s">
        <v>887</v>
      </c>
      <c r="AL532" s="89" t="s">
        <v>3866</v>
      </c>
      <c r="AM532" s="67" t="s">
        <v>890</v>
      </c>
      <c r="AN532" s="71">
        <v>45657</v>
      </c>
      <c r="AO532" s="71">
        <v>45657</v>
      </c>
      <c r="AP532" s="89" t="s">
        <v>3866</v>
      </c>
      <c r="AQ532" s="68">
        <v>35878.78</v>
      </c>
      <c r="AR532" s="68">
        <v>120.6</v>
      </c>
      <c r="AS532" s="68">
        <v>1</v>
      </c>
      <c r="AT532" s="68">
        <v>43.269799999999996</v>
      </c>
      <c r="AU532" s="68">
        <v>43.269799999999996</v>
      </c>
      <c r="AV532" s="89" t="s">
        <v>3866</v>
      </c>
      <c r="AW532" s="89" t="s">
        <v>3866</v>
      </c>
      <c r="AX532" s="89" t="s">
        <v>3866</v>
      </c>
      <c r="AY532" s="89" t="s">
        <v>3866</v>
      </c>
      <c r="AZ532" s="69">
        <v>4.7600000000000002E-4</v>
      </c>
      <c r="BA532" s="69">
        <v>3.1000000000000001E-5</v>
      </c>
      <c r="BB532" s="76" t="s">
        <v>3864</v>
      </c>
    </row>
    <row r="533" spans="1:54" ht="15" customHeight="1">
      <c r="A533" s="67">
        <v>447</v>
      </c>
      <c r="B533" s="67">
        <v>447</v>
      </c>
      <c r="C533" s="89" t="s">
        <v>3866</v>
      </c>
      <c r="D533" s="89" t="s">
        <v>3866</v>
      </c>
      <c r="E533" s="89" t="s">
        <v>3866</v>
      </c>
      <c r="F533" s="67">
        <v>14811348</v>
      </c>
      <c r="G533" s="67" t="s">
        <v>1013</v>
      </c>
      <c r="H533" s="67" t="s">
        <v>3757</v>
      </c>
      <c r="I533" s="67" t="s">
        <v>203</v>
      </c>
      <c r="J533" s="89" t="s">
        <v>3866</v>
      </c>
      <c r="K533" s="67" t="s">
        <v>446</v>
      </c>
      <c r="L533" s="67" t="s">
        <v>338</v>
      </c>
      <c r="M533" s="67" t="s">
        <v>338</v>
      </c>
      <c r="N533" s="89" t="s">
        <v>3866</v>
      </c>
      <c r="O533" s="71">
        <v>42866</v>
      </c>
      <c r="P533" s="67" t="s">
        <v>1925</v>
      </c>
      <c r="Q533" s="67" t="s">
        <v>311</v>
      </c>
      <c r="R533" s="67" t="s">
        <v>407</v>
      </c>
      <c r="S533" s="67" t="s">
        <v>1210</v>
      </c>
      <c r="T533" s="68">
        <v>1.65</v>
      </c>
      <c r="U533" s="67" t="s">
        <v>3748</v>
      </c>
      <c r="V533" s="69">
        <v>3.2599999999999997E-2</v>
      </c>
      <c r="W533" s="89" t="s">
        <v>3866</v>
      </c>
      <c r="X533" s="89" t="s">
        <v>3866</v>
      </c>
      <c r="Y533" s="89" t="s">
        <v>3866</v>
      </c>
      <c r="Z533" s="69">
        <v>2.8799999999999999E-2</v>
      </c>
      <c r="AA533" s="71">
        <v>46331</v>
      </c>
      <c r="AB533" s="67" t="s">
        <v>411</v>
      </c>
      <c r="AC533" s="89" t="s">
        <v>3866</v>
      </c>
      <c r="AD533" s="89" t="s">
        <v>3866</v>
      </c>
      <c r="AE533" s="89" t="s">
        <v>3866</v>
      </c>
      <c r="AF533" s="71">
        <v>45200</v>
      </c>
      <c r="AG533" s="89" t="s">
        <v>3866</v>
      </c>
      <c r="AH533" s="89" t="s">
        <v>3866</v>
      </c>
      <c r="AI533" s="89" t="s">
        <v>3866</v>
      </c>
      <c r="AJ533" s="67" t="s">
        <v>337</v>
      </c>
      <c r="AK533" s="67" t="s">
        <v>887</v>
      </c>
      <c r="AL533" s="89" t="s">
        <v>3866</v>
      </c>
      <c r="AM533" s="67" t="s">
        <v>890</v>
      </c>
      <c r="AN533" s="71">
        <v>45657</v>
      </c>
      <c r="AO533" s="71">
        <v>45657</v>
      </c>
      <c r="AP533" s="89" t="s">
        <v>3866</v>
      </c>
      <c r="AQ533" s="68">
        <v>28446.67</v>
      </c>
      <c r="AR533" s="68">
        <v>118.21</v>
      </c>
      <c r="AS533" s="68">
        <v>1</v>
      </c>
      <c r="AT533" s="68">
        <v>33.62679</v>
      </c>
      <c r="AU533" s="68">
        <v>33.62679</v>
      </c>
      <c r="AV533" s="89" t="s">
        <v>3866</v>
      </c>
      <c r="AW533" s="89" t="s">
        <v>3866</v>
      </c>
      <c r="AX533" s="89" t="s">
        <v>3866</v>
      </c>
      <c r="AY533" s="89" t="s">
        <v>3866</v>
      </c>
      <c r="AZ533" s="69">
        <v>3.6999999999999999E-4</v>
      </c>
      <c r="BA533" s="69">
        <v>2.4000000000000001E-5</v>
      </c>
      <c r="BB533" s="76" t="s">
        <v>3864</v>
      </c>
    </row>
    <row r="534" spans="1:54" ht="15" customHeight="1">
      <c r="A534" s="67">
        <v>447</v>
      </c>
      <c r="B534" s="67">
        <v>447</v>
      </c>
      <c r="C534" s="89" t="s">
        <v>3866</v>
      </c>
      <c r="D534" s="89" t="s">
        <v>3866</v>
      </c>
      <c r="E534" s="89" t="s">
        <v>3866</v>
      </c>
      <c r="F534" s="67">
        <v>14811635</v>
      </c>
      <c r="G534" s="67" t="s">
        <v>1013</v>
      </c>
      <c r="H534" s="67" t="s">
        <v>816</v>
      </c>
      <c r="I534" s="67" t="s">
        <v>203</v>
      </c>
      <c r="J534" s="89" t="s">
        <v>3866</v>
      </c>
      <c r="K534" s="67" t="s">
        <v>463</v>
      </c>
      <c r="L534" s="67" t="s">
        <v>338</v>
      </c>
      <c r="M534" s="67" t="s">
        <v>338</v>
      </c>
      <c r="N534" s="89" t="s">
        <v>3866</v>
      </c>
      <c r="O534" s="71">
        <v>43958</v>
      </c>
      <c r="P534" s="67" t="s">
        <v>1371</v>
      </c>
      <c r="Q534" s="67" t="s">
        <v>414</v>
      </c>
      <c r="R534" s="67" t="s">
        <v>407</v>
      </c>
      <c r="S534" s="67" t="s">
        <v>1210</v>
      </c>
      <c r="T534" s="68">
        <v>8.16</v>
      </c>
      <c r="U534" s="67" t="s">
        <v>3748</v>
      </c>
      <c r="V534" s="69">
        <v>2.0899999999999998E-2</v>
      </c>
      <c r="W534" s="89" t="s">
        <v>3866</v>
      </c>
      <c r="X534" s="89" t="s">
        <v>3866</v>
      </c>
      <c r="Y534" s="89" t="s">
        <v>3866</v>
      </c>
      <c r="Z534" s="69">
        <v>3.0300000000000001E-2</v>
      </c>
      <c r="AA534" s="71">
        <v>51667</v>
      </c>
      <c r="AB534" s="67" t="s">
        <v>411</v>
      </c>
      <c r="AC534" s="89" t="s">
        <v>3866</v>
      </c>
      <c r="AD534" s="89" t="s">
        <v>3866</v>
      </c>
      <c r="AE534" s="89" t="s">
        <v>3866</v>
      </c>
      <c r="AF534" s="71">
        <v>45200</v>
      </c>
      <c r="AG534" s="89" t="s">
        <v>3866</v>
      </c>
      <c r="AH534" s="89" t="s">
        <v>3866</v>
      </c>
      <c r="AI534" s="89" t="s">
        <v>3866</v>
      </c>
      <c r="AJ534" s="67" t="s">
        <v>337</v>
      </c>
      <c r="AK534" s="67" t="s">
        <v>887</v>
      </c>
      <c r="AL534" s="89" t="s">
        <v>3866</v>
      </c>
      <c r="AM534" s="67" t="s">
        <v>890</v>
      </c>
      <c r="AN534" s="71">
        <v>45657</v>
      </c>
      <c r="AO534" s="71">
        <v>45657</v>
      </c>
      <c r="AP534" s="89" t="s">
        <v>3866</v>
      </c>
      <c r="AQ534" s="68">
        <v>61310.31</v>
      </c>
      <c r="AR534" s="68">
        <v>106.45</v>
      </c>
      <c r="AS534" s="68">
        <v>1</v>
      </c>
      <c r="AT534" s="68">
        <v>65.264809999999997</v>
      </c>
      <c r="AU534" s="68">
        <v>65.264809999999997</v>
      </c>
      <c r="AV534" s="89" t="s">
        <v>3866</v>
      </c>
      <c r="AW534" s="89" t="s">
        <v>3866</v>
      </c>
      <c r="AX534" s="89" t="s">
        <v>3866</v>
      </c>
      <c r="AY534" s="89" t="s">
        <v>3866</v>
      </c>
      <c r="AZ534" s="69">
        <v>7.1900000000000002E-4</v>
      </c>
      <c r="BA534" s="69">
        <v>4.6999999999999997E-5</v>
      </c>
      <c r="BB534" s="76" t="s">
        <v>3864</v>
      </c>
    </row>
    <row r="535" spans="1:54" ht="15" customHeight="1">
      <c r="A535" s="67">
        <v>447</v>
      </c>
      <c r="B535" s="67">
        <v>447</v>
      </c>
      <c r="C535" s="89" t="s">
        <v>3866</v>
      </c>
      <c r="D535" s="89" t="s">
        <v>3866</v>
      </c>
      <c r="E535" s="89" t="s">
        <v>3866</v>
      </c>
      <c r="F535" s="67">
        <v>14811352</v>
      </c>
      <c r="G535" s="67" t="s">
        <v>1013</v>
      </c>
      <c r="H535" s="67" t="s">
        <v>794</v>
      </c>
      <c r="I535" s="67" t="s">
        <v>203</v>
      </c>
      <c r="J535" s="89" t="s">
        <v>3866</v>
      </c>
      <c r="K535" s="67" t="s">
        <v>463</v>
      </c>
      <c r="L535" s="67" t="s">
        <v>338</v>
      </c>
      <c r="M535" s="67" t="s">
        <v>338</v>
      </c>
      <c r="N535" s="89" t="s">
        <v>3866</v>
      </c>
      <c r="O535" s="71">
        <v>42879</v>
      </c>
      <c r="P535" s="67" t="s">
        <v>1371</v>
      </c>
      <c r="Q535" s="67" t="s">
        <v>414</v>
      </c>
      <c r="R535" s="67" t="s">
        <v>407</v>
      </c>
      <c r="S535" s="67" t="s">
        <v>1210</v>
      </c>
      <c r="T535" s="68">
        <v>6.48</v>
      </c>
      <c r="U535" s="67" t="s">
        <v>3748</v>
      </c>
      <c r="V535" s="69">
        <v>2.8395E-2</v>
      </c>
      <c r="W535" s="89" t="s">
        <v>3866</v>
      </c>
      <c r="X535" s="89" t="s">
        <v>3866</v>
      </c>
      <c r="Y535" s="89" t="s">
        <v>3866</v>
      </c>
      <c r="Z535" s="69">
        <v>2.87E-2</v>
      </c>
      <c r="AA535" s="71">
        <v>50273</v>
      </c>
      <c r="AB535" s="67" t="s">
        <v>411</v>
      </c>
      <c r="AC535" s="89" t="s">
        <v>3866</v>
      </c>
      <c r="AD535" s="89" t="s">
        <v>3866</v>
      </c>
      <c r="AE535" s="89" t="s">
        <v>3866</v>
      </c>
      <c r="AF535" s="71">
        <v>45261</v>
      </c>
      <c r="AG535" s="89" t="s">
        <v>3866</v>
      </c>
      <c r="AH535" s="89" t="s">
        <v>3866</v>
      </c>
      <c r="AI535" s="89" t="s">
        <v>3866</v>
      </c>
      <c r="AJ535" s="67" t="s">
        <v>337</v>
      </c>
      <c r="AK535" s="67" t="s">
        <v>887</v>
      </c>
      <c r="AL535" s="89" t="s">
        <v>3866</v>
      </c>
      <c r="AM535" s="67" t="s">
        <v>890</v>
      </c>
      <c r="AN535" s="71">
        <v>45657</v>
      </c>
      <c r="AO535" s="71">
        <v>45657</v>
      </c>
      <c r="AP535" s="89" t="s">
        <v>3866</v>
      </c>
      <c r="AQ535" s="68">
        <v>6746.64</v>
      </c>
      <c r="AR535" s="68">
        <v>116.58</v>
      </c>
      <c r="AS535" s="68">
        <v>1</v>
      </c>
      <c r="AT535" s="68">
        <v>7.8652300000000004</v>
      </c>
      <c r="AU535" s="68">
        <v>7.8652300000000004</v>
      </c>
      <c r="AV535" s="89" t="s">
        <v>3866</v>
      </c>
      <c r="AW535" s="89" t="s">
        <v>3866</v>
      </c>
      <c r="AX535" s="89" t="s">
        <v>3866</v>
      </c>
      <c r="AY535" s="89" t="s">
        <v>3866</v>
      </c>
      <c r="AZ535" s="69">
        <v>8.5000000000000006E-5</v>
      </c>
      <c r="BA535" s="69">
        <v>5.0000000000000004E-6</v>
      </c>
      <c r="BB535" s="76" t="s">
        <v>3864</v>
      </c>
    </row>
    <row r="536" spans="1:54" ht="15" customHeight="1">
      <c r="A536" s="67">
        <v>447</v>
      </c>
      <c r="B536" s="67">
        <v>447</v>
      </c>
      <c r="C536" s="89" t="s">
        <v>3866</v>
      </c>
      <c r="D536" s="89" t="s">
        <v>3866</v>
      </c>
      <c r="E536" s="89" t="s">
        <v>3866</v>
      </c>
      <c r="F536" s="67">
        <v>14811353</v>
      </c>
      <c r="G536" s="67" t="s">
        <v>1013</v>
      </c>
      <c r="H536" s="67" t="s">
        <v>794</v>
      </c>
      <c r="I536" s="67" t="s">
        <v>203</v>
      </c>
      <c r="J536" s="89" t="s">
        <v>3866</v>
      </c>
      <c r="K536" s="67" t="s">
        <v>463</v>
      </c>
      <c r="L536" s="67" t="s">
        <v>338</v>
      </c>
      <c r="M536" s="67" t="s">
        <v>338</v>
      </c>
      <c r="N536" s="89" t="s">
        <v>3866</v>
      </c>
      <c r="O536" s="71">
        <v>42879</v>
      </c>
      <c r="P536" s="67" t="s">
        <v>1371</v>
      </c>
      <c r="Q536" s="67" t="s">
        <v>414</v>
      </c>
      <c r="R536" s="67" t="s">
        <v>407</v>
      </c>
      <c r="S536" s="67" t="s">
        <v>1210</v>
      </c>
      <c r="T536" s="68">
        <v>10.37</v>
      </c>
      <c r="U536" s="67" t="s">
        <v>3748</v>
      </c>
      <c r="V536" s="69">
        <v>3.3119999999999997E-2</v>
      </c>
      <c r="W536" s="89" t="s">
        <v>3866</v>
      </c>
      <c r="X536" s="89" t="s">
        <v>3866</v>
      </c>
      <c r="Y536" s="89" t="s">
        <v>3866</v>
      </c>
      <c r="Z536" s="69">
        <v>3.1600000000000003E-2</v>
      </c>
      <c r="AA536" s="71">
        <v>50273</v>
      </c>
      <c r="AB536" s="67" t="s">
        <v>411</v>
      </c>
      <c r="AC536" s="89" t="s">
        <v>3866</v>
      </c>
      <c r="AD536" s="89" t="s">
        <v>3866</v>
      </c>
      <c r="AE536" s="89" t="s">
        <v>3866</v>
      </c>
      <c r="AF536" s="71">
        <v>45261</v>
      </c>
      <c r="AG536" s="89" t="s">
        <v>3866</v>
      </c>
      <c r="AH536" s="89" t="s">
        <v>3866</v>
      </c>
      <c r="AI536" s="89" t="s">
        <v>3866</v>
      </c>
      <c r="AJ536" s="67" t="s">
        <v>337</v>
      </c>
      <c r="AK536" s="67" t="s">
        <v>887</v>
      </c>
      <c r="AL536" s="89" t="s">
        <v>3866</v>
      </c>
      <c r="AM536" s="67" t="s">
        <v>890</v>
      </c>
      <c r="AN536" s="71">
        <v>45657</v>
      </c>
      <c r="AO536" s="71">
        <v>45657</v>
      </c>
      <c r="AP536" s="89" t="s">
        <v>3866</v>
      </c>
      <c r="AQ536" s="68">
        <v>34059.17</v>
      </c>
      <c r="AR536" s="68">
        <v>118.94</v>
      </c>
      <c r="AS536" s="68">
        <v>1</v>
      </c>
      <c r="AT536" s="68">
        <v>40.509970000000003</v>
      </c>
      <c r="AU536" s="68">
        <v>40.509970000000003</v>
      </c>
      <c r="AV536" s="89" t="s">
        <v>3866</v>
      </c>
      <c r="AW536" s="89" t="s">
        <v>3866</v>
      </c>
      <c r="AX536" s="89" t="s">
        <v>3866</v>
      </c>
      <c r="AY536" s="89" t="s">
        <v>3866</v>
      </c>
      <c r="AZ536" s="69">
        <v>4.46E-4</v>
      </c>
      <c r="BA536" s="69">
        <v>2.8E-5</v>
      </c>
      <c r="BB536" s="76" t="s">
        <v>3864</v>
      </c>
    </row>
    <row r="537" spans="1:54" ht="15" customHeight="1">
      <c r="A537" s="67">
        <v>447</v>
      </c>
      <c r="B537" s="67">
        <v>447</v>
      </c>
      <c r="C537" s="89" t="s">
        <v>3866</v>
      </c>
      <c r="D537" s="89" t="s">
        <v>3866</v>
      </c>
      <c r="E537" s="89" t="s">
        <v>3866</v>
      </c>
      <c r="F537" s="67">
        <v>14811356</v>
      </c>
      <c r="G537" s="67" t="s">
        <v>1013</v>
      </c>
      <c r="H537" s="67" t="s">
        <v>3757</v>
      </c>
      <c r="I537" s="67" t="s">
        <v>203</v>
      </c>
      <c r="J537" s="89" t="s">
        <v>3866</v>
      </c>
      <c r="K537" s="67" t="s">
        <v>446</v>
      </c>
      <c r="L537" s="67" t="s">
        <v>338</v>
      </c>
      <c r="M537" s="67" t="s">
        <v>338</v>
      </c>
      <c r="N537" s="89" t="s">
        <v>3866</v>
      </c>
      <c r="O537" s="71">
        <v>42899</v>
      </c>
      <c r="P537" s="67" t="s">
        <v>1925</v>
      </c>
      <c r="Q537" s="67" t="s">
        <v>311</v>
      </c>
      <c r="R537" s="67" t="s">
        <v>407</v>
      </c>
      <c r="S537" s="67" t="s">
        <v>1210</v>
      </c>
      <c r="T537" s="68">
        <v>1.65</v>
      </c>
      <c r="U537" s="67" t="s">
        <v>3748</v>
      </c>
      <c r="V537" s="69">
        <v>3.2399999999999998E-2</v>
      </c>
      <c r="W537" s="89" t="s">
        <v>3866</v>
      </c>
      <c r="X537" s="89" t="s">
        <v>3866</v>
      </c>
      <c r="Y537" s="89" t="s">
        <v>3866</v>
      </c>
      <c r="Z537" s="69">
        <v>2.9000000000000001E-2</v>
      </c>
      <c r="AA537" s="71">
        <v>46331</v>
      </c>
      <c r="AB537" s="67" t="s">
        <v>411</v>
      </c>
      <c r="AC537" s="89" t="s">
        <v>3866</v>
      </c>
      <c r="AD537" s="89" t="s">
        <v>3866</v>
      </c>
      <c r="AE537" s="89" t="s">
        <v>3866</v>
      </c>
      <c r="AF537" s="71">
        <v>45200</v>
      </c>
      <c r="AG537" s="89" t="s">
        <v>3866</v>
      </c>
      <c r="AH537" s="89" t="s">
        <v>3866</v>
      </c>
      <c r="AI537" s="89" t="s">
        <v>3866</v>
      </c>
      <c r="AJ537" s="67" t="s">
        <v>337</v>
      </c>
      <c r="AK537" s="67" t="s">
        <v>887</v>
      </c>
      <c r="AL537" s="89" t="s">
        <v>3866</v>
      </c>
      <c r="AM537" s="67" t="s">
        <v>890</v>
      </c>
      <c r="AN537" s="71">
        <v>45657</v>
      </c>
      <c r="AO537" s="71">
        <v>45657</v>
      </c>
      <c r="AP537" s="89" t="s">
        <v>3866</v>
      </c>
      <c r="AQ537" s="68">
        <v>26299.200000000001</v>
      </c>
      <c r="AR537" s="68">
        <v>117.55</v>
      </c>
      <c r="AS537" s="68">
        <v>1</v>
      </c>
      <c r="AT537" s="68">
        <v>30.9147</v>
      </c>
      <c r="AU537" s="68">
        <v>30.9147</v>
      </c>
      <c r="AV537" s="89" t="s">
        <v>3866</v>
      </c>
      <c r="AW537" s="89" t="s">
        <v>3866</v>
      </c>
      <c r="AX537" s="89" t="s">
        <v>3866</v>
      </c>
      <c r="AY537" s="89" t="s">
        <v>3866</v>
      </c>
      <c r="AZ537" s="69">
        <v>3.4000000000000002E-4</v>
      </c>
      <c r="BA537" s="69">
        <v>2.1999999999999999E-5</v>
      </c>
      <c r="BB537" s="76" t="s">
        <v>3864</v>
      </c>
    </row>
    <row r="538" spans="1:54" ht="15" customHeight="1">
      <c r="A538" s="67">
        <v>447</v>
      </c>
      <c r="B538" s="67">
        <v>447</v>
      </c>
      <c r="C538" s="89" t="s">
        <v>3866</v>
      </c>
      <c r="D538" s="89" t="s">
        <v>3866</v>
      </c>
      <c r="E538" s="89" t="s">
        <v>3866</v>
      </c>
      <c r="F538" s="67">
        <v>14811340</v>
      </c>
      <c r="G538" s="67" t="s">
        <v>1013</v>
      </c>
      <c r="H538" s="67" t="s">
        <v>794</v>
      </c>
      <c r="I538" s="67" t="s">
        <v>203</v>
      </c>
      <c r="J538" s="89" t="s">
        <v>3866</v>
      </c>
      <c r="K538" s="67" t="s">
        <v>463</v>
      </c>
      <c r="L538" s="67" t="s">
        <v>338</v>
      </c>
      <c r="M538" s="67" t="s">
        <v>338</v>
      </c>
      <c r="N538" s="89" t="s">
        <v>3866</v>
      </c>
      <c r="O538" s="71">
        <v>42852</v>
      </c>
      <c r="P538" s="67" t="s">
        <v>1371</v>
      </c>
      <c r="Q538" s="67" t="s">
        <v>414</v>
      </c>
      <c r="R538" s="67" t="s">
        <v>407</v>
      </c>
      <c r="S538" s="67" t="s">
        <v>1210</v>
      </c>
      <c r="T538" s="68">
        <v>6.45</v>
      </c>
      <c r="U538" s="67" t="s">
        <v>3748</v>
      </c>
      <c r="V538" s="69">
        <v>2.981E-2</v>
      </c>
      <c r="W538" s="89" t="s">
        <v>3866</v>
      </c>
      <c r="X538" s="89" t="s">
        <v>3866</v>
      </c>
      <c r="Y538" s="89" t="s">
        <v>3866</v>
      </c>
      <c r="Z538" s="69">
        <v>2.9000000000000001E-2</v>
      </c>
      <c r="AA538" s="71">
        <v>50273</v>
      </c>
      <c r="AB538" s="67" t="s">
        <v>411</v>
      </c>
      <c r="AC538" s="89" t="s">
        <v>3866</v>
      </c>
      <c r="AD538" s="89" t="s">
        <v>3866</v>
      </c>
      <c r="AE538" s="89" t="s">
        <v>3866</v>
      </c>
      <c r="AF538" s="71">
        <v>45261</v>
      </c>
      <c r="AG538" s="89" t="s">
        <v>3866</v>
      </c>
      <c r="AH538" s="89" t="s">
        <v>3866</v>
      </c>
      <c r="AI538" s="89" t="s">
        <v>3866</v>
      </c>
      <c r="AJ538" s="67" t="s">
        <v>337</v>
      </c>
      <c r="AK538" s="67" t="s">
        <v>887</v>
      </c>
      <c r="AL538" s="89" t="s">
        <v>3866</v>
      </c>
      <c r="AM538" s="67" t="s">
        <v>890</v>
      </c>
      <c r="AN538" s="71">
        <v>45657</v>
      </c>
      <c r="AO538" s="71">
        <v>45657</v>
      </c>
      <c r="AP538" s="89" t="s">
        <v>3866</v>
      </c>
      <c r="AQ538" s="68">
        <v>7105.4</v>
      </c>
      <c r="AR538" s="68">
        <v>117.65</v>
      </c>
      <c r="AS538" s="68">
        <v>1</v>
      </c>
      <c r="AT538" s="68">
        <v>8.3594899999999992</v>
      </c>
      <c r="AU538" s="68">
        <v>8.3594899999999992</v>
      </c>
      <c r="AV538" s="89" t="s">
        <v>3866</v>
      </c>
      <c r="AW538" s="89" t="s">
        <v>3866</v>
      </c>
      <c r="AX538" s="89" t="s">
        <v>3866</v>
      </c>
      <c r="AY538" s="89" t="s">
        <v>3866</v>
      </c>
      <c r="AZ538" s="69">
        <v>9.2E-5</v>
      </c>
      <c r="BA538" s="69">
        <v>5.0000000000000004E-6</v>
      </c>
      <c r="BB538" s="76" t="s">
        <v>3864</v>
      </c>
    </row>
    <row r="539" spans="1:54" ht="15" customHeight="1">
      <c r="A539" s="67">
        <v>447</v>
      </c>
      <c r="B539" s="67">
        <v>447</v>
      </c>
      <c r="C539" s="89" t="s">
        <v>3866</v>
      </c>
      <c r="D539" s="89" t="s">
        <v>3866</v>
      </c>
      <c r="E539" s="89" t="s">
        <v>3866</v>
      </c>
      <c r="F539" s="67">
        <v>14811309</v>
      </c>
      <c r="G539" s="67" t="s">
        <v>1013</v>
      </c>
      <c r="H539" s="67" t="s">
        <v>3757</v>
      </c>
      <c r="I539" s="67" t="s">
        <v>203</v>
      </c>
      <c r="J539" s="89" t="s">
        <v>3866</v>
      </c>
      <c r="K539" s="67" t="s">
        <v>446</v>
      </c>
      <c r="L539" s="67" t="s">
        <v>338</v>
      </c>
      <c r="M539" s="67" t="s">
        <v>338</v>
      </c>
      <c r="N539" s="89" t="s">
        <v>3866</v>
      </c>
      <c r="O539" s="71">
        <v>42775</v>
      </c>
      <c r="P539" s="67" t="s">
        <v>1925</v>
      </c>
      <c r="Q539" s="67" t="s">
        <v>311</v>
      </c>
      <c r="R539" s="67" t="s">
        <v>407</v>
      </c>
      <c r="S539" s="67" t="s">
        <v>1210</v>
      </c>
      <c r="T539" s="68">
        <v>1.65</v>
      </c>
      <c r="U539" s="67" t="s">
        <v>3748</v>
      </c>
      <c r="V539" s="69">
        <v>3.3700000000000001E-2</v>
      </c>
      <c r="W539" s="89" t="s">
        <v>3866</v>
      </c>
      <c r="X539" s="89" t="s">
        <v>3866</v>
      </c>
      <c r="Y539" s="89" t="s">
        <v>3866</v>
      </c>
      <c r="Z539" s="69">
        <v>2.7199999999999998E-2</v>
      </c>
      <c r="AA539" s="71">
        <v>46331</v>
      </c>
      <c r="AB539" s="67" t="s">
        <v>411</v>
      </c>
      <c r="AC539" s="89" t="s">
        <v>3866</v>
      </c>
      <c r="AD539" s="89" t="s">
        <v>3866</v>
      </c>
      <c r="AE539" s="89" t="s">
        <v>3866</v>
      </c>
      <c r="AF539" s="71">
        <v>45200</v>
      </c>
      <c r="AG539" s="89" t="s">
        <v>3866</v>
      </c>
      <c r="AH539" s="89" t="s">
        <v>3866</v>
      </c>
      <c r="AI539" s="89" t="s">
        <v>3866</v>
      </c>
      <c r="AJ539" s="67" t="s">
        <v>337</v>
      </c>
      <c r="AK539" s="67" t="s">
        <v>887</v>
      </c>
      <c r="AL539" s="89" t="s">
        <v>3866</v>
      </c>
      <c r="AM539" s="67" t="s">
        <v>890</v>
      </c>
      <c r="AN539" s="71">
        <v>45657</v>
      </c>
      <c r="AO539" s="71">
        <v>45657</v>
      </c>
      <c r="AP539" s="89" t="s">
        <v>3866</v>
      </c>
      <c r="AQ539" s="68">
        <v>16231.2</v>
      </c>
      <c r="AR539" s="68">
        <v>118.52</v>
      </c>
      <c r="AS539" s="68">
        <v>1</v>
      </c>
      <c r="AT539" s="68">
        <v>19.237200000000001</v>
      </c>
      <c r="AU539" s="68">
        <v>19.237200000000001</v>
      </c>
      <c r="AV539" s="89" t="s">
        <v>3866</v>
      </c>
      <c r="AW539" s="89" t="s">
        <v>3866</v>
      </c>
      <c r="AX539" s="89" t="s">
        <v>3866</v>
      </c>
      <c r="AY539" s="89" t="s">
        <v>3866</v>
      </c>
      <c r="AZ539" s="69">
        <v>2.1100000000000001E-4</v>
      </c>
      <c r="BA539" s="69">
        <v>1.2999999999999999E-5</v>
      </c>
      <c r="BB539" s="76" t="s">
        <v>3864</v>
      </c>
    </row>
    <row r="540" spans="1:54" ht="15" customHeight="1">
      <c r="A540" s="67">
        <v>447</v>
      </c>
      <c r="B540" s="67">
        <v>447</v>
      </c>
      <c r="C540" s="89" t="s">
        <v>3866</v>
      </c>
      <c r="D540" s="89" t="s">
        <v>3866</v>
      </c>
      <c r="E540" s="89" t="s">
        <v>3866</v>
      </c>
      <c r="F540" s="67">
        <v>14811445</v>
      </c>
      <c r="G540" s="67" t="s">
        <v>1013</v>
      </c>
      <c r="H540" s="67" t="s">
        <v>3757</v>
      </c>
      <c r="I540" s="67" t="s">
        <v>203</v>
      </c>
      <c r="J540" s="89" t="s">
        <v>3866</v>
      </c>
      <c r="K540" s="67" t="s">
        <v>446</v>
      </c>
      <c r="L540" s="67" t="s">
        <v>338</v>
      </c>
      <c r="M540" s="67" t="s">
        <v>338</v>
      </c>
      <c r="N540" s="89" t="s">
        <v>3866</v>
      </c>
      <c r="O540" s="71">
        <v>43270</v>
      </c>
      <c r="P540" s="67" t="s">
        <v>1925</v>
      </c>
      <c r="Q540" s="67" t="s">
        <v>311</v>
      </c>
      <c r="R540" s="67" t="s">
        <v>407</v>
      </c>
      <c r="S540" s="67" t="s">
        <v>1210</v>
      </c>
      <c r="T540" s="68">
        <v>1.66</v>
      </c>
      <c r="U540" s="67" t="s">
        <v>3748</v>
      </c>
      <c r="V540" s="69">
        <v>2.8899999999999999E-2</v>
      </c>
      <c r="W540" s="89" t="s">
        <v>3866</v>
      </c>
      <c r="X540" s="89" t="s">
        <v>3866</v>
      </c>
      <c r="Y540" s="89" t="s">
        <v>3866</v>
      </c>
      <c r="Z540" s="69">
        <v>2.9100000000000001E-2</v>
      </c>
      <c r="AA540" s="71">
        <v>46331</v>
      </c>
      <c r="AB540" s="67" t="s">
        <v>411</v>
      </c>
      <c r="AC540" s="89" t="s">
        <v>3866</v>
      </c>
      <c r="AD540" s="89" t="s">
        <v>3866</v>
      </c>
      <c r="AE540" s="89" t="s">
        <v>3866</v>
      </c>
      <c r="AF540" s="71">
        <v>45200</v>
      </c>
      <c r="AG540" s="89" t="s">
        <v>3866</v>
      </c>
      <c r="AH540" s="89" t="s">
        <v>3866</v>
      </c>
      <c r="AI540" s="89" t="s">
        <v>3866</v>
      </c>
      <c r="AJ540" s="67" t="s">
        <v>337</v>
      </c>
      <c r="AK540" s="67" t="s">
        <v>887</v>
      </c>
      <c r="AL540" s="89" t="s">
        <v>3866</v>
      </c>
      <c r="AM540" s="67" t="s">
        <v>890</v>
      </c>
      <c r="AN540" s="71">
        <v>45657</v>
      </c>
      <c r="AO540" s="71">
        <v>45657</v>
      </c>
      <c r="AP540" s="89" t="s">
        <v>3866</v>
      </c>
      <c r="AQ540" s="68">
        <v>9214.15</v>
      </c>
      <c r="AR540" s="68">
        <v>115.75</v>
      </c>
      <c r="AS540" s="68">
        <v>1</v>
      </c>
      <c r="AT540" s="68">
        <v>10.665369999999999</v>
      </c>
      <c r="AU540" s="68">
        <v>10.665369999999999</v>
      </c>
      <c r="AV540" s="89" t="s">
        <v>3866</v>
      </c>
      <c r="AW540" s="89" t="s">
        <v>3866</v>
      </c>
      <c r="AX540" s="89" t="s">
        <v>3866</v>
      </c>
      <c r="AY540" s="89" t="s">
        <v>3866</v>
      </c>
      <c r="AZ540" s="69">
        <v>1.16E-4</v>
      </c>
      <c r="BA540" s="69">
        <v>6.9999999999999999E-6</v>
      </c>
      <c r="BB540" s="76" t="s">
        <v>3864</v>
      </c>
    </row>
    <row r="541" spans="1:54" ht="15" customHeight="1">
      <c r="A541" s="67">
        <v>447</v>
      </c>
      <c r="B541" s="67">
        <v>447</v>
      </c>
      <c r="C541" s="89" t="s">
        <v>3866</v>
      </c>
      <c r="D541" s="89" t="s">
        <v>3866</v>
      </c>
      <c r="E541" s="89" t="s">
        <v>3866</v>
      </c>
      <c r="F541" s="67">
        <v>14811470</v>
      </c>
      <c r="G541" s="67" t="s">
        <v>1013</v>
      </c>
      <c r="H541" s="67" t="s">
        <v>3757</v>
      </c>
      <c r="I541" s="67" t="s">
        <v>203</v>
      </c>
      <c r="J541" s="89" t="s">
        <v>3866</v>
      </c>
      <c r="K541" s="67" t="s">
        <v>446</v>
      </c>
      <c r="L541" s="67" t="s">
        <v>338</v>
      </c>
      <c r="M541" s="67" t="s">
        <v>338</v>
      </c>
      <c r="N541" s="89" t="s">
        <v>3866</v>
      </c>
      <c r="O541" s="71">
        <v>43434</v>
      </c>
      <c r="P541" s="67" t="s">
        <v>1925</v>
      </c>
      <c r="Q541" s="67" t="s">
        <v>311</v>
      </c>
      <c r="R541" s="67" t="s">
        <v>407</v>
      </c>
      <c r="S541" s="67" t="s">
        <v>1210</v>
      </c>
      <c r="T541" s="68">
        <v>1.65</v>
      </c>
      <c r="U541" s="67" t="s">
        <v>3748</v>
      </c>
      <c r="V541" s="69">
        <v>3.6700000000000003E-2</v>
      </c>
      <c r="W541" s="89" t="s">
        <v>3866</v>
      </c>
      <c r="X541" s="89" t="s">
        <v>3866</v>
      </c>
      <c r="Y541" s="89" t="s">
        <v>3866</v>
      </c>
      <c r="Z541" s="69">
        <v>2.92E-2</v>
      </c>
      <c r="AA541" s="71">
        <v>46331</v>
      </c>
      <c r="AB541" s="67" t="s">
        <v>411</v>
      </c>
      <c r="AC541" s="89" t="s">
        <v>3866</v>
      </c>
      <c r="AD541" s="89" t="s">
        <v>3866</v>
      </c>
      <c r="AE541" s="89" t="s">
        <v>3866</v>
      </c>
      <c r="AF541" s="71">
        <v>45200</v>
      </c>
      <c r="AG541" s="89" t="s">
        <v>3866</v>
      </c>
      <c r="AH541" s="89" t="s">
        <v>3866</v>
      </c>
      <c r="AI541" s="89" t="s">
        <v>3866</v>
      </c>
      <c r="AJ541" s="67" t="s">
        <v>337</v>
      </c>
      <c r="AK541" s="67" t="s">
        <v>887</v>
      </c>
      <c r="AL541" s="89" t="s">
        <v>3866</v>
      </c>
      <c r="AM541" s="67" t="s">
        <v>890</v>
      </c>
      <c r="AN541" s="71">
        <v>45657</v>
      </c>
      <c r="AO541" s="71">
        <v>45657</v>
      </c>
      <c r="AP541" s="89" t="s">
        <v>3866</v>
      </c>
      <c r="AQ541" s="68">
        <v>15984.42</v>
      </c>
      <c r="AR541" s="68">
        <v>116.66</v>
      </c>
      <c r="AS541" s="68">
        <v>1</v>
      </c>
      <c r="AT541" s="68">
        <v>18.647410000000001</v>
      </c>
      <c r="AU541" s="68">
        <v>18.647410000000001</v>
      </c>
      <c r="AV541" s="89" t="s">
        <v>3866</v>
      </c>
      <c r="AW541" s="89" t="s">
        <v>3866</v>
      </c>
      <c r="AX541" s="89" t="s">
        <v>3866</v>
      </c>
      <c r="AY541" s="89" t="s">
        <v>3866</v>
      </c>
      <c r="AZ541" s="69">
        <v>2.05E-4</v>
      </c>
      <c r="BA541" s="69">
        <v>1.2999999999999999E-5</v>
      </c>
      <c r="BB541" s="76" t="s">
        <v>3864</v>
      </c>
    </row>
    <row r="542" spans="1:54" ht="15" customHeight="1">
      <c r="A542" s="67">
        <v>447</v>
      </c>
      <c r="B542" s="67">
        <v>447</v>
      </c>
      <c r="C542" s="89" t="s">
        <v>3866</v>
      </c>
      <c r="D542" s="89" t="s">
        <v>3866</v>
      </c>
      <c r="E542" s="89" t="s">
        <v>3866</v>
      </c>
      <c r="F542" s="67">
        <v>14811560</v>
      </c>
      <c r="G542" s="67" t="s">
        <v>1013</v>
      </c>
      <c r="H542" s="67" t="s">
        <v>816</v>
      </c>
      <c r="I542" s="67" t="s">
        <v>203</v>
      </c>
      <c r="J542" s="89" t="s">
        <v>3866</v>
      </c>
      <c r="K542" s="67" t="s">
        <v>463</v>
      </c>
      <c r="L542" s="67" t="s">
        <v>338</v>
      </c>
      <c r="M542" s="67" t="s">
        <v>338</v>
      </c>
      <c r="N542" s="89" t="s">
        <v>3866</v>
      </c>
      <c r="O542" s="71">
        <v>43636</v>
      </c>
      <c r="P542" s="67" t="s">
        <v>1403</v>
      </c>
      <c r="Q542" s="67" t="s">
        <v>414</v>
      </c>
      <c r="R542" s="67" t="s">
        <v>407</v>
      </c>
      <c r="S542" s="67" t="s">
        <v>1210</v>
      </c>
      <c r="T542" s="68">
        <v>14.22</v>
      </c>
      <c r="U542" s="67" t="s">
        <v>3748</v>
      </c>
      <c r="V542" s="69">
        <v>3.3191999999999999E-2</v>
      </c>
      <c r="W542" s="89" t="s">
        <v>3866</v>
      </c>
      <c r="X542" s="89" t="s">
        <v>3866</v>
      </c>
      <c r="Y542" s="89" t="s">
        <v>3866</v>
      </c>
      <c r="Z542" s="69">
        <v>3.5099999999999999E-2</v>
      </c>
      <c r="AA542" s="71">
        <v>50941</v>
      </c>
      <c r="AB542" s="67" t="s">
        <v>411</v>
      </c>
      <c r="AC542" s="89" t="s">
        <v>3866</v>
      </c>
      <c r="AD542" s="89" t="s">
        <v>3866</v>
      </c>
      <c r="AE542" s="89" t="s">
        <v>3866</v>
      </c>
      <c r="AF542" s="71">
        <v>45200</v>
      </c>
      <c r="AG542" s="89" t="s">
        <v>3866</v>
      </c>
      <c r="AH542" s="89" t="s">
        <v>3866</v>
      </c>
      <c r="AI542" s="89" t="s">
        <v>3866</v>
      </c>
      <c r="AJ542" s="67" t="s">
        <v>337</v>
      </c>
      <c r="AK542" s="67" t="s">
        <v>887</v>
      </c>
      <c r="AL542" s="89" t="s">
        <v>3866</v>
      </c>
      <c r="AM542" s="67" t="s">
        <v>890</v>
      </c>
      <c r="AN542" s="71">
        <v>45657</v>
      </c>
      <c r="AO542" s="71">
        <v>45657</v>
      </c>
      <c r="AP542" s="89" t="s">
        <v>3866</v>
      </c>
      <c r="AQ542" s="68">
        <v>68337.179999999993</v>
      </c>
      <c r="AR542" s="68">
        <v>111.22</v>
      </c>
      <c r="AS542" s="68">
        <v>1</v>
      </c>
      <c r="AT542" s="68">
        <v>76.004599999999996</v>
      </c>
      <c r="AU542" s="68">
        <v>76.004599999999996</v>
      </c>
      <c r="AV542" s="89" t="s">
        <v>3866</v>
      </c>
      <c r="AW542" s="89" t="s">
        <v>3866</v>
      </c>
      <c r="AX542" s="89" t="s">
        <v>3866</v>
      </c>
      <c r="AY542" s="89" t="s">
        <v>3866</v>
      </c>
      <c r="AZ542" s="69">
        <v>8.3699999999999996E-4</v>
      </c>
      <c r="BA542" s="69">
        <v>5.5000000000000002E-5</v>
      </c>
      <c r="BB542" s="76" t="s">
        <v>3864</v>
      </c>
    </row>
    <row r="543" spans="1:54" ht="15" customHeight="1">
      <c r="A543" s="67">
        <v>447</v>
      </c>
      <c r="B543" s="67">
        <v>447</v>
      </c>
      <c r="C543" s="89" t="s">
        <v>3866</v>
      </c>
      <c r="D543" s="89" t="s">
        <v>3866</v>
      </c>
      <c r="E543" s="89" t="s">
        <v>3866</v>
      </c>
      <c r="F543" s="67">
        <v>14811561</v>
      </c>
      <c r="G543" s="67" t="s">
        <v>1013</v>
      </c>
      <c r="H543" s="67" t="s">
        <v>816</v>
      </c>
      <c r="I543" s="67" t="s">
        <v>203</v>
      </c>
      <c r="J543" s="89" t="s">
        <v>3866</v>
      </c>
      <c r="K543" s="67" t="s">
        <v>463</v>
      </c>
      <c r="L543" s="67" t="s">
        <v>338</v>
      </c>
      <c r="M543" s="67" t="s">
        <v>338</v>
      </c>
      <c r="N543" s="89" t="s">
        <v>3866</v>
      </c>
      <c r="O543" s="71">
        <v>43636</v>
      </c>
      <c r="P543" s="67" t="s">
        <v>1403</v>
      </c>
      <c r="Q543" s="67" t="s">
        <v>414</v>
      </c>
      <c r="R543" s="67" t="s">
        <v>407</v>
      </c>
      <c r="S543" s="67" t="s">
        <v>1210</v>
      </c>
      <c r="T543" s="68">
        <v>6.57</v>
      </c>
      <c r="U543" s="67" t="s">
        <v>3748</v>
      </c>
      <c r="V543" s="69">
        <v>2.0840000000000001E-2</v>
      </c>
      <c r="W543" s="89" t="s">
        <v>3866</v>
      </c>
      <c r="X543" s="89" t="s">
        <v>3866</v>
      </c>
      <c r="Y543" s="89" t="s">
        <v>3866</v>
      </c>
      <c r="Z543" s="69">
        <v>2.93E-2</v>
      </c>
      <c r="AA543" s="71">
        <v>50576</v>
      </c>
      <c r="AB543" s="67" t="s">
        <v>411</v>
      </c>
      <c r="AC543" s="89" t="s">
        <v>3866</v>
      </c>
      <c r="AD543" s="89" t="s">
        <v>3866</v>
      </c>
      <c r="AE543" s="89" t="s">
        <v>3866</v>
      </c>
      <c r="AF543" s="71">
        <v>45200</v>
      </c>
      <c r="AG543" s="89" t="s">
        <v>3866</v>
      </c>
      <c r="AH543" s="89" t="s">
        <v>3866</v>
      </c>
      <c r="AI543" s="89" t="s">
        <v>3866</v>
      </c>
      <c r="AJ543" s="67" t="s">
        <v>337</v>
      </c>
      <c r="AK543" s="67" t="s">
        <v>887</v>
      </c>
      <c r="AL543" s="89" t="s">
        <v>3866</v>
      </c>
      <c r="AM543" s="67" t="s">
        <v>890</v>
      </c>
      <c r="AN543" s="71">
        <v>45657</v>
      </c>
      <c r="AO543" s="71">
        <v>45657</v>
      </c>
      <c r="AP543" s="89" t="s">
        <v>3866</v>
      </c>
      <c r="AQ543" s="68">
        <v>44818.2</v>
      </c>
      <c r="AR543" s="68">
        <v>107.64</v>
      </c>
      <c r="AS543" s="68">
        <v>1</v>
      </c>
      <c r="AT543" s="68">
        <v>48.2423</v>
      </c>
      <c r="AU543" s="68">
        <v>48.2423</v>
      </c>
      <c r="AV543" s="89" t="s">
        <v>3866</v>
      </c>
      <c r="AW543" s="89" t="s">
        <v>3866</v>
      </c>
      <c r="AX543" s="89" t="s">
        <v>3866</v>
      </c>
      <c r="AY543" s="89" t="s">
        <v>3866</v>
      </c>
      <c r="AZ543" s="69">
        <v>5.31E-4</v>
      </c>
      <c r="BA543" s="69">
        <v>3.4999999999999997E-5</v>
      </c>
      <c r="BB543" s="76" t="s">
        <v>3864</v>
      </c>
    </row>
    <row r="544" spans="1:54" ht="15" customHeight="1">
      <c r="A544" s="67">
        <v>447</v>
      </c>
      <c r="B544" s="67">
        <v>447</v>
      </c>
      <c r="C544" s="89" t="s">
        <v>3866</v>
      </c>
      <c r="D544" s="89" t="s">
        <v>3866</v>
      </c>
      <c r="E544" s="89" t="s">
        <v>3866</v>
      </c>
      <c r="F544" s="67">
        <v>14811570</v>
      </c>
      <c r="G544" s="67" t="s">
        <v>1013</v>
      </c>
      <c r="H544" s="67" t="s">
        <v>3757</v>
      </c>
      <c r="I544" s="67" t="s">
        <v>203</v>
      </c>
      <c r="J544" s="89" t="s">
        <v>3866</v>
      </c>
      <c r="K544" s="67" t="s">
        <v>446</v>
      </c>
      <c r="L544" s="67" t="s">
        <v>338</v>
      </c>
      <c r="M544" s="67" t="s">
        <v>338</v>
      </c>
      <c r="N544" s="89" t="s">
        <v>3866</v>
      </c>
      <c r="O544" s="71">
        <v>43760</v>
      </c>
      <c r="P544" s="67" t="s">
        <v>1925</v>
      </c>
      <c r="Q544" s="67" t="s">
        <v>311</v>
      </c>
      <c r="R544" s="67" t="s">
        <v>407</v>
      </c>
      <c r="S544" s="67" t="s">
        <v>1210</v>
      </c>
      <c r="T544" s="68">
        <v>1.65</v>
      </c>
      <c r="U544" s="67" t="s">
        <v>3748</v>
      </c>
      <c r="V544" s="69">
        <v>3.0477000000000001E-2</v>
      </c>
      <c r="W544" s="89" t="s">
        <v>3866</v>
      </c>
      <c r="X544" s="89" t="s">
        <v>3866</v>
      </c>
      <c r="Y544" s="89" t="s">
        <v>3866</v>
      </c>
      <c r="Z544" s="69">
        <v>2.9600000000000001E-2</v>
      </c>
      <c r="AA544" s="71">
        <v>46331</v>
      </c>
      <c r="AB544" s="67" t="s">
        <v>411</v>
      </c>
      <c r="AC544" s="89" t="s">
        <v>3866</v>
      </c>
      <c r="AD544" s="89" t="s">
        <v>3866</v>
      </c>
      <c r="AE544" s="89" t="s">
        <v>3866</v>
      </c>
      <c r="AF544" s="71">
        <v>45200</v>
      </c>
      <c r="AG544" s="89" t="s">
        <v>3866</v>
      </c>
      <c r="AH544" s="89" t="s">
        <v>3866</v>
      </c>
      <c r="AI544" s="89" t="s">
        <v>3866</v>
      </c>
      <c r="AJ544" s="67" t="s">
        <v>337</v>
      </c>
      <c r="AK544" s="67" t="s">
        <v>887</v>
      </c>
      <c r="AL544" s="89" t="s">
        <v>3866</v>
      </c>
      <c r="AM544" s="67" t="s">
        <v>890</v>
      </c>
      <c r="AN544" s="71">
        <v>45657</v>
      </c>
      <c r="AO544" s="71">
        <v>45657</v>
      </c>
      <c r="AP544" s="89" t="s">
        <v>3866</v>
      </c>
      <c r="AQ544" s="68">
        <v>14970.55</v>
      </c>
      <c r="AR544" s="68">
        <v>115.3</v>
      </c>
      <c r="AS544" s="68">
        <v>1</v>
      </c>
      <c r="AT544" s="68">
        <v>17.261030000000002</v>
      </c>
      <c r="AU544" s="68">
        <v>17.261030000000002</v>
      </c>
      <c r="AV544" s="89" t="s">
        <v>3866</v>
      </c>
      <c r="AW544" s="89" t="s">
        <v>3866</v>
      </c>
      <c r="AX544" s="89" t="s">
        <v>3866</v>
      </c>
      <c r="AY544" s="89" t="s">
        <v>3866</v>
      </c>
      <c r="AZ544" s="69">
        <v>1.9000000000000001E-4</v>
      </c>
      <c r="BA544" s="69">
        <v>1.2E-5</v>
      </c>
      <c r="BB544" s="76" t="s">
        <v>3864</v>
      </c>
    </row>
    <row r="545" spans="1:54" ht="15" customHeight="1">
      <c r="A545" s="67">
        <v>447</v>
      </c>
      <c r="B545" s="67">
        <v>447</v>
      </c>
      <c r="C545" s="89" t="s">
        <v>3866</v>
      </c>
      <c r="D545" s="89" t="s">
        <v>3866</v>
      </c>
      <c r="E545" s="89" t="s">
        <v>3866</v>
      </c>
      <c r="F545" s="67">
        <v>14811578</v>
      </c>
      <c r="G545" s="67" t="s">
        <v>1013</v>
      </c>
      <c r="H545" s="67" t="s">
        <v>799</v>
      </c>
      <c r="I545" s="67" t="s">
        <v>203</v>
      </c>
      <c r="J545" s="89" t="s">
        <v>3866</v>
      </c>
      <c r="K545" s="67" t="s">
        <v>484</v>
      </c>
      <c r="L545" s="67" t="s">
        <v>338</v>
      </c>
      <c r="M545" s="67" t="s">
        <v>337</v>
      </c>
      <c r="N545" s="89" t="s">
        <v>3866</v>
      </c>
      <c r="O545" s="71">
        <v>42736</v>
      </c>
      <c r="P545" s="67" t="s">
        <v>1393</v>
      </c>
      <c r="Q545" s="67" t="s">
        <v>414</v>
      </c>
      <c r="R545" s="67" t="s">
        <v>407</v>
      </c>
      <c r="S545" s="67" t="s">
        <v>1210</v>
      </c>
      <c r="T545" s="68">
        <v>5.78</v>
      </c>
      <c r="U545" s="67" t="s">
        <v>3748</v>
      </c>
      <c r="V545" s="69">
        <v>2.86E-2</v>
      </c>
      <c r="W545" s="89" t="s">
        <v>3866</v>
      </c>
      <c r="X545" s="89" t="s">
        <v>3866</v>
      </c>
      <c r="Y545" s="89" t="s">
        <v>3866</v>
      </c>
      <c r="Z545" s="69">
        <v>2.8299999999999999E-2</v>
      </c>
      <c r="AA545" s="71">
        <v>49948</v>
      </c>
      <c r="AB545" s="67" t="s">
        <v>411</v>
      </c>
      <c r="AC545" s="89" t="s">
        <v>3866</v>
      </c>
      <c r="AD545" s="89" t="s">
        <v>3866</v>
      </c>
      <c r="AE545" s="89" t="s">
        <v>3866</v>
      </c>
      <c r="AF545" s="71">
        <v>45291</v>
      </c>
      <c r="AG545" s="89" t="s">
        <v>3866</v>
      </c>
      <c r="AH545" s="89" t="s">
        <v>3866</v>
      </c>
      <c r="AI545" s="89" t="s">
        <v>3866</v>
      </c>
      <c r="AJ545" s="67" t="s">
        <v>337</v>
      </c>
      <c r="AK545" s="67" t="s">
        <v>887</v>
      </c>
      <c r="AL545" s="89" t="s">
        <v>3866</v>
      </c>
      <c r="AM545" s="67" t="s">
        <v>890</v>
      </c>
      <c r="AN545" s="71">
        <v>45657</v>
      </c>
      <c r="AO545" s="71">
        <v>45657</v>
      </c>
      <c r="AP545" s="89" t="s">
        <v>3866</v>
      </c>
      <c r="AQ545" s="68">
        <v>1318147.08</v>
      </c>
      <c r="AR545" s="68">
        <v>117.01</v>
      </c>
      <c r="AS545" s="68">
        <v>1</v>
      </c>
      <c r="AT545" s="68">
        <v>1542.3638800000001</v>
      </c>
      <c r="AU545" s="68">
        <v>1542.3638800000001</v>
      </c>
      <c r="AV545" s="89" t="s">
        <v>3866</v>
      </c>
      <c r="AW545" s="89" t="s">
        <v>3866</v>
      </c>
      <c r="AX545" s="89" t="s">
        <v>3866</v>
      </c>
      <c r="AY545" s="89" t="s">
        <v>3866</v>
      </c>
      <c r="AZ545" s="69">
        <v>1.7007000000000001E-2</v>
      </c>
      <c r="BA545" s="69">
        <v>1.132E-3</v>
      </c>
      <c r="BB545" s="76" t="s">
        <v>3864</v>
      </c>
    </row>
    <row r="546" spans="1:54" ht="15" customHeight="1">
      <c r="A546" s="67">
        <v>447</v>
      </c>
      <c r="B546" s="67">
        <v>447</v>
      </c>
      <c r="C546" s="89" t="s">
        <v>3866</v>
      </c>
      <c r="D546" s="89" t="s">
        <v>3866</v>
      </c>
      <c r="E546" s="89" t="s">
        <v>3866</v>
      </c>
      <c r="F546" s="67">
        <v>14811580</v>
      </c>
      <c r="G546" s="67" t="s">
        <v>1013</v>
      </c>
      <c r="H546" s="67" t="s">
        <v>3757</v>
      </c>
      <c r="I546" s="67" t="s">
        <v>203</v>
      </c>
      <c r="J546" s="89" t="s">
        <v>3866</v>
      </c>
      <c r="K546" s="67" t="s">
        <v>446</v>
      </c>
      <c r="L546" s="67" t="s">
        <v>338</v>
      </c>
      <c r="M546" s="67" t="s">
        <v>338</v>
      </c>
      <c r="N546" s="89" t="s">
        <v>3866</v>
      </c>
      <c r="O546" s="71">
        <v>43774</v>
      </c>
      <c r="P546" s="67" t="s">
        <v>1925</v>
      </c>
      <c r="Q546" s="67" t="s">
        <v>311</v>
      </c>
      <c r="R546" s="67" t="s">
        <v>407</v>
      </c>
      <c r="S546" s="67" t="s">
        <v>1210</v>
      </c>
      <c r="T546" s="68">
        <v>1.65</v>
      </c>
      <c r="U546" s="67" t="s">
        <v>3748</v>
      </c>
      <c r="V546" s="69">
        <v>3.0433000000000002E-2</v>
      </c>
      <c r="W546" s="89" t="s">
        <v>3866</v>
      </c>
      <c r="X546" s="89" t="s">
        <v>3866</v>
      </c>
      <c r="Y546" s="89" t="s">
        <v>3866</v>
      </c>
      <c r="Z546" s="69">
        <v>2.9600000000000001E-2</v>
      </c>
      <c r="AA546" s="71">
        <v>46331</v>
      </c>
      <c r="AB546" s="67" t="s">
        <v>411</v>
      </c>
      <c r="AC546" s="89" t="s">
        <v>3866</v>
      </c>
      <c r="AD546" s="89" t="s">
        <v>3866</v>
      </c>
      <c r="AE546" s="89" t="s">
        <v>3866</v>
      </c>
      <c r="AF546" s="71">
        <v>45200</v>
      </c>
      <c r="AG546" s="89" t="s">
        <v>3866</v>
      </c>
      <c r="AH546" s="89" t="s">
        <v>3866</v>
      </c>
      <c r="AI546" s="89" t="s">
        <v>3866</v>
      </c>
      <c r="AJ546" s="67" t="s">
        <v>337</v>
      </c>
      <c r="AK546" s="67" t="s">
        <v>887</v>
      </c>
      <c r="AL546" s="89" t="s">
        <v>3866</v>
      </c>
      <c r="AM546" s="67" t="s">
        <v>890</v>
      </c>
      <c r="AN546" s="71">
        <v>45657</v>
      </c>
      <c r="AO546" s="71">
        <v>45657</v>
      </c>
      <c r="AP546" s="89" t="s">
        <v>3866</v>
      </c>
      <c r="AQ546" s="68">
        <v>6150.06</v>
      </c>
      <c r="AR546" s="68">
        <v>115.29</v>
      </c>
      <c r="AS546" s="68">
        <v>1</v>
      </c>
      <c r="AT546" s="68">
        <v>7.0903999999999998</v>
      </c>
      <c r="AU546" s="68">
        <v>7.0903999999999998</v>
      </c>
      <c r="AV546" s="89" t="s">
        <v>3866</v>
      </c>
      <c r="AW546" s="89" t="s">
        <v>3866</v>
      </c>
      <c r="AX546" s="89" t="s">
        <v>3866</v>
      </c>
      <c r="AY546" s="89" t="s">
        <v>3866</v>
      </c>
      <c r="AZ546" s="69">
        <v>7.7000000000000001E-5</v>
      </c>
      <c r="BA546" s="69">
        <v>5.0000000000000004E-6</v>
      </c>
      <c r="BB546" s="76" t="s">
        <v>3864</v>
      </c>
    </row>
    <row r="547" spans="1:54" ht="15" customHeight="1">
      <c r="A547" s="67">
        <v>447</v>
      </c>
      <c r="B547" s="67">
        <v>447</v>
      </c>
      <c r="C547" s="89" t="s">
        <v>3866</v>
      </c>
      <c r="D547" s="89" t="s">
        <v>3866</v>
      </c>
      <c r="E547" s="89" t="s">
        <v>3866</v>
      </c>
      <c r="F547" s="67">
        <v>14811582</v>
      </c>
      <c r="G547" s="67" t="s">
        <v>1013</v>
      </c>
      <c r="H547" s="67" t="s">
        <v>3757</v>
      </c>
      <c r="I547" s="67" t="s">
        <v>203</v>
      </c>
      <c r="J547" s="89" t="s">
        <v>3866</v>
      </c>
      <c r="K547" s="67" t="s">
        <v>446</v>
      </c>
      <c r="L547" s="67" t="s">
        <v>338</v>
      </c>
      <c r="M547" s="67" t="s">
        <v>338</v>
      </c>
      <c r="N547" s="89" t="s">
        <v>3866</v>
      </c>
      <c r="O547" s="71">
        <v>43787</v>
      </c>
      <c r="P547" s="67" t="s">
        <v>1925</v>
      </c>
      <c r="Q547" s="67" t="s">
        <v>311</v>
      </c>
      <c r="R547" s="67" t="s">
        <v>407</v>
      </c>
      <c r="S547" s="67" t="s">
        <v>1210</v>
      </c>
      <c r="T547" s="68">
        <v>1.65</v>
      </c>
      <c r="U547" s="67" t="s">
        <v>3748</v>
      </c>
      <c r="V547" s="69">
        <v>3.0946999999999999E-2</v>
      </c>
      <c r="W547" s="89" t="s">
        <v>3866</v>
      </c>
      <c r="X547" s="89" t="s">
        <v>3866</v>
      </c>
      <c r="Y547" s="89" t="s">
        <v>3866</v>
      </c>
      <c r="Z547" s="69">
        <v>2.9700000000000001E-2</v>
      </c>
      <c r="AA547" s="71">
        <v>46331</v>
      </c>
      <c r="AB547" s="67" t="s">
        <v>411</v>
      </c>
      <c r="AC547" s="89" t="s">
        <v>3866</v>
      </c>
      <c r="AD547" s="89" t="s">
        <v>3866</v>
      </c>
      <c r="AE547" s="89" t="s">
        <v>3866</v>
      </c>
      <c r="AF547" s="71">
        <v>45200</v>
      </c>
      <c r="AG547" s="89" t="s">
        <v>3866</v>
      </c>
      <c r="AH547" s="89" t="s">
        <v>3866</v>
      </c>
      <c r="AI547" s="89" t="s">
        <v>3866</v>
      </c>
      <c r="AJ547" s="67" t="s">
        <v>337</v>
      </c>
      <c r="AK547" s="67" t="s">
        <v>887</v>
      </c>
      <c r="AL547" s="89" t="s">
        <v>3866</v>
      </c>
      <c r="AM547" s="67" t="s">
        <v>890</v>
      </c>
      <c r="AN547" s="71">
        <v>45657</v>
      </c>
      <c r="AO547" s="71">
        <v>45657</v>
      </c>
      <c r="AP547" s="89" t="s">
        <v>3866</v>
      </c>
      <c r="AQ547" s="68">
        <v>10641.6</v>
      </c>
      <c r="AR547" s="68">
        <v>114.91</v>
      </c>
      <c r="AS547" s="68">
        <v>1</v>
      </c>
      <c r="AT547" s="68">
        <v>12.228249999999999</v>
      </c>
      <c r="AU547" s="68">
        <v>12.228249999999999</v>
      </c>
      <c r="AV547" s="89" t="s">
        <v>3866</v>
      </c>
      <c r="AW547" s="89" t="s">
        <v>3866</v>
      </c>
      <c r="AX547" s="89" t="s">
        <v>3866</v>
      </c>
      <c r="AY547" s="89" t="s">
        <v>3866</v>
      </c>
      <c r="AZ547" s="69">
        <v>1.34E-4</v>
      </c>
      <c r="BA547" s="69">
        <v>7.9999999999999996E-6</v>
      </c>
      <c r="BB547" s="76" t="s">
        <v>3864</v>
      </c>
    </row>
    <row r="548" spans="1:54" ht="15" customHeight="1">
      <c r="A548" s="67">
        <v>447</v>
      </c>
      <c r="B548" s="67">
        <v>447</v>
      </c>
      <c r="C548" s="89" t="s">
        <v>3866</v>
      </c>
      <c r="D548" s="89" t="s">
        <v>3866</v>
      </c>
      <c r="E548" s="89" t="s">
        <v>3866</v>
      </c>
      <c r="F548" s="67">
        <v>14811559</v>
      </c>
      <c r="G548" s="67" t="s">
        <v>1013</v>
      </c>
      <c r="H548" s="67" t="s">
        <v>816</v>
      </c>
      <c r="I548" s="67" t="s">
        <v>203</v>
      </c>
      <c r="J548" s="89" t="s">
        <v>3866</v>
      </c>
      <c r="K548" s="67" t="s">
        <v>463</v>
      </c>
      <c r="L548" s="67" t="s">
        <v>338</v>
      </c>
      <c r="M548" s="67" t="s">
        <v>338</v>
      </c>
      <c r="N548" s="89" t="s">
        <v>3866</v>
      </c>
      <c r="O548" s="71">
        <v>43412</v>
      </c>
      <c r="P548" s="67" t="s">
        <v>1403</v>
      </c>
      <c r="Q548" s="67" t="s">
        <v>414</v>
      </c>
      <c r="R548" s="67" t="s">
        <v>407</v>
      </c>
      <c r="S548" s="67" t="s">
        <v>1210</v>
      </c>
      <c r="T548" s="68">
        <v>14.22</v>
      </c>
      <c r="U548" s="67" t="s">
        <v>3748</v>
      </c>
      <c r="V548" s="69">
        <v>3.6852999999999997E-2</v>
      </c>
      <c r="W548" s="89" t="s">
        <v>3866</v>
      </c>
      <c r="X548" s="89" t="s">
        <v>3866</v>
      </c>
      <c r="Y548" s="89" t="s">
        <v>3866</v>
      </c>
      <c r="Z548" s="69">
        <v>3.3099999999999997E-2</v>
      </c>
      <c r="AA548" s="71">
        <v>50849</v>
      </c>
      <c r="AB548" s="67" t="s">
        <v>411</v>
      </c>
      <c r="AC548" s="89" t="s">
        <v>3866</v>
      </c>
      <c r="AD548" s="89" t="s">
        <v>3866</v>
      </c>
      <c r="AE548" s="89" t="s">
        <v>3866</v>
      </c>
      <c r="AF548" s="71">
        <v>45200</v>
      </c>
      <c r="AG548" s="89" t="s">
        <v>3866</v>
      </c>
      <c r="AH548" s="89" t="s">
        <v>3866</v>
      </c>
      <c r="AI548" s="89" t="s">
        <v>3866</v>
      </c>
      <c r="AJ548" s="67" t="s">
        <v>337</v>
      </c>
      <c r="AK548" s="67" t="s">
        <v>887</v>
      </c>
      <c r="AL548" s="89" t="s">
        <v>3866</v>
      </c>
      <c r="AM548" s="67" t="s">
        <v>890</v>
      </c>
      <c r="AN548" s="71">
        <v>45657</v>
      </c>
      <c r="AO548" s="71">
        <v>45657</v>
      </c>
      <c r="AP548" s="89" t="s">
        <v>3866</v>
      </c>
      <c r="AQ548" s="68">
        <v>1130279.6000000001</v>
      </c>
      <c r="AR548" s="68">
        <v>121.78</v>
      </c>
      <c r="AS548" s="68">
        <v>1</v>
      </c>
      <c r="AT548" s="68">
        <v>1376.4544900000001</v>
      </c>
      <c r="AU548" s="68">
        <v>1376.4544900000001</v>
      </c>
      <c r="AV548" s="89" t="s">
        <v>3866</v>
      </c>
      <c r="AW548" s="89" t="s">
        <v>3866</v>
      </c>
      <c r="AX548" s="89" t="s">
        <v>3866</v>
      </c>
      <c r="AY548" s="89" t="s">
        <v>3866</v>
      </c>
      <c r="AZ548" s="69">
        <v>1.5177E-2</v>
      </c>
      <c r="BA548" s="69">
        <v>1.0089999999999999E-3</v>
      </c>
      <c r="BB548" s="76" t="s">
        <v>3864</v>
      </c>
    </row>
    <row r="549" spans="1:54" ht="15" customHeight="1">
      <c r="A549" s="67">
        <v>447</v>
      </c>
      <c r="B549" s="67">
        <v>447</v>
      </c>
      <c r="C549" s="89" t="s">
        <v>3866</v>
      </c>
      <c r="D549" s="89" t="s">
        <v>3866</v>
      </c>
      <c r="E549" s="89" t="s">
        <v>3866</v>
      </c>
      <c r="F549" s="67">
        <v>14811587</v>
      </c>
      <c r="G549" s="67" t="s">
        <v>1013</v>
      </c>
      <c r="H549" s="67" t="s">
        <v>3757</v>
      </c>
      <c r="I549" s="67" t="s">
        <v>203</v>
      </c>
      <c r="J549" s="89" t="s">
        <v>3866</v>
      </c>
      <c r="K549" s="67" t="s">
        <v>446</v>
      </c>
      <c r="L549" s="67" t="s">
        <v>338</v>
      </c>
      <c r="M549" s="67" t="s">
        <v>338</v>
      </c>
      <c r="N549" s="89" t="s">
        <v>3866</v>
      </c>
      <c r="O549" s="71">
        <v>43814</v>
      </c>
      <c r="P549" s="67" t="s">
        <v>1925</v>
      </c>
      <c r="Q549" s="67" t="s">
        <v>311</v>
      </c>
      <c r="R549" s="67" t="s">
        <v>407</v>
      </c>
      <c r="S549" s="67" t="s">
        <v>1210</v>
      </c>
      <c r="T549" s="68">
        <v>1.65</v>
      </c>
      <c r="U549" s="67" t="s">
        <v>3748</v>
      </c>
      <c r="V549" s="69">
        <v>3.2185999999999999E-2</v>
      </c>
      <c r="W549" s="89" t="s">
        <v>3866</v>
      </c>
      <c r="X549" s="89" t="s">
        <v>3866</v>
      </c>
      <c r="Y549" s="89" t="s">
        <v>3866</v>
      </c>
      <c r="Z549" s="69">
        <v>3.0300000000000001E-2</v>
      </c>
      <c r="AA549" s="71">
        <v>46331</v>
      </c>
      <c r="AB549" s="67" t="s">
        <v>411</v>
      </c>
      <c r="AC549" s="89" t="s">
        <v>3866</v>
      </c>
      <c r="AD549" s="89" t="s">
        <v>3866</v>
      </c>
      <c r="AE549" s="89" t="s">
        <v>3866</v>
      </c>
      <c r="AF549" s="71">
        <v>45200</v>
      </c>
      <c r="AG549" s="89" t="s">
        <v>3866</v>
      </c>
      <c r="AH549" s="89" t="s">
        <v>3866</v>
      </c>
      <c r="AI549" s="89" t="s">
        <v>3866</v>
      </c>
      <c r="AJ549" s="67" t="s">
        <v>337</v>
      </c>
      <c r="AK549" s="67" t="s">
        <v>887</v>
      </c>
      <c r="AL549" s="89" t="s">
        <v>3866</v>
      </c>
      <c r="AM549" s="67" t="s">
        <v>890</v>
      </c>
      <c r="AN549" s="71">
        <v>45657</v>
      </c>
      <c r="AO549" s="71">
        <v>45657</v>
      </c>
      <c r="AP549" s="89" t="s">
        <v>3866</v>
      </c>
      <c r="AQ549" s="68">
        <v>7042.25</v>
      </c>
      <c r="AR549" s="68">
        <v>115.07</v>
      </c>
      <c r="AS549" s="68">
        <v>1</v>
      </c>
      <c r="AT549" s="68">
        <v>8.10351</v>
      </c>
      <c r="AU549" s="68">
        <v>8.10351</v>
      </c>
      <c r="AV549" s="89" t="s">
        <v>3866</v>
      </c>
      <c r="AW549" s="89" t="s">
        <v>3866</v>
      </c>
      <c r="AX549" s="89" t="s">
        <v>3866</v>
      </c>
      <c r="AY549" s="89" t="s">
        <v>3866</v>
      </c>
      <c r="AZ549" s="69">
        <v>8.8999999999999995E-5</v>
      </c>
      <c r="BA549" s="69">
        <v>5.0000000000000004E-6</v>
      </c>
      <c r="BB549" s="76" t="s">
        <v>3864</v>
      </c>
    </row>
    <row r="550" spans="1:54" ht="15" customHeight="1">
      <c r="A550" s="67">
        <v>447</v>
      </c>
      <c r="B550" s="67">
        <v>447</v>
      </c>
      <c r="C550" s="89" t="s">
        <v>3866</v>
      </c>
      <c r="D550" s="89" t="s">
        <v>3866</v>
      </c>
      <c r="E550" s="89" t="s">
        <v>3866</v>
      </c>
      <c r="F550" s="67">
        <v>14811595</v>
      </c>
      <c r="G550" s="67" t="s">
        <v>1013</v>
      </c>
      <c r="H550" s="67" t="s">
        <v>3757</v>
      </c>
      <c r="I550" s="67" t="s">
        <v>203</v>
      </c>
      <c r="J550" s="89" t="s">
        <v>3866</v>
      </c>
      <c r="K550" s="67" t="s">
        <v>446</v>
      </c>
      <c r="L550" s="67" t="s">
        <v>338</v>
      </c>
      <c r="M550" s="67" t="s">
        <v>338</v>
      </c>
      <c r="N550" s="89" t="s">
        <v>3866</v>
      </c>
      <c r="O550" s="71">
        <v>43866</v>
      </c>
      <c r="P550" s="67" t="s">
        <v>1925</v>
      </c>
      <c r="Q550" s="67" t="s">
        <v>311</v>
      </c>
      <c r="R550" s="67" t="s">
        <v>407</v>
      </c>
      <c r="S550" s="67" t="s">
        <v>1210</v>
      </c>
      <c r="T550" s="68">
        <v>1.65</v>
      </c>
      <c r="U550" s="67" t="s">
        <v>3748</v>
      </c>
      <c r="V550" s="69">
        <v>3.1112999999999998E-2</v>
      </c>
      <c r="W550" s="89" t="s">
        <v>3866</v>
      </c>
      <c r="X550" s="89" t="s">
        <v>3866</v>
      </c>
      <c r="Y550" s="89" t="s">
        <v>3866</v>
      </c>
      <c r="Z550" s="69">
        <v>3.0200000000000001E-2</v>
      </c>
      <c r="AA550" s="71">
        <v>46331</v>
      </c>
      <c r="AB550" s="67" t="s">
        <v>411</v>
      </c>
      <c r="AC550" s="89" t="s">
        <v>3866</v>
      </c>
      <c r="AD550" s="89" t="s">
        <v>3866</v>
      </c>
      <c r="AE550" s="89" t="s">
        <v>3866</v>
      </c>
      <c r="AF550" s="71">
        <v>45200</v>
      </c>
      <c r="AG550" s="89" t="s">
        <v>3866</v>
      </c>
      <c r="AH550" s="89" t="s">
        <v>3866</v>
      </c>
      <c r="AI550" s="89" t="s">
        <v>3866</v>
      </c>
      <c r="AJ550" s="67" t="s">
        <v>337</v>
      </c>
      <c r="AK550" s="67" t="s">
        <v>887</v>
      </c>
      <c r="AL550" s="89" t="s">
        <v>3866</v>
      </c>
      <c r="AM550" s="67" t="s">
        <v>890</v>
      </c>
      <c r="AN550" s="71">
        <v>45657</v>
      </c>
      <c r="AO550" s="71">
        <v>45657</v>
      </c>
      <c r="AP550" s="89" t="s">
        <v>3866</v>
      </c>
      <c r="AQ550" s="68">
        <v>17560.8</v>
      </c>
      <c r="AR550" s="68">
        <v>115.31</v>
      </c>
      <c r="AS550" s="68">
        <v>1</v>
      </c>
      <c r="AT550" s="68">
        <v>20.24935</v>
      </c>
      <c r="AU550" s="68">
        <v>20.24935</v>
      </c>
      <c r="AV550" s="89" t="s">
        <v>3866</v>
      </c>
      <c r="AW550" s="89" t="s">
        <v>3866</v>
      </c>
      <c r="AX550" s="89" t="s">
        <v>3866</v>
      </c>
      <c r="AY550" s="89" t="s">
        <v>3866</v>
      </c>
      <c r="AZ550" s="69">
        <v>2.22E-4</v>
      </c>
      <c r="BA550" s="69">
        <v>1.4E-5</v>
      </c>
      <c r="BB550" s="76" t="s">
        <v>3864</v>
      </c>
    </row>
    <row r="551" spans="1:54" ht="15" customHeight="1">
      <c r="A551" s="67">
        <v>447</v>
      </c>
      <c r="B551" s="67">
        <v>447</v>
      </c>
      <c r="C551" s="89" t="s">
        <v>3866</v>
      </c>
      <c r="D551" s="89" t="s">
        <v>3866</v>
      </c>
      <c r="E551" s="89" t="s">
        <v>3866</v>
      </c>
      <c r="F551" s="67">
        <v>14811596</v>
      </c>
      <c r="G551" s="67" t="s">
        <v>1013</v>
      </c>
      <c r="H551" s="67" t="s">
        <v>3757</v>
      </c>
      <c r="I551" s="67" t="s">
        <v>203</v>
      </c>
      <c r="J551" s="89" t="s">
        <v>3866</v>
      </c>
      <c r="K551" s="67" t="s">
        <v>446</v>
      </c>
      <c r="L551" s="67" t="s">
        <v>338</v>
      </c>
      <c r="M551" s="67" t="s">
        <v>338</v>
      </c>
      <c r="N551" s="89" t="s">
        <v>3866</v>
      </c>
      <c r="O551" s="71">
        <v>43878</v>
      </c>
      <c r="P551" s="67" t="s">
        <v>1925</v>
      </c>
      <c r="Q551" s="67" t="s">
        <v>311</v>
      </c>
      <c r="R551" s="67" t="s">
        <v>407</v>
      </c>
      <c r="S551" s="67" t="s">
        <v>1210</v>
      </c>
      <c r="T551" s="68">
        <v>1.65</v>
      </c>
      <c r="U551" s="67" t="s">
        <v>3748</v>
      </c>
      <c r="V551" s="69">
        <v>3.0322999999999999E-2</v>
      </c>
      <c r="W551" s="89" t="s">
        <v>3866</v>
      </c>
      <c r="X551" s="89" t="s">
        <v>3866</v>
      </c>
      <c r="Y551" s="89" t="s">
        <v>3866</v>
      </c>
      <c r="Z551" s="69">
        <v>3.0599999999999999E-2</v>
      </c>
      <c r="AA551" s="71">
        <v>46331</v>
      </c>
      <c r="AB551" s="67" t="s">
        <v>411</v>
      </c>
      <c r="AC551" s="89" t="s">
        <v>3866</v>
      </c>
      <c r="AD551" s="89" t="s">
        <v>3866</v>
      </c>
      <c r="AE551" s="89" t="s">
        <v>3866</v>
      </c>
      <c r="AF551" s="71">
        <v>45200</v>
      </c>
      <c r="AG551" s="89" t="s">
        <v>3866</v>
      </c>
      <c r="AH551" s="89" t="s">
        <v>3866</v>
      </c>
      <c r="AI551" s="89" t="s">
        <v>3866</v>
      </c>
      <c r="AJ551" s="67" t="s">
        <v>337</v>
      </c>
      <c r="AK551" s="67" t="s">
        <v>887</v>
      </c>
      <c r="AL551" s="89" t="s">
        <v>3866</v>
      </c>
      <c r="AM551" s="67" t="s">
        <v>890</v>
      </c>
      <c r="AN551" s="71">
        <v>45657</v>
      </c>
      <c r="AO551" s="71">
        <v>45657</v>
      </c>
      <c r="AP551" s="89" t="s">
        <v>3866</v>
      </c>
      <c r="AQ551" s="68">
        <v>5102.3900000000003</v>
      </c>
      <c r="AR551" s="68">
        <v>115.53</v>
      </c>
      <c r="AS551" s="68">
        <v>1</v>
      </c>
      <c r="AT551" s="68">
        <v>5.8947799999999999</v>
      </c>
      <c r="AU551" s="68">
        <v>5.8947799999999999</v>
      </c>
      <c r="AV551" s="89" t="s">
        <v>3866</v>
      </c>
      <c r="AW551" s="89" t="s">
        <v>3866</v>
      </c>
      <c r="AX551" s="89" t="s">
        <v>3866</v>
      </c>
      <c r="AY551" s="89" t="s">
        <v>3866</v>
      </c>
      <c r="AZ551" s="69">
        <v>6.3999999999999997E-5</v>
      </c>
      <c r="BA551" s="69">
        <v>3.0000000000000001E-6</v>
      </c>
      <c r="BB551" s="76" t="s">
        <v>3864</v>
      </c>
    </row>
    <row r="552" spans="1:54" ht="15" customHeight="1">
      <c r="A552" s="67">
        <v>447</v>
      </c>
      <c r="B552" s="67">
        <v>447</v>
      </c>
      <c r="C552" s="89" t="s">
        <v>3866</v>
      </c>
      <c r="D552" s="89" t="s">
        <v>3866</v>
      </c>
      <c r="E552" s="89" t="s">
        <v>3866</v>
      </c>
      <c r="F552" s="67">
        <v>14811602</v>
      </c>
      <c r="G552" s="67" t="s">
        <v>1013</v>
      </c>
      <c r="H552" s="67" t="s">
        <v>785</v>
      </c>
      <c r="I552" s="67" t="s">
        <v>203</v>
      </c>
      <c r="J552" s="89" t="s">
        <v>3866</v>
      </c>
      <c r="K552" s="67" t="s">
        <v>463</v>
      </c>
      <c r="L552" s="67" t="s">
        <v>338</v>
      </c>
      <c r="M552" s="67" t="s">
        <v>338</v>
      </c>
      <c r="N552" s="89" t="s">
        <v>3866</v>
      </c>
      <c r="O552" s="71">
        <v>43887</v>
      </c>
      <c r="P552" s="67" t="s">
        <v>1916</v>
      </c>
      <c r="Q552" s="67" t="s">
        <v>311</v>
      </c>
      <c r="R552" s="67" t="s">
        <v>407</v>
      </c>
      <c r="S552" s="67" t="s">
        <v>1210</v>
      </c>
      <c r="T552" s="68">
        <v>2.4300000000000002</v>
      </c>
      <c r="U552" s="67" t="s">
        <v>3748</v>
      </c>
      <c r="V552" s="69">
        <v>2.0899999999999998E-2</v>
      </c>
      <c r="W552" s="89" t="s">
        <v>3866</v>
      </c>
      <c r="X552" s="89" t="s">
        <v>3866</v>
      </c>
      <c r="Y552" s="89" t="s">
        <v>3866</v>
      </c>
      <c r="Z552" s="69">
        <v>4.2900000000000001E-2</v>
      </c>
      <c r="AA552" s="71">
        <v>46566</v>
      </c>
      <c r="AB552" s="67" t="s">
        <v>411</v>
      </c>
      <c r="AC552" s="89" t="s">
        <v>3866</v>
      </c>
      <c r="AD552" s="89" t="s">
        <v>3866</v>
      </c>
      <c r="AE552" s="89" t="s">
        <v>3866</v>
      </c>
      <c r="AF552" s="71">
        <v>45261</v>
      </c>
      <c r="AG552" s="89" t="s">
        <v>3866</v>
      </c>
      <c r="AH552" s="89" t="s">
        <v>3866</v>
      </c>
      <c r="AI552" s="89" t="s">
        <v>3866</v>
      </c>
      <c r="AJ552" s="67" t="s">
        <v>337</v>
      </c>
      <c r="AK552" s="67" t="s">
        <v>887</v>
      </c>
      <c r="AL552" s="89" t="s">
        <v>3866</v>
      </c>
      <c r="AM552" s="67" t="s">
        <v>890</v>
      </c>
      <c r="AN552" s="71">
        <v>45657</v>
      </c>
      <c r="AO552" s="71">
        <v>45657</v>
      </c>
      <c r="AP552" s="89" t="s">
        <v>3866</v>
      </c>
      <c r="AQ552" s="68">
        <v>112467</v>
      </c>
      <c r="AR552" s="68">
        <v>109.25</v>
      </c>
      <c r="AS552" s="68">
        <v>1</v>
      </c>
      <c r="AT552" s="68">
        <v>122.87018999999999</v>
      </c>
      <c r="AU552" s="68">
        <v>122.87018999999999</v>
      </c>
      <c r="AV552" s="89" t="s">
        <v>3866</v>
      </c>
      <c r="AW552" s="89" t="s">
        <v>3866</v>
      </c>
      <c r="AX552" s="89" t="s">
        <v>3866</v>
      </c>
      <c r="AY552" s="89" t="s">
        <v>3866</v>
      </c>
      <c r="AZ552" s="69">
        <v>1.354E-3</v>
      </c>
      <c r="BA552" s="69">
        <v>8.8999999999999995E-5</v>
      </c>
      <c r="BB552" s="76" t="s">
        <v>3864</v>
      </c>
    </row>
    <row r="553" spans="1:54" ht="15" customHeight="1">
      <c r="A553" s="67">
        <v>447</v>
      </c>
      <c r="B553" s="67">
        <v>447</v>
      </c>
      <c r="C553" s="89" t="s">
        <v>3866</v>
      </c>
      <c r="D553" s="89" t="s">
        <v>3866</v>
      </c>
      <c r="E553" s="89" t="s">
        <v>3866</v>
      </c>
      <c r="F553" s="67">
        <v>14811605</v>
      </c>
      <c r="G553" s="67" t="s">
        <v>1013</v>
      </c>
      <c r="H553" s="67" t="s">
        <v>3757</v>
      </c>
      <c r="I553" s="67" t="s">
        <v>203</v>
      </c>
      <c r="J553" s="89" t="s">
        <v>3866</v>
      </c>
      <c r="K553" s="67" t="s">
        <v>446</v>
      </c>
      <c r="L553" s="67" t="s">
        <v>338</v>
      </c>
      <c r="M553" s="67" t="s">
        <v>338</v>
      </c>
      <c r="N553" s="89" t="s">
        <v>3866</v>
      </c>
      <c r="O553" s="71">
        <v>43898</v>
      </c>
      <c r="P553" s="67" t="s">
        <v>1925</v>
      </c>
      <c r="Q553" s="67" t="s">
        <v>311</v>
      </c>
      <c r="R553" s="67" t="s">
        <v>407</v>
      </c>
      <c r="S553" s="67" t="s">
        <v>1210</v>
      </c>
      <c r="T553" s="68">
        <v>1.65</v>
      </c>
      <c r="U553" s="67" t="s">
        <v>3748</v>
      </c>
      <c r="V553" s="69">
        <v>3.0973000000000001E-2</v>
      </c>
      <c r="W553" s="89" t="s">
        <v>3866</v>
      </c>
      <c r="X553" s="89" t="s">
        <v>3866</v>
      </c>
      <c r="Y553" s="89" t="s">
        <v>3866</v>
      </c>
      <c r="Z553" s="69">
        <v>2.93E-2</v>
      </c>
      <c r="AA553" s="71">
        <v>46331</v>
      </c>
      <c r="AB553" s="67" t="s">
        <v>411</v>
      </c>
      <c r="AC553" s="89" t="s">
        <v>3866</v>
      </c>
      <c r="AD553" s="89" t="s">
        <v>3866</v>
      </c>
      <c r="AE553" s="89" t="s">
        <v>3866</v>
      </c>
      <c r="AF553" s="71">
        <v>45200</v>
      </c>
      <c r="AG553" s="89" t="s">
        <v>3866</v>
      </c>
      <c r="AH553" s="89" t="s">
        <v>3866</v>
      </c>
      <c r="AI553" s="89" t="s">
        <v>3866</v>
      </c>
      <c r="AJ553" s="67" t="s">
        <v>337</v>
      </c>
      <c r="AK553" s="67" t="s">
        <v>887</v>
      </c>
      <c r="AL553" s="89" t="s">
        <v>3866</v>
      </c>
      <c r="AM553" s="67" t="s">
        <v>890</v>
      </c>
      <c r="AN553" s="71">
        <v>45657</v>
      </c>
      <c r="AO553" s="71">
        <v>45657</v>
      </c>
      <c r="AP553" s="89" t="s">
        <v>3866</v>
      </c>
      <c r="AQ553" s="68">
        <v>12844.79</v>
      </c>
      <c r="AR553" s="68">
        <v>115.92</v>
      </c>
      <c r="AS553" s="68">
        <v>1</v>
      </c>
      <c r="AT553" s="68">
        <v>14.889670000000001</v>
      </c>
      <c r="AU553" s="68">
        <v>14.889670000000001</v>
      </c>
      <c r="AV553" s="89" t="s">
        <v>3866</v>
      </c>
      <c r="AW553" s="89" t="s">
        <v>3866</v>
      </c>
      <c r="AX553" s="89" t="s">
        <v>3866</v>
      </c>
      <c r="AY553" s="89" t="s">
        <v>3866</v>
      </c>
      <c r="AZ553" s="69">
        <v>1.63E-4</v>
      </c>
      <c r="BA553" s="69">
        <v>1.0000000000000001E-5</v>
      </c>
      <c r="BB553" s="76" t="s">
        <v>3864</v>
      </c>
    </row>
    <row r="554" spans="1:54" ht="15" customHeight="1">
      <c r="A554" s="67">
        <v>447</v>
      </c>
      <c r="B554" s="67">
        <v>447</v>
      </c>
      <c r="C554" s="89" t="s">
        <v>3866</v>
      </c>
      <c r="D554" s="89" t="s">
        <v>3866</v>
      </c>
      <c r="E554" s="89" t="s">
        <v>3866</v>
      </c>
      <c r="F554" s="67">
        <v>14811618</v>
      </c>
      <c r="G554" s="67" t="s">
        <v>1013</v>
      </c>
      <c r="H554" s="67" t="s">
        <v>816</v>
      </c>
      <c r="I554" s="67" t="s">
        <v>203</v>
      </c>
      <c r="J554" s="89" t="s">
        <v>3866</v>
      </c>
      <c r="K554" s="67" t="s">
        <v>463</v>
      </c>
      <c r="L554" s="67" t="s">
        <v>338</v>
      </c>
      <c r="M554" s="67" t="s">
        <v>338</v>
      </c>
      <c r="N554" s="89" t="s">
        <v>3866</v>
      </c>
      <c r="O554" s="71">
        <v>43926</v>
      </c>
      <c r="P554" s="67" t="s">
        <v>1371</v>
      </c>
      <c r="Q554" s="67" t="s">
        <v>414</v>
      </c>
      <c r="R554" s="67" t="s">
        <v>407</v>
      </c>
      <c r="S554" s="67" t="s">
        <v>1210</v>
      </c>
      <c r="T554" s="68">
        <v>8.2200000000000006</v>
      </c>
      <c r="U554" s="67" t="s">
        <v>3748</v>
      </c>
      <c r="V554" s="69">
        <v>2.3300000000000001E-2</v>
      </c>
      <c r="W554" s="89" t="s">
        <v>3866</v>
      </c>
      <c r="X554" s="89" t="s">
        <v>3866</v>
      </c>
      <c r="Y554" s="89" t="s">
        <v>3866</v>
      </c>
      <c r="Z554" s="69">
        <v>2.53E-2</v>
      </c>
      <c r="AA554" s="71">
        <v>51667</v>
      </c>
      <c r="AB554" s="67" t="s">
        <v>411</v>
      </c>
      <c r="AC554" s="89" t="s">
        <v>3866</v>
      </c>
      <c r="AD554" s="89" t="s">
        <v>3866</v>
      </c>
      <c r="AE554" s="89" t="s">
        <v>3866</v>
      </c>
      <c r="AF554" s="71">
        <v>45200</v>
      </c>
      <c r="AG554" s="89" t="s">
        <v>3866</v>
      </c>
      <c r="AH554" s="89" t="s">
        <v>3866</v>
      </c>
      <c r="AI554" s="89" t="s">
        <v>3866</v>
      </c>
      <c r="AJ554" s="67" t="s">
        <v>337</v>
      </c>
      <c r="AK554" s="67" t="s">
        <v>887</v>
      </c>
      <c r="AL554" s="89" t="s">
        <v>3866</v>
      </c>
      <c r="AM554" s="67" t="s">
        <v>890</v>
      </c>
      <c r="AN554" s="71">
        <v>45657</v>
      </c>
      <c r="AO554" s="71">
        <v>45657</v>
      </c>
      <c r="AP554" s="89" t="s">
        <v>3866</v>
      </c>
      <c r="AQ554" s="68">
        <v>1343650</v>
      </c>
      <c r="AR554" s="68">
        <v>113.49</v>
      </c>
      <c r="AS554" s="68">
        <v>1</v>
      </c>
      <c r="AT554" s="68">
        <v>1524.9083700000001</v>
      </c>
      <c r="AU554" s="68">
        <v>1524.9083700000001</v>
      </c>
      <c r="AV554" s="89" t="s">
        <v>3866</v>
      </c>
      <c r="AW554" s="89" t="s">
        <v>3866</v>
      </c>
      <c r="AX554" s="89" t="s">
        <v>3866</v>
      </c>
      <c r="AY554" s="89" t="s">
        <v>3866</v>
      </c>
      <c r="AZ554" s="69">
        <v>1.6815E-2</v>
      </c>
      <c r="BA554" s="69">
        <v>1.1180000000000001E-3</v>
      </c>
      <c r="BB554" s="76" t="s">
        <v>3864</v>
      </c>
    </row>
    <row r="555" spans="1:54" ht="15" customHeight="1">
      <c r="A555" s="67">
        <v>447</v>
      </c>
      <c r="B555" s="67">
        <v>447</v>
      </c>
      <c r="C555" s="89" t="s">
        <v>3866</v>
      </c>
      <c r="D555" s="89" t="s">
        <v>3866</v>
      </c>
      <c r="E555" s="89" t="s">
        <v>3866</v>
      </c>
      <c r="F555" s="67">
        <v>14811619</v>
      </c>
      <c r="G555" s="67" t="s">
        <v>1013</v>
      </c>
      <c r="H555" s="67" t="s">
        <v>816</v>
      </c>
      <c r="I555" s="67" t="s">
        <v>203</v>
      </c>
      <c r="J555" s="89" t="s">
        <v>3866</v>
      </c>
      <c r="K555" s="67" t="s">
        <v>463</v>
      </c>
      <c r="L555" s="67" t="s">
        <v>338</v>
      </c>
      <c r="M555" s="67" t="s">
        <v>338</v>
      </c>
      <c r="N555" s="89" t="s">
        <v>3866</v>
      </c>
      <c r="O555" s="71">
        <v>43926</v>
      </c>
      <c r="P555" s="67" t="s">
        <v>1371</v>
      </c>
      <c r="Q555" s="67" t="s">
        <v>414</v>
      </c>
      <c r="R555" s="67" t="s">
        <v>407</v>
      </c>
      <c r="S555" s="67" t="s">
        <v>1210</v>
      </c>
      <c r="T555" s="68">
        <v>17.47</v>
      </c>
      <c r="U555" s="67" t="s">
        <v>3748</v>
      </c>
      <c r="V555" s="69">
        <v>2.86E-2</v>
      </c>
      <c r="W555" s="89" t="s">
        <v>3866</v>
      </c>
      <c r="X555" s="89" t="s">
        <v>3866</v>
      </c>
      <c r="Y555" s="89" t="s">
        <v>3866</v>
      </c>
      <c r="Z555" s="69">
        <v>3.27E-2</v>
      </c>
      <c r="AA555" s="71">
        <v>52032</v>
      </c>
      <c r="AB555" s="67" t="s">
        <v>411</v>
      </c>
      <c r="AC555" s="89" t="s">
        <v>3866</v>
      </c>
      <c r="AD555" s="89" t="s">
        <v>3866</v>
      </c>
      <c r="AE555" s="89" t="s">
        <v>3866</v>
      </c>
      <c r="AF555" s="71">
        <v>45200</v>
      </c>
      <c r="AG555" s="89" t="s">
        <v>3866</v>
      </c>
      <c r="AH555" s="89" t="s">
        <v>3866</v>
      </c>
      <c r="AI555" s="89" t="s">
        <v>3866</v>
      </c>
      <c r="AJ555" s="67" t="s">
        <v>337</v>
      </c>
      <c r="AK555" s="67" t="s">
        <v>887</v>
      </c>
      <c r="AL555" s="89" t="s">
        <v>3866</v>
      </c>
      <c r="AM555" s="67" t="s">
        <v>890</v>
      </c>
      <c r="AN555" s="71">
        <v>45657</v>
      </c>
      <c r="AO555" s="71">
        <v>45657</v>
      </c>
      <c r="AP555" s="89" t="s">
        <v>3866</v>
      </c>
      <c r="AQ555" s="68">
        <v>1619370.56</v>
      </c>
      <c r="AR555" s="68">
        <v>107.91</v>
      </c>
      <c r="AS555" s="68">
        <v>1</v>
      </c>
      <c r="AT555" s="68">
        <v>1747.4627599999999</v>
      </c>
      <c r="AU555" s="68">
        <v>1747.4627599999999</v>
      </c>
      <c r="AV555" s="89" t="s">
        <v>3866</v>
      </c>
      <c r="AW555" s="89" t="s">
        <v>3866</v>
      </c>
      <c r="AX555" s="89" t="s">
        <v>3866</v>
      </c>
      <c r="AY555" s="89" t="s">
        <v>3866</v>
      </c>
      <c r="AZ555" s="69">
        <v>1.9268E-2</v>
      </c>
      <c r="BA555" s="69">
        <v>1.2830000000000001E-3</v>
      </c>
      <c r="BB555" s="76" t="s">
        <v>3864</v>
      </c>
    </row>
    <row r="556" spans="1:54" ht="15" customHeight="1">
      <c r="A556" s="67">
        <v>447</v>
      </c>
      <c r="B556" s="67">
        <v>447</v>
      </c>
      <c r="C556" s="89" t="s">
        <v>3866</v>
      </c>
      <c r="D556" s="89" t="s">
        <v>3866</v>
      </c>
      <c r="E556" s="89" t="s">
        <v>3866</v>
      </c>
      <c r="F556" s="67">
        <v>14811590</v>
      </c>
      <c r="G556" s="67" t="s">
        <v>1013</v>
      </c>
      <c r="H556" s="67" t="s">
        <v>3757</v>
      </c>
      <c r="I556" s="67" t="s">
        <v>203</v>
      </c>
      <c r="J556" s="89" t="s">
        <v>3866</v>
      </c>
      <c r="K556" s="67" t="s">
        <v>446</v>
      </c>
      <c r="L556" s="67" t="s">
        <v>338</v>
      </c>
      <c r="M556" s="67" t="s">
        <v>338</v>
      </c>
      <c r="N556" s="89" t="s">
        <v>3866</v>
      </c>
      <c r="O556" s="71">
        <v>43843</v>
      </c>
      <c r="P556" s="67" t="s">
        <v>1925</v>
      </c>
      <c r="Q556" s="67" t="s">
        <v>311</v>
      </c>
      <c r="R556" s="67" t="s">
        <v>407</v>
      </c>
      <c r="S556" s="67" t="s">
        <v>1210</v>
      </c>
      <c r="T556" s="68">
        <v>1.65</v>
      </c>
      <c r="U556" s="67" t="s">
        <v>3748</v>
      </c>
      <c r="V556" s="69">
        <v>3.0145000000000002E-2</v>
      </c>
      <c r="W556" s="89" t="s">
        <v>3866</v>
      </c>
      <c r="X556" s="89" t="s">
        <v>3866</v>
      </c>
      <c r="Y556" s="89" t="s">
        <v>3866</v>
      </c>
      <c r="Z556" s="69">
        <v>3.1600000000000003E-2</v>
      </c>
      <c r="AA556" s="71">
        <v>46331</v>
      </c>
      <c r="AB556" s="67" t="s">
        <v>411</v>
      </c>
      <c r="AC556" s="89" t="s">
        <v>3866</v>
      </c>
      <c r="AD556" s="89" t="s">
        <v>3866</v>
      </c>
      <c r="AE556" s="89" t="s">
        <v>3866</v>
      </c>
      <c r="AF556" s="71">
        <v>45200</v>
      </c>
      <c r="AG556" s="89" t="s">
        <v>3866</v>
      </c>
      <c r="AH556" s="89" t="s">
        <v>3866</v>
      </c>
      <c r="AI556" s="89" t="s">
        <v>3866</v>
      </c>
      <c r="AJ556" s="67" t="s">
        <v>337</v>
      </c>
      <c r="AK556" s="67" t="s">
        <v>887</v>
      </c>
      <c r="AL556" s="89" t="s">
        <v>3866</v>
      </c>
      <c r="AM556" s="67" t="s">
        <v>890</v>
      </c>
      <c r="AN556" s="71">
        <v>45657</v>
      </c>
      <c r="AO556" s="71">
        <v>45657</v>
      </c>
      <c r="AP556" s="89" t="s">
        <v>3866</v>
      </c>
      <c r="AQ556" s="68">
        <v>17053.2</v>
      </c>
      <c r="AR556" s="68">
        <v>114.85</v>
      </c>
      <c r="AS556" s="68">
        <v>1</v>
      </c>
      <c r="AT556" s="68">
        <v>19.58559</v>
      </c>
      <c r="AU556" s="68">
        <v>19.58559</v>
      </c>
      <c r="AV556" s="89" t="s">
        <v>3866</v>
      </c>
      <c r="AW556" s="89" t="s">
        <v>3866</v>
      </c>
      <c r="AX556" s="89" t="s">
        <v>3866</v>
      </c>
      <c r="AY556" s="89" t="s">
        <v>3866</v>
      </c>
      <c r="AZ556" s="69">
        <v>2.1499999999999999E-4</v>
      </c>
      <c r="BA556" s="69">
        <v>1.2999999999999999E-5</v>
      </c>
      <c r="BB556" s="76" t="s">
        <v>3864</v>
      </c>
    </row>
    <row r="557" spans="1:54" ht="15" customHeight="1">
      <c r="A557" s="67">
        <v>447</v>
      </c>
      <c r="B557" s="67">
        <v>447</v>
      </c>
      <c r="C557" s="89" t="s">
        <v>3866</v>
      </c>
      <c r="D557" s="89" t="s">
        <v>3866</v>
      </c>
      <c r="E557" s="89" t="s">
        <v>3866</v>
      </c>
      <c r="F557" s="67">
        <v>14811468</v>
      </c>
      <c r="G557" s="67" t="s">
        <v>1013</v>
      </c>
      <c r="H557" s="67" t="s">
        <v>3757</v>
      </c>
      <c r="I557" s="67" t="s">
        <v>203</v>
      </c>
      <c r="J557" s="89" t="s">
        <v>3866</v>
      </c>
      <c r="K557" s="67" t="s">
        <v>463</v>
      </c>
      <c r="L557" s="67" t="s">
        <v>338</v>
      </c>
      <c r="M557" s="67" t="s">
        <v>338</v>
      </c>
      <c r="N557" s="89" t="s">
        <v>3866</v>
      </c>
      <c r="O557" s="71">
        <v>43423</v>
      </c>
      <c r="P557" s="67" t="s">
        <v>3750</v>
      </c>
      <c r="Q557" s="67" t="s">
        <v>311</v>
      </c>
      <c r="R557" s="67" t="s">
        <v>407</v>
      </c>
      <c r="S557" s="67" t="s">
        <v>1210</v>
      </c>
      <c r="T557" s="68">
        <v>1.87</v>
      </c>
      <c r="U557" s="67" t="s">
        <v>3748</v>
      </c>
      <c r="V557" s="69">
        <v>2.5499999999999998E-2</v>
      </c>
      <c r="W557" s="89" t="s">
        <v>3866</v>
      </c>
      <c r="X557" s="89" t="s">
        <v>3866</v>
      </c>
      <c r="Y557" s="89" t="s">
        <v>3866</v>
      </c>
      <c r="Z557" s="69">
        <v>2.7400000000000001E-2</v>
      </c>
      <c r="AA557" s="71">
        <v>46378</v>
      </c>
      <c r="AB557" s="67" t="s">
        <v>411</v>
      </c>
      <c r="AC557" s="89" t="s">
        <v>3866</v>
      </c>
      <c r="AD557" s="89" t="s">
        <v>3866</v>
      </c>
      <c r="AE557" s="89" t="s">
        <v>3866</v>
      </c>
      <c r="AF557" s="71">
        <v>45389</v>
      </c>
      <c r="AG557" s="89" t="s">
        <v>3866</v>
      </c>
      <c r="AH557" s="89" t="s">
        <v>3866</v>
      </c>
      <c r="AI557" s="89" t="s">
        <v>3866</v>
      </c>
      <c r="AJ557" s="67" t="s">
        <v>337</v>
      </c>
      <c r="AK557" s="67" t="s">
        <v>887</v>
      </c>
      <c r="AL557" s="89" t="s">
        <v>3866</v>
      </c>
      <c r="AM557" s="67" t="s">
        <v>890</v>
      </c>
      <c r="AN557" s="71">
        <v>45657</v>
      </c>
      <c r="AO557" s="71">
        <v>45657</v>
      </c>
      <c r="AP557" s="89" t="s">
        <v>3866</v>
      </c>
      <c r="AQ557" s="68">
        <v>695093.75</v>
      </c>
      <c r="AR557" s="68">
        <v>114.26</v>
      </c>
      <c r="AS557" s="68">
        <v>1</v>
      </c>
      <c r="AT557" s="68">
        <v>794.21411000000001</v>
      </c>
      <c r="AU557" s="68">
        <v>794.21411000000001</v>
      </c>
      <c r="AV557" s="89" t="s">
        <v>3866</v>
      </c>
      <c r="AW557" s="89" t="s">
        <v>3866</v>
      </c>
      <c r="AX557" s="89" t="s">
        <v>3866</v>
      </c>
      <c r="AY557" s="89" t="s">
        <v>3866</v>
      </c>
      <c r="AZ557" s="69">
        <v>8.7569999999999992E-3</v>
      </c>
      <c r="BA557" s="69">
        <v>5.8200000000000005E-4</v>
      </c>
      <c r="BB557" s="76" t="s">
        <v>3864</v>
      </c>
    </row>
    <row r="558" spans="1:54" ht="15" customHeight="1">
      <c r="A558" s="67">
        <v>447</v>
      </c>
      <c r="B558" s="67">
        <v>447</v>
      </c>
      <c r="C558" s="89" t="s">
        <v>3866</v>
      </c>
      <c r="D558" s="89" t="s">
        <v>3866</v>
      </c>
      <c r="E558" s="89" t="s">
        <v>3866</v>
      </c>
      <c r="F558" s="67">
        <v>14811558</v>
      </c>
      <c r="G558" s="67" t="s">
        <v>1013</v>
      </c>
      <c r="H558" s="67" t="s">
        <v>816</v>
      </c>
      <c r="I558" s="67" t="s">
        <v>203</v>
      </c>
      <c r="J558" s="89" t="s">
        <v>3866</v>
      </c>
      <c r="K558" s="67" t="s">
        <v>463</v>
      </c>
      <c r="L558" s="67" t="s">
        <v>338</v>
      </c>
      <c r="M558" s="67" t="s">
        <v>338</v>
      </c>
      <c r="N558" s="89" t="s">
        <v>3866</v>
      </c>
      <c r="O558" s="71">
        <v>43412</v>
      </c>
      <c r="P558" s="67" t="s">
        <v>1403</v>
      </c>
      <c r="Q558" s="67" t="s">
        <v>414</v>
      </c>
      <c r="R558" s="67" t="s">
        <v>407</v>
      </c>
      <c r="S558" s="67" t="s">
        <v>1210</v>
      </c>
      <c r="T558" s="68">
        <v>6.48</v>
      </c>
      <c r="U558" s="67" t="s">
        <v>3748</v>
      </c>
      <c r="V558" s="69">
        <v>2.7986E-2</v>
      </c>
      <c r="W558" s="89" t="s">
        <v>3866</v>
      </c>
      <c r="X558" s="89" t="s">
        <v>3866</v>
      </c>
      <c r="Y558" s="89" t="s">
        <v>3866</v>
      </c>
      <c r="Z558" s="69">
        <v>2.8799999999999999E-2</v>
      </c>
      <c r="AA558" s="71">
        <v>50484</v>
      </c>
      <c r="AB558" s="67" t="s">
        <v>411</v>
      </c>
      <c r="AC558" s="89" t="s">
        <v>3866</v>
      </c>
      <c r="AD558" s="89" t="s">
        <v>3866</v>
      </c>
      <c r="AE558" s="89" t="s">
        <v>3866</v>
      </c>
      <c r="AF558" s="71">
        <v>45200</v>
      </c>
      <c r="AG558" s="89" t="s">
        <v>3866</v>
      </c>
      <c r="AH558" s="89" t="s">
        <v>3866</v>
      </c>
      <c r="AI558" s="89" t="s">
        <v>3866</v>
      </c>
      <c r="AJ558" s="67" t="s">
        <v>337</v>
      </c>
      <c r="AK558" s="67" t="s">
        <v>887</v>
      </c>
      <c r="AL558" s="89" t="s">
        <v>3866</v>
      </c>
      <c r="AM558" s="67" t="s">
        <v>890</v>
      </c>
      <c r="AN558" s="71">
        <v>45657</v>
      </c>
      <c r="AO558" s="71">
        <v>45657</v>
      </c>
      <c r="AP558" s="89" t="s">
        <v>3866</v>
      </c>
      <c r="AQ558" s="68">
        <v>700535.62</v>
      </c>
      <c r="AR558" s="68">
        <v>114.57</v>
      </c>
      <c r="AS558" s="68">
        <v>1</v>
      </c>
      <c r="AT558" s="68">
        <v>802.60365000000002</v>
      </c>
      <c r="AU558" s="68">
        <v>802.60365000000002</v>
      </c>
      <c r="AV558" s="89" t="s">
        <v>3866</v>
      </c>
      <c r="AW558" s="89" t="s">
        <v>3866</v>
      </c>
      <c r="AX558" s="89" t="s">
        <v>3866</v>
      </c>
      <c r="AY558" s="89" t="s">
        <v>3866</v>
      </c>
      <c r="AZ558" s="69">
        <v>8.8500000000000002E-3</v>
      </c>
      <c r="BA558" s="69">
        <v>5.8799999999999998E-4</v>
      </c>
      <c r="BB558" s="76" t="s">
        <v>3864</v>
      </c>
    </row>
    <row r="559" spans="1:54" ht="15" customHeight="1">
      <c r="A559" s="67">
        <v>447</v>
      </c>
      <c r="B559" s="67">
        <v>447</v>
      </c>
      <c r="C559" s="89" t="s">
        <v>3866</v>
      </c>
      <c r="D559" s="89" t="s">
        <v>3866</v>
      </c>
      <c r="E559" s="89" t="s">
        <v>3866</v>
      </c>
      <c r="F559" s="67">
        <v>14811549</v>
      </c>
      <c r="G559" s="67" t="s">
        <v>1013</v>
      </c>
      <c r="H559" s="67" t="s">
        <v>3757</v>
      </c>
      <c r="I559" s="67" t="s">
        <v>203</v>
      </c>
      <c r="J559" s="89" t="s">
        <v>3866</v>
      </c>
      <c r="K559" s="67" t="s">
        <v>446</v>
      </c>
      <c r="L559" s="67" t="s">
        <v>338</v>
      </c>
      <c r="M559" s="67" t="s">
        <v>338</v>
      </c>
      <c r="N559" s="89" t="s">
        <v>3866</v>
      </c>
      <c r="O559" s="71">
        <v>43692</v>
      </c>
      <c r="P559" s="67" t="s">
        <v>1925</v>
      </c>
      <c r="Q559" s="67" t="s">
        <v>311</v>
      </c>
      <c r="R559" s="67" t="s">
        <v>407</v>
      </c>
      <c r="S559" s="67" t="s">
        <v>1210</v>
      </c>
      <c r="T559" s="68">
        <v>1.65</v>
      </c>
      <c r="U559" s="67" t="s">
        <v>3748</v>
      </c>
      <c r="V559" s="69">
        <v>3.1875000000000001E-2</v>
      </c>
      <c r="W559" s="89" t="s">
        <v>3866</v>
      </c>
      <c r="X559" s="89" t="s">
        <v>3866</v>
      </c>
      <c r="Y559" s="89" t="s">
        <v>3866</v>
      </c>
      <c r="Z559" s="69">
        <v>2.9499999999999998E-2</v>
      </c>
      <c r="AA559" s="71">
        <v>46331</v>
      </c>
      <c r="AB559" s="67" t="s">
        <v>411</v>
      </c>
      <c r="AC559" s="89" t="s">
        <v>3866</v>
      </c>
      <c r="AD559" s="89" t="s">
        <v>3866</v>
      </c>
      <c r="AE559" s="89" t="s">
        <v>3866</v>
      </c>
      <c r="AF559" s="71">
        <v>45200</v>
      </c>
      <c r="AG559" s="89" t="s">
        <v>3866</v>
      </c>
      <c r="AH559" s="89" t="s">
        <v>3866</v>
      </c>
      <c r="AI559" s="89" t="s">
        <v>3866</v>
      </c>
      <c r="AJ559" s="67" t="s">
        <v>337</v>
      </c>
      <c r="AK559" s="67" t="s">
        <v>887</v>
      </c>
      <c r="AL559" s="89" t="s">
        <v>3866</v>
      </c>
      <c r="AM559" s="67" t="s">
        <v>890</v>
      </c>
      <c r="AN559" s="71">
        <v>45657</v>
      </c>
      <c r="AO559" s="71">
        <v>45657</v>
      </c>
      <c r="AP559" s="89" t="s">
        <v>3866</v>
      </c>
      <c r="AQ559" s="68">
        <v>14670.1</v>
      </c>
      <c r="AR559" s="68">
        <v>115.25</v>
      </c>
      <c r="AS559" s="68">
        <v>1</v>
      </c>
      <c r="AT559" s="68">
        <v>16.90728</v>
      </c>
      <c r="AU559" s="68">
        <v>16.90728</v>
      </c>
      <c r="AV559" s="89" t="s">
        <v>3866</v>
      </c>
      <c r="AW559" s="89" t="s">
        <v>3866</v>
      </c>
      <c r="AX559" s="89" t="s">
        <v>3866</v>
      </c>
      <c r="AY559" s="89" t="s">
        <v>3866</v>
      </c>
      <c r="AZ559" s="69">
        <v>1.85E-4</v>
      </c>
      <c r="BA559" s="69">
        <v>1.2E-5</v>
      </c>
      <c r="BB559" s="76" t="s">
        <v>3864</v>
      </c>
    </row>
    <row r="560" spans="1:54" ht="15" customHeight="1">
      <c r="A560" s="67">
        <v>447</v>
      </c>
      <c r="B560" s="67">
        <v>447</v>
      </c>
      <c r="C560" s="89" t="s">
        <v>3866</v>
      </c>
      <c r="D560" s="89" t="s">
        <v>3866</v>
      </c>
      <c r="E560" s="89" t="s">
        <v>3866</v>
      </c>
      <c r="F560" s="67">
        <v>14811479</v>
      </c>
      <c r="G560" s="67" t="s">
        <v>1013</v>
      </c>
      <c r="H560" s="67" t="s">
        <v>816</v>
      </c>
      <c r="I560" s="67" t="s">
        <v>203</v>
      </c>
      <c r="J560" s="89" t="s">
        <v>3866</v>
      </c>
      <c r="K560" s="67" t="s">
        <v>463</v>
      </c>
      <c r="L560" s="67" t="s">
        <v>338</v>
      </c>
      <c r="M560" s="67" t="s">
        <v>338</v>
      </c>
      <c r="N560" s="89" t="s">
        <v>3866</v>
      </c>
      <c r="O560" s="71">
        <v>43527</v>
      </c>
      <c r="P560" s="67" t="s">
        <v>1403</v>
      </c>
      <c r="Q560" s="67" t="s">
        <v>414</v>
      </c>
      <c r="R560" s="67" t="s">
        <v>407</v>
      </c>
      <c r="S560" s="67" t="s">
        <v>1210</v>
      </c>
      <c r="T560" s="68">
        <v>14.22</v>
      </c>
      <c r="U560" s="67" t="s">
        <v>3748</v>
      </c>
      <c r="V560" s="69">
        <v>3.5829E-2</v>
      </c>
      <c r="W560" s="89" t="s">
        <v>3866</v>
      </c>
      <c r="X560" s="89" t="s">
        <v>3866</v>
      </c>
      <c r="Y560" s="89" t="s">
        <v>3866</v>
      </c>
      <c r="Z560" s="69">
        <v>3.2300000000000002E-2</v>
      </c>
      <c r="AA560" s="71">
        <v>50849</v>
      </c>
      <c r="AB560" s="67" t="s">
        <v>411</v>
      </c>
      <c r="AC560" s="89" t="s">
        <v>3866</v>
      </c>
      <c r="AD560" s="89" t="s">
        <v>3866</v>
      </c>
      <c r="AE560" s="89" t="s">
        <v>3866</v>
      </c>
      <c r="AF560" s="71">
        <v>45200</v>
      </c>
      <c r="AG560" s="89" t="s">
        <v>3866</v>
      </c>
      <c r="AH560" s="89" t="s">
        <v>3866</v>
      </c>
      <c r="AI560" s="89" t="s">
        <v>3866</v>
      </c>
      <c r="AJ560" s="67" t="s">
        <v>337</v>
      </c>
      <c r="AK560" s="67" t="s">
        <v>887</v>
      </c>
      <c r="AL560" s="89" t="s">
        <v>3866</v>
      </c>
      <c r="AM560" s="67" t="s">
        <v>890</v>
      </c>
      <c r="AN560" s="71">
        <v>45657</v>
      </c>
      <c r="AO560" s="71">
        <v>45657</v>
      </c>
      <c r="AP560" s="89" t="s">
        <v>3866</v>
      </c>
      <c r="AQ560" s="68">
        <v>13201.01</v>
      </c>
      <c r="AR560" s="68">
        <v>121.93</v>
      </c>
      <c r="AS560" s="68">
        <v>1</v>
      </c>
      <c r="AT560" s="68">
        <v>16.09599</v>
      </c>
      <c r="AU560" s="68">
        <v>16.09599</v>
      </c>
      <c r="AV560" s="89" t="s">
        <v>3866</v>
      </c>
      <c r="AW560" s="89" t="s">
        <v>3866</v>
      </c>
      <c r="AX560" s="89" t="s">
        <v>3866</v>
      </c>
      <c r="AY560" s="89" t="s">
        <v>3866</v>
      </c>
      <c r="AZ560" s="69">
        <v>1.7699999999999999E-4</v>
      </c>
      <c r="BA560" s="69">
        <v>1.1E-5</v>
      </c>
      <c r="BB560" s="76" t="s">
        <v>3864</v>
      </c>
    </row>
    <row r="561" spans="1:54" ht="15" customHeight="1">
      <c r="A561" s="67">
        <v>447</v>
      </c>
      <c r="B561" s="67">
        <v>447</v>
      </c>
      <c r="C561" s="89" t="s">
        <v>3866</v>
      </c>
      <c r="D561" s="89" t="s">
        <v>3866</v>
      </c>
      <c r="E561" s="89" t="s">
        <v>3866</v>
      </c>
      <c r="F561" s="67">
        <v>14811480</v>
      </c>
      <c r="G561" s="67" t="s">
        <v>1013</v>
      </c>
      <c r="H561" s="67" t="s">
        <v>816</v>
      </c>
      <c r="I561" s="67" t="s">
        <v>203</v>
      </c>
      <c r="J561" s="89" t="s">
        <v>3866</v>
      </c>
      <c r="K561" s="67" t="s">
        <v>463</v>
      </c>
      <c r="L561" s="67" t="s">
        <v>338</v>
      </c>
      <c r="M561" s="67" t="s">
        <v>338</v>
      </c>
      <c r="N561" s="89" t="s">
        <v>3866</v>
      </c>
      <c r="O561" s="71">
        <v>43527</v>
      </c>
      <c r="P561" s="67" t="s">
        <v>1403</v>
      </c>
      <c r="Q561" s="67" t="s">
        <v>414</v>
      </c>
      <c r="R561" s="67" t="s">
        <v>407</v>
      </c>
      <c r="S561" s="67" t="s">
        <v>1210</v>
      </c>
      <c r="T561" s="68">
        <v>6.52</v>
      </c>
      <c r="U561" s="67" t="s">
        <v>3748</v>
      </c>
      <c r="V561" s="69">
        <v>2.5125999999999999E-2</v>
      </c>
      <c r="W561" s="89" t="s">
        <v>3866</v>
      </c>
      <c r="X561" s="89" t="s">
        <v>3866</v>
      </c>
      <c r="Y561" s="89" t="s">
        <v>3866</v>
      </c>
      <c r="Z561" s="69">
        <v>2.87E-2</v>
      </c>
      <c r="AA561" s="71">
        <v>50484</v>
      </c>
      <c r="AB561" s="67" t="s">
        <v>411</v>
      </c>
      <c r="AC561" s="89" t="s">
        <v>3866</v>
      </c>
      <c r="AD561" s="89" t="s">
        <v>3866</v>
      </c>
      <c r="AE561" s="89" t="s">
        <v>3866</v>
      </c>
      <c r="AF561" s="71">
        <v>45200</v>
      </c>
      <c r="AG561" s="89" t="s">
        <v>3866</v>
      </c>
      <c r="AH561" s="89" t="s">
        <v>3866</v>
      </c>
      <c r="AI561" s="89" t="s">
        <v>3866</v>
      </c>
      <c r="AJ561" s="67" t="s">
        <v>337</v>
      </c>
      <c r="AK561" s="67" t="s">
        <v>887</v>
      </c>
      <c r="AL561" s="89" t="s">
        <v>3866</v>
      </c>
      <c r="AM561" s="67" t="s">
        <v>890</v>
      </c>
      <c r="AN561" s="71">
        <v>45657</v>
      </c>
      <c r="AO561" s="71">
        <v>45657</v>
      </c>
      <c r="AP561" s="89" t="s">
        <v>3866</v>
      </c>
      <c r="AQ561" s="68">
        <v>8298.7199999999993</v>
      </c>
      <c r="AR561" s="68">
        <v>112.97</v>
      </c>
      <c r="AS561" s="68">
        <v>1</v>
      </c>
      <c r="AT561" s="68">
        <v>9.3750599999999995</v>
      </c>
      <c r="AU561" s="68">
        <v>9.3750599999999995</v>
      </c>
      <c r="AV561" s="89" t="s">
        <v>3866</v>
      </c>
      <c r="AW561" s="89" t="s">
        <v>3866</v>
      </c>
      <c r="AX561" s="89" t="s">
        <v>3866</v>
      </c>
      <c r="AY561" s="89" t="s">
        <v>3866</v>
      </c>
      <c r="AZ561" s="69">
        <v>1.03E-4</v>
      </c>
      <c r="BA561" s="69">
        <v>6.0000000000000002E-6</v>
      </c>
      <c r="BB561" s="76" t="s">
        <v>3864</v>
      </c>
    </row>
    <row r="562" spans="1:54" ht="15" customHeight="1">
      <c r="A562" s="67">
        <v>447</v>
      </c>
      <c r="B562" s="67">
        <v>447</v>
      </c>
      <c r="C562" s="89" t="s">
        <v>3866</v>
      </c>
      <c r="D562" s="89" t="s">
        <v>3866</v>
      </c>
      <c r="E562" s="89" t="s">
        <v>3866</v>
      </c>
      <c r="F562" s="67">
        <v>14811489</v>
      </c>
      <c r="G562" s="67" t="s">
        <v>1013</v>
      </c>
      <c r="H562" s="67" t="s">
        <v>794</v>
      </c>
      <c r="I562" s="67" t="s">
        <v>203</v>
      </c>
      <c r="J562" s="89" t="s">
        <v>3866</v>
      </c>
      <c r="K562" s="67" t="s">
        <v>463</v>
      </c>
      <c r="L562" s="67" t="s">
        <v>338</v>
      </c>
      <c r="M562" s="67" t="s">
        <v>338</v>
      </c>
      <c r="N562" s="89" t="s">
        <v>3866</v>
      </c>
      <c r="O562" s="71">
        <v>43566</v>
      </c>
      <c r="P562" s="67" t="s">
        <v>1371</v>
      </c>
      <c r="Q562" s="67" t="s">
        <v>414</v>
      </c>
      <c r="R562" s="67" t="s">
        <v>407</v>
      </c>
      <c r="S562" s="67" t="s">
        <v>1210</v>
      </c>
      <c r="T562" s="68">
        <v>6.5</v>
      </c>
      <c r="U562" s="67" t="s">
        <v>3748</v>
      </c>
      <c r="V562" s="69">
        <v>2.6329999999999999E-2</v>
      </c>
      <c r="W562" s="89" t="s">
        <v>3866</v>
      </c>
      <c r="X562" s="89" t="s">
        <v>3866</v>
      </c>
      <c r="Y562" s="89" t="s">
        <v>3866</v>
      </c>
      <c r="Z562" s="69">
        <v>2.9499999999999998E-2</v>
      </c>
      <c r="AA562" s="71">
        <v>50273</v>
      </c>
      <c r="AB562" s="67" t="s">
        <v>411</v>
      </c>
      <c r="AC562" s="89" t="s">
        <v>3866</v>
      </c>
      <c r="AD562" s="89" t="s">
        <v>3866</v>
      </c>
      <c r="AE562" s="89" t="s">
        <v>3866</v>
      </c>
      <c r="AF562" s="71">
        <v>45261</v>
      </c>
      <c r="AG562" s="89" t="s">
        <v>3866</v>
      </c>
      <c r="AH562" s="89" t="s">
        <v>3866</v>
      </c>
      <c r="AI562" s="89" t="s">
        <v>3866</v>
      </c>
      <c r="AJ562" s="67" t="s">
        <v>337</v>
      </c>
      <c r="AK562" s="67" t="s">
        <v>887</v>
      </c>
      <c r="AL562" s="89" t="s">
        <v>3866</v>
      </c>
      <c r="AM562" s="67" t="s">
        <v>890</v>
      </c>
      <c r="AN562" s="71">
        <v>45657</v>
      </c>
      <c r="AO562" s="71">
        <v>45657</v>
      </c>
      <c r="AP562" s="89" t="s">
        <v>3866</v>
      </c>
      <c r="AQ562" s="68">
        <v>22824.84</v>
      </c>
      <c r="AR562" s="68">
        <v>113.39</v>
      </c>
      <c r="AS562" s="68">
        <v>1</v>
      </c>
      <c r="AT562" s="68">
        <v>25.881080000000001</v>
      </c>
      <c r="AU562" s="68">
        <v>25.881080000000001</v>
      </c>
      <c r="AV562" s="89" t="s">
        <v>3866</v>
      </c>
      <c r="AW562" s="89" t="s">
        <v>3866</v>
      </c>
      <c r="AX562" s="89" t="s">
        <v>3866</v>
      </c>
      <c r="AY562" s="89" t="s">
        <v>3866</v>
      </c>
      <c r="AZ562" s="69">
        <v>2.8400000000000002E-4</v>
      </c>
      <c r="BA562" s="69">
        <v>1.8E-5</v>
      </c>
      <c r="BB562" s="76" t="s">
        <v>3864</v>
      </c>
    </row>
    <row r="563" spans="1:54" ht="15" customHeight="1">
      <c r="A563" s="67">
        <v>447</v>
      </c>
      <c r="B563" s="67">
        <v>447</v>
      </c>
      <c r="C563" s="89" t="s">
        <v>3866</v>
      </c>
      <c r="D563" s="89" t="s">
        <v>3866</v>
      </c>
      <c r="E563" s="89" t="s">
        <v>3866</v>
      </c>
      <c r="F563" s="67">
        <v>14811490</v>
      </c>
      <c r="G563" s="67" t="s">
        <v>1013</v>
      </c>
      <c r="H563" s="67" t="s">
        <v>794</v>
      </c>
      <c r="I563" s="67" t="s">
        <v>203</v>
      </c>
      <c r="J563" s="89" t="s">
        <v>3866</v>
      </c>
      <c r="K563" s="67" t="s">
        <v>463</v>
      </c>
      <c r="L563" s="67" t="s">
        <v>338</v>
      </c>
      <c r="M563" s="67" t="s">
        <v>338</v>
      </c>
      <c r="N563" s="89" t="s">
        <v>3866</v>
      </c>
      <c r="O563" s="71">
        <v>43566</v>
      </c>
      <c r="P563" s="67" t="s">
        <v>1371</v>
      </c>
      <c r="Q563" s="67" t="s">
        <v>414</v>
      </c>
      <c r="R563" s="67" t="s">
        <v>407</v>
      </c>
      <c r="S563" s="67" t="s">
        <v>1210</v>
      </c>
      <c r="T563" s="68">
        <v>10.46</v>
      </c>
      <c r="U563" s="67" t="s">
        <v>3748</v>
      </c>
      <c r="V563" s="69">
        <v>3.1050000000000001E-2</v>
      </c>
      <c r="W563" s="89" t="s">
        <v>3866</v>
      </c>
      <c r="X563" s="89" t="s">
        <v>3866</v>
      </c>
      <c r="Y563" s="89" t="s">
        <v>3866</v>
      </c>
      <c r="Z563" s="69">
        <v>3.2399999999999998E-2</v>
      </c>
      <c r="AA563" s="71">
        <v>50273</v>
      </c>
      <c r="AB563" s="67" t="s">
        <v>411</v>
      </c>
      <c r="AC563" s="89" t="s">
        <v>3866</v>
      </c>
      <c r="AD563" s="89" t="s">
        <v>3866</v>
      </c>
      <c r="AE563" s="89" t="s">
        <v>3866</v>
      </c>
      <c r="AF563" s="71">
        <v>45261</v>
      </c>
      <c r="AG563" s="89" t="s">
        <v>3866</v>
      </c>
      <c r="AH563" s="89" t="s">
        <v>3866</v>
      </c>
      <c r="AI563" s="89" t="s">
        <v>3866</v>
      </c>
      <c r="AJ563" s="67" t="s">
        <v>337</v>
      </c>
      <c r="AK563" s="67" t="s">
        <v>887</v>
      </c>
      <c r="AL563" s="89" t="s">
        <v>3866</v>
      </c>
      <c r="AM563" s="67" t="s">
        <v>890</v>
      </c>
      <c r="AN563" s="71">
        <v>45657</v>
      </c>
      <c r="AO563" s="71">
        <v>45657</v>
      </c>
      <c r="AP563" s="89" t="s">
        <v>3866</v>
      </c>
      <c r="AQ563" s="68">
        <v>114681.60000000001</v>
      </c>
      <c r="AR563" s="68">
        <v>114.36</v>
      </c>
      <c r="AS563" s="68">
        <v>1</v>
      </c>
      <c r="AT563" s="68">
        <v>131.14986999999999</v>
      </c>
      <c r="AU563" s="68">
        <v>131.14986999999999</v>
      </c>
      <c r="AV563" s="89" t="s">
        <v>3866</v>
      </c>
      <c r="AW563" s="89" t="s">
        <v>3866</v>
      </c>
      <c r="AX563" s="89" t="s">
        <v>3866</v>
      </c>
      <c r="AY563" s="89" t="s">
        <v>3866</v>
      </c>
      <c r="AZ563" s="69">
        <v>1.4450000000000001E-3</v>
      </c>
      <c r="BA563" s="69">
        <v>9.5000000000000005E-5</v>
      </c>
      <c r="BB563" s="76" t="s">
        <v>3864</v>
      </c>
    </row>
    <row r="564" spans="1:54" ht="15" customHeight="1">
      <c r="A564" s="67">
        <v>447</v>
      </c>
      <c r="B564" s="67">
        <v>447</v>
      </c>
      <c r="C564" s="89" t="s">
        <v>3866</v>
      </c>
      <c r="D564" s="89" t="s">
        <v>3866</v>
      </c>
      <c r="E564" s="89" t="s">
        <v>3866</v>
      </c>
      <c r="F564" s="67">
        <v>14811498</v>
      </c>
      <c r="G564" s="67" t="s">
        <v>1013</v>
      </c>
      <c r="H564" s="67" t="s">
        <v>3757</v>
      </c>
      <c r="I564" s="67" t="s">
        <v>203</v>
      </c>
      <c r="J564" s="89" t="s">
        <v>3866</v>
      </c>
      <c r="K564" s="67" t="s">
        <v>446</v>
      </c>
      <c r="L564" s="67" t="s">
        <v>338</v>
      </c>
      <c r="M564" s="67" t="s">
        <v>338</v>
      </c>
      <c r="N564" s="89" t="s">
        <v>3866</v>
      </c>
      <c r="O564" s="71">
        <v>43571</v>
      </c>
      <c r="P564" s="67" t="s">
        <v>1925</v>
      </c>
      <c r="Q564" s="67" t="s">
        <v>311</v>
      </c>
      <c r="R564" s="67" t="s">
        <v>407</v>
      </c>
      <c r="S564" s="67" t="s">
        <v>1210</v>
      </c>
      <c r="T564" s="68">
        <v>1.65</v>
      </c>
      <c r="U564" s="67" t="s">
        <v>3748</v>
      </c>
      <c r="V564" s="69">
        <v>3.5299999999999998E-2</v>
      </c>
      <c r="W564" s="89" t="s">
        <v>3866</v>
      </c>
      <c r="X564" s="89" t="s">
        <v>3866</v>
      </c>
      <c r="Y564" s="89" t="s">
        <v>3866</v>
      </c>
      <c r="Z564" s="69">
        <v>2.9499999999999998E-2</v>
      </c>
      <c r="AA564" s="71">
        <v>46331</v>
      </c>
      <c r="AB564" s="67" t="s">
        <v>411</v>
      </c>
      <c r="AC564" s="89" t="s">
        <v>3866</v>
      </c>
      <c r="AD564" s="89" t="s">
        <v>3866</v>
      </c>
      <c r="AE564" s="89" t="s">
        <v>3866</v>
      </c>
      <c r="AF564" s="71">
        <v>45200</v>
      </c>
      <c r="AG564" s="89" t="s">
        <v>3866</v>
      </c>
      <c r="AH564" s="89" t="s">
        <v>3866</v>
      </c>
      <c r="AI564" s="89" t="s">
        <v>3866</v>
      </c>
      <c r="AJ564" s="67" t="s">
        <v>337</v>
      </c>
      <c r="AK564" s="67" t="s">
        <v>887</v>
      </c>
      <c r="AL564" s="89" t="s">
        <v>3866</v>
      </c>
      <c r="AM564" s="67" t="s">
        <v>890</v>
      </c>
      <c r="AN564" s="71">
        <v>45657</v>
      </c>
      <c r="AO564" s="71">
        <v>45657</v>
      </c>
      <c r="AP564" s="89" t="s">
        <v>3866</v>
      </c>
      <c r="AQ564" s="68">
        <v>15181.1</v>
      </c>
      <c r="AR564" s="68">
        <v>117.01</v>
      </c>
      <c r="AS564" s="68">
        <v>1</v>
      </c>
      <c r="AT564" s="68">
        <v>17.763390000000001</v>
      </c>
      <c r="AU564" s="68">
        <v>17.763390000000001</v>
      </c>
      <c r="AV564" s="89" t="s">
        <v>3866</v>
      </c>
      <c r="AW564" s="89" t="s">
        <v>3866</v>
      </c>
      <c r="AX564" s="89" t="s">
        <v>3866</v>
      </c>
      <c r="AY564" s="89" t="s">
        <v>3866</v>
      </c>
      <c r="AZ564" s="69">
        <v>1.95E-4</v>
      </c>
      <c r="BA564" s="69">
        <v>1.2E-5</v>
      </c>
      <c r="BB564" s="76" t="s">
        <v>3864</v>
      </c>
    </row>
    <row r="565" spans="1:54" ht="15" customHeight="1">
      <c r="A565" s="67">
        <v>447</v>
      </c>
      <c r="B565" s="67">
        <v>447</v>
      </c>
      <c r="C565" s="89" t="s">
        <v>3866</v>
      </c>
      <c r="D565" s="89" t="s">
        <v>3866</v>
      </c>
      <c r="E565" s="89" t="s">
        <v>3866</v>
      </c>
      <c r="F565" s="67">
        <v>14811513</v>
      </c>
      <c r="G565" s="67" t="s">
        <v>1013</v>
      </c>
      <c r="H565" s="67" t="s">
        <v>3757</v>
      </c>
      <c r="I565" s="67" t="s">
        <v>203</v>
      </c>
      <c r="J565" s="89" t="s">
        <v>3866</v>
      </c>
      <c r="K565" s="67" t="s">
        <v>446</v>
      </c>
      <c r="L565" s="67" t="s">
        <v>338</v>
      </c>
      <c r="M565" s="67" t="s">
        <v>338</v>
      </c>
      <c r="N565" s="89" t="s">
        <v>3866</v>
      </c>
      <c r="O565" s="71">
        <v>43591</v>
      </c>
      <c r="P565" s="67" t="s">
        <v>1925</v>
      </c>
      <c r="Q565" s="67" t="s">
        <v>311</v>
      </c>
      <c r="R565" s="67" t="s">
        <v>407</v>
      </c>
      <c r="S565" s="67" t="s">
        <v>1210</v>
      </c>
      <c r="T565" s="68">
        <v>1.65</v>
      </c>
      <c r="U565" s="67" t="s">
        <v>3748</v>
      </c>
      <c r="V565" s="69">
        <v>3.5000000000000003E-2</v>
      </c>
      <c r="W565" s="89" t="s">
        <v>3866</v>
      </c>
      <c r="X565" s="89" t="s">
        <v>3866</v>
      </c>
      <c r="Y565" s="89" t="s">
        <v>3866</v>
      </c>
      <c r="Z565" s="69">
        <v>2.9600000000000001E-2</v>
      </c>
      <c r="AA565" s="71">
        <v>46331</v>
      </c>
      <c r="AB565" s="67" t="s">
        <v>411</v>
      </c>
      <c r="AC565" s="89" t="s">
        <v>3866</v>
      </c>
      <c r="AD565" s="89" t="s">
        <v>3866</v>
      </c>
      <c r="AE565" s="89" t="s">
        <v>3866</v>
      </c>
      <c r="AF565" s="71">
        <v>45200</v>
      </c>
      <c r="AG565" s="89" t="s">
        <v>3866</v>
      </c>
      <c r="AH565" s="89" t="s">
        <v>3866</v>
      </c>
      <c r="AI565" s="89" t="s">
        <v>3866</v>
      </c>
      <c r="AJ565" s="67" t="s">
        <v>337</v>
      </c>
      <c r="AK565" s="67" t="s">
        <v>887</v>
      </c>
      <c r="AL565" s="89" t="s">
        <v>3866</v>
      </c>
      <c r="AM565" s="67" t="s">
        <v>890</v>
      </c>
      <c r="AN565" s="71">
        <v>45657</v>
      </c>
      <c r="AO565" s="71">
        <v>45657</v>
      </c>
      <c r="AP565" s="89" t="s">
        <v>3866</v>
      </c>
      <c r="AQ565" s="68">
        <v>6150.06</v>
      </c>
      <c r="AR565" s="68">
        <v>116.35</v>
      </c>
      <c r="AS565" s="68">
        <v>1</v>
      </c>
      <c r="AT565" s="68">
        <v>7.1555799999999996</v>
      </c>
      <c r="AU565" s="68">
        <v>7.1555799999999996</v>
      </c>
      <c r="AV565" s="89" t="s">
        <v>3866</v>
      </c>
      <c r="AW565" s="89" t="s">
        <v>3866</v>
      </c>
      <c r="AX565" s="89" t="s">
        <v>3866</v>
      </c>
      <c r="AY565" s="89" t="s">
        <v>3866</v>
      </c>
      <c r="AZ565" s="69">
        <v>7.7999999999999999E-5</v>
      </c>
      <c r="BA565" s="69">
        <v>5.0000000000000004E-6</v>
      </c>
      <c r="BB565" s="76" t="s">
        <v>3864</v>
      </c>
    </row>
    <row r="566" spans="1:54" ht="15" customHeight="1">
      <c r="A566" s="67">
        <v>447</v>
      </c>
      <c r="B566" s="67">
        <v>447</v>
      </c>
      <c r="C566" s="89" t="s">
        <v>3866</v>
      </c>
      <c r="D566" s="89" t="s">
        <v>3866</v>
      </c>
      <c r="E566" s="89" t="s">
        <v>3866</v>
      </c>
      <c r="F566" s="67">
        <v>14811551</v>
      </c>
      <c r="G566" s="67" t="s">
        <v>1013</v>
      </c>
      <c r="H566" s="67" t="s">
        <v>3757</v>
      </c>
      <c r="I566" s="67" t="s">
        <v>203</v>
      </c>
      <c r="J566" s="89" t="s">
        <v>3866</v>
      </c>
      <c r="K566" s="67" t="s">
        <v>446</v>
      </c>
      <c r="L566" s="67" t="s">
        <v>338</v>
      </c>
      <c r="M566" s="67" t="s">
        <v>338</v>
      </c>
      <c r="N566" s="89" t="s">
        <v>3866</v>
      </c>
      <c r="O566" s="71">
        <v>43723</v>
      </c>
      <c r="P566" s="67" t="s">
        <v>1925</v>
      </c>
      <c r="Q566" s="67" t="s">
        <v>311</v>
      </c>
      <c r="R566" s="67" t="s">
        <v>407</v>
      </c>
      <c r="S566" s="67" t="s">
        <v>1210</v>
      </c>
      <c r="T566" s="68">
        <v>1.65</v>
      </c>
      <c r="U566" s="67" t="s">
        <v>3748</v>
      </c>
      <c r="V566" s="69">
        <v>3.2353E-2</v>
      </c>
      <c r="W566" s="89" t="s">
        <v>3866</v>
      </c>
      <c r="X566" s="89" t="s">
        <v>3866</v>
      </c>
      <c r="Y566" s="89" t="s">
        <v>3866</v>
      </c>
      <c r="Z566" s="69">
        <v>2.9499999999999998E-2</v>
      </c>
      <c r="AA566" s="71">
        <v>46331</v>
      </c>
      <c r="AB566" s="67" t="s">
        <v>411</v>
      </c>
      <c r="AC566" s="89" t="s">
        <v>3866</v>
      </c>
      <c r="AD566" s="89" t="s">
        <v>3866</v>
      </c>
      <c r="AE566" s="89" t="s">
        <v>3866</v>
      </c>
      <c r="AF566" s="71">
        <v>45200</v>
      </c>
      <c r="AG566" s="89" t="s">
        <v>3866</v>
      </c>
      <c r="AH566" s="89" t="s">
        <v>3866</v>
      </c>
      <c r="AI566" s="89" t="s">
        <v>3866</v>
      </c>
      <c r="AJ566" s="67" t="s">
        <v>337</v>
      </c>
      <c r="AK566" s="67" t="s">
        <v>887</v>
      </c>
      <c r="AL566" s="89" t="s">
        <v>3866</v>
      </c>
      <c r="AM566" s="67" t="s">
        <v>890</v>
      </c>
      <c r="AN566" s="71">
        <v>45657</v>
      </c>
      <c r="AO566" s="71">
        <v>45657</v>
      </c>
      <c r="AP566" s="89" t="s">
        <v>3866</v>
      </c>
      <c r="AQ566" s="68">
        <v>10829.45</v>
      </c>
      <c r="AR566" s="68">
        <v>115.71</v>
      </c>
      <c r="AS566" s="68">
        <v>1</v>
      </c>
      <c r="AT566" s="68">
        <v>12.530749999999999</v>
      </c>
      <c r="AU566" s="68">
        <v>12.530749999999999</v>
      </c>
      <c r="AV566" s="89" t="s">
        <v>3866</v>
      </c>
      <c r="AW566" s="89" t="s">
        <v>3866</v>
      </c>
      <c r="AX566" s="89" t="s">
        <v>3866</v>
      </c>
      <c r="AY566" s="89" t="s">
        <v>3866</v>
      </c>
      <c r="AZ566" s="69">
        <v>1.3799999999999999E-4</v>
      </c>
      <c r="BA566" s="69">
        <v>7.9999999999999996E-6</v>
      </c>
      <c r="BB566" s="76" t="s">
        <v>3864</v>
      </c>
    </row>
    <row r="567" spans="1:54" ht="15" customHeight="1">
      <c r="A567" s="67">
        <v>447</v>
      </c>
      <c r="B567" s="67">
        <v>447</v>
      </c>
      <c r="C567" s="89" t="s">
        <v>3866</v>
      </c>
      <c r="D567" s="89" t="s">
        <v>3866</v>
      </c>
      <c r="E567" s="89" t="s">
        <v>3866</v>
      </c>
      <c r="F567" s="67">
        <v>14811514</v>
      </c>
      <c r="G567" s="67" t="s">
        <v>1013</v>
      </c>
      <c r="H567" s="67" t="s">
        <v>3757</v>
      </c>
      <c r="I567" s="67" t="s">
        <v>203</v>
      </c>
      <c r="J567" s="89" t="s">
        <v>3866</v>
      </c>
      <c r="K567" s="67" t="s">
        <v>446</v>
      </c>
      <c r="L567" s="67" t="s">
        <v>338</v>
      </c>
      <c r="M567" s="67" t="s">
        <v>338</v>
      </c>
      <c r="N567" s="89" t="s">
        <v>3866</v>
      </c>
      <c r="O567" s="71">
        <v>42919</v>
      </c>
      <c r="P567" s="67" t="s">
        <v>1925</v>
      </c>
      <c r="Q567" s="67" t="s">
        <v>311</v>
      </c>
      <c r="R567" s="67" t="s">
        <v>407</v>
      </c>
      <c r="S567" s="67" t="s">
        <v>1210</v>
      </c>
      <c r="T567" s="68">
        <v>1.65</v>
      </c>
      <c r="U567" s="67" t="s">
        <v>3748</v>
      </c>
      <c r="V567" s="69">
        <v>3.3000000000000002E-2</v>
      </c>
      <c r="W567" s="89" t="s">
        <v>3866</v>
      </c>
      <c r="X567" s="89" t="s">
        <v>3866</v>
      </c>
      <c r="Y567" s="89" t="s">
        <v>3866</v>
      </c>
      <c r="Z567" s="69">
        <v>2.86E-2</v>
      </c>
      <c r="AA567" s="71">
        <v>46331</v>
      </c>
      <c r="AB567" s="67" t="s">
        <v>411</v>
      </c>
      <c r="AC567" s="89" t="s">
        <v>3866</v>
      </c>
      <c r="AD567" s="89" t="s">
        <v>3866</v>
      </c>
      <c r="AE567" s="89" t="s">
        <v>3866</v>
      </c>
      <c r="AF567" s="71">
        <v>45200</v>
      </c>
      <c r="AG567" s="89" t="s">
        <v>3866</v>
      </c>
      <c r="AH567" s="89" t="s">
        <v>3866</v>
      </c>
      <c r="AI567" s="89" t="s">
        <v>3866</v>
      </c>
      <c r="AJ567" s="67" t="s">
        <v>337</v>
      </c>
      <c r="AK567" s="67" t="s">
        <v>887</v>
      </c>
      <c r="AL567" s="89" t="s">
        <v>3866</v>
      </c>
      <c r="AM567" s="67" t="s">
        <v>890</v>
      </c>
      <c r="AN567" s="71">
        <v>45657</v>
      </c>
      <c r="AO567" s="71">
        <v>45657</v>
      </c>
      <c r="AP567" s="89" t="s">
        <v>3866</v>
      </c>
      <c r="AQ567" s="68">
        <v>26004</v>
      </c>
      <c r="AR567" s="68">
        <v>117.27</v>
      </c>
      <c r="AS567" s="68">
        <v>1</v>
      </c>
      <c r="AT567" s="68">
        <v>30.494879999999998</v>
      </c>
      <c r="AU567" s="68">
        <v>30.494879999999998</v>
      </c>
      <c r="AV567" s="89" t="s">
        <v>3866</v>
      </c>
      <c r="AW567" s="89" t="s">
        <v>3866</v>
      </c>
      <c r="AX567" s="89" t="s">
        <v>3866</v>
      </c>
      <c r="AY567" s="89" t="s">
        <v>3866</v>
      </c>
      <c r="AZ567" s="69">
        <v>3.3500000000000001E-4</v>
      </c>
      <c r="BA567" s="69">
        <v>2.1999999999999999E-5</v>
      </c>
      <c r="BB567" s="76" t="s">
        <v>3864</v>
      </c>
    </row>
    <row r="568" spans="1:54" ht="15" customHeight="1">
      <c r="A568" s="67">
        <v>447</v>
      </c>
      <c r="B568" s="67">
        <v>447</v>
      </c>
      <c r="C568" s="89" t="s">
        <v>3866</v>
      </c>
      <c r="D568" s="89" t="s">
        <v>3866</v>
      </c>
      <c r="E568" s="89" t="s">
        <v>3866</v>
      </c>
      <c r="F568" s="67">
        <v>14811515</v>
      </c>
      <c r="G568" s="67" t="s">
        <v>1013</v>
      </c>
      <c r="H568" s="67" t="s">
        <v>3757</v>
      </c>
      <c r="I568" s="67" t="s">
        <v>203</v>
      </c>
      <c r="J568" s="89" t="s">
        <v>3866</v>
      </c>
      <c r="K568" s="67" t="s">
        <v>446</v>
      </c>
      <c r="L568" s="67" t="s">
        <v>338</v>
      </c>
      <c r="M568" s="67" t="s">
        <v>338</v>
      </c>
      <c r="N568" s="89" t="s">
        <v>3866</v>
      </c>
      <c r="O568" s="71">
        <v>43600</v>
      </c>
      <c r="P568" s="67" t="s">
        <v>1925</v>
      </c>
      <c r="Q568" s="67" t="s">
        <v>311</v>
      </c>
      <c r="R568" s="67" t="s">
        <v>407</v>
      </c>
      <c r="S568" s="67" t="s">
        <v>1210</v>
      </c>
      <c r="T568" s="68">
        <v>1.65</v>
      </c>
      <c r="U568" s="67" t="s">
        <v>3748</v>
      </c>
      <c r="V568" s="69">
        <v>3.56E-2</v>
      </c>
      <c r="W568" s="89" t="s">
        <v>3866</v>
      </c>
      <c r="X568" s="89" t="s">
        <v>3866</v>
      </c>
      <c r="Y568" s="89" t="s">
        <v>3866</v>
      </c>
      <c r="Z568" s="69">
        <v>2.9499999999999998E-2</v>
      </c>
      <c r="AA568" s="71">
        <v>46331</v>
      </c>
      <c r="AB568" s="67" t="s">
        <v>411</v>
      </c>
      <c r="AC568" s="89" t="s">
        <v>3866</v>
      </c>
      <c r="AD568" s="89" t="s">
        <v>3866</v>
      </c>
      <c r="AE568" s="89" t="s">
        <v>3866</v>
      </c>
      <c r="AF568" s="71">
        <v>45200</v>
      </c>
      <c r="AG568" s="89" t="s">
        <v>3866</v>
      </c>
      <c r="AH568" s="89" t="s">
        <v>3866</v>
      </c>
      <c r="AI568" s="89" t="s">
        <v>3866</v>
      </c>
      <c r="AJ568" s="67" t="s">
        <v>337</v>
      </c>
      <c r="AK568" s="67" t="s">
        <v>887</v>
      </c>
      <c r="AL568" s="89" t="s">
        <v>3866</v>
      </c>
      <c r="AM568" s="67" t="s">
        <v>890</v>
      </c>
      <c r="AN568" s="71">
        <v>45657</v>
      </c>
      <c r="AO568" s="71">
        <v>45657</v>
      </c>
      <c r="AP568" s="89" t="s">
        <v>3866</v>
      </c>
      <c r="AQ568" s="68">
        <v>21417.05</v>
      </c>
      <c r="AR568" s="68">
        <v>116.49</v>
      </c>
      <c r="AS568" s="68">
        <v>1</v>
      </c>
      <c r="AT568" s="68">
        <v>24.948709999999998</v>
      </c>
      <c r="AU568" s="68">
        <v>24.948709999999998</v>
      </c>
      <c r="AV568" s="89" t="s">
        <v>3866</v>
      </c>
      <c r="AW568" s="89" t="s">
        <v>3866</v>
      </c>
      <c r="AX568" s="89" t="s">
        <v>3866</v>
      </c>
      <c r="AY568" s="89" t="s">
        <v>3866</v>
      </c>
      <c r="AZ568" s="69">
        <v>2.7399999999999999E-4</v>
      </c>
      <c r="BA568" s="69">
        <v>1.7E-5</v>
      </c>
      <c r="BB568" s="76" t="s">
        <v>3864</v>
      </c>
    </row>
    <row r="569" spans="1:54" ht="15" customHeight="1">
      <c r="A569" s="67">
        <v>447</v>
      </c>
      <c r="B569" s="67">
        <v>447</v>
      </c>
      <c r="C569" s="89" t="s">
        <v>3866</v>
      </c>
      <c r="D569" s="89" t="s">
        <v>3866</v>
      </c>
      <c r="E569" s="89" t="s">
        <v>3866</v>
      </c>
      <c r="F569" s="67">
        <v>14811528</v>
      </c>
      <c r="G569" s="67" t="s">
        <v>1013</v>
      </c>
      <c r="H569" s="67" t="s">
        <v>3757</v>
      </c>
      <c r="I569" s="67" t="s">
        <v>203</v>
      </c>
      <c r="J569" s="89" t="s">
        <v>3866</v>
      </c>
      <c r="K569" s="67" t="s">
        <v>446</v>
      </c>
      <c r="L569" s="67" t="s">
        <v>338</v>
      </c>
      <c r="M569" s="67" t="s">
        <v>338</v>
      </c>
      <c r="N569" s="89" t="s">
        <v>3866</v>
      </c>
      <c r="O569" s="71">
        <v>43629</v>
      </c>
      <c r="P569" s="67" t="s">
        <v>1925</v>
      </c>
      <c r="Q569" s="67" t="s">
        <v>311</v>
      </c>
      <c r="R569" s="67" t="s">
        <v>407</v>
      </c>
      <c r="S569" s="67" t="s">
        <v>1210</v>
      </c>
      <c r="T569" s="68">
        <v>1.65</v>
      </c>
      <c r="U569" s="67" t="s">
        <v>3748</v>
      </c>
      <c r="V569" s="69">
        <v>3.3300000000000003E-2</v>
      </c>
      <c r="W569" s="89" t="s">
        <v>3866</v>
      </c>
      <c r="X569" s="89" t="s">
        <v>3866</v>
      </c>
      <c r="Y569" s="89" t="s">
        <v>3866</v>
      </c>
      <c r="Z569" s="69">
        <v>2.9600000000000001E-2</v>
      </c>
      <c r="AA569" s="71">
        <v>46331</v>
      </c>
      <c r="AB569" s="67" t="s">
        <v>411</v>
      </c>
      <c r="AC569" s="89" t="s">
        <v>3866</v>
      </c>
      <c r="AD569" s="89" t="s">
        <v>3866</v>
      </c>
      <c r="AE569" s="89" t="s">
        <v>3866</v>
      </c>
      <c r="AF569" s="71">
        <v>45200</v>
      </c>
      <c r="AG569" s="89" t="s">
        <v>3866</v>
      </c>
      <c r="AH569" s="89" t="s">
        <v>3866</v>
      </c>
      <c r="AI569" s="89" t="s">
        <v>3866</v>
      </c>
      <c r="AJ569" s="67" t="s">
        <v>337</v>
      </c>
      <c r="AK569" s="67" t="s">
        <v>887</v>
      </c>
      <c r="AL569" s="89" t="s">
        <v>3866</v>
      </c>
      <c r="AM569" s="67" t="s">
        <v>890</v>
      </c>
      <c r="AN569" s="71">
        <v>45657</v>
      </c>
      <c r="AO569" s="71">
        <v>45657</v>
      </c>
      <c r="AP569" s="89" t="s">
        <v>3866</v>
      </c>
      <c r="AQ569" s="68">
        <v>5819.56</v>
      </c>
      <c r="AR569" s="68">
        <v>116</v>
      </c>
      <c r="AS569" s="68">
        <v>1</v>
      </c>
      <c r="AT569" s="68">
        <v>6.75068</v>
      </c>
      <c r="AU569" s="68">
        <v>6.75068</v>
      </c>
      <c r="AV569" s="89" t="s">
        <v>3866</v>
      </c>
      <c r="AW569" s="89" t="s">
        <v>3866</v>
      </c>
      <c r="AX569" s="89" t="s">
        <v>3866</v>
      </c>
      <c r="AY569" s="89" t="s">
        <v>3866</v>
      </c>
      <c r="AZ569" s="69">
        <v>7.3999999999999996E-5</v>
      </c>
      <c r="BA569" s="69">
        <v>3.9999999999999998E-6</v>
      </c>
      <c r="BB569" s="76" t="s">
        <v>3864</v>
      </c>
    </row>
    <row r="570" spans="1:54" ht="15" customHeight="1">
      <c r="A570" s="67">
        <v>447</v>
      </c>
      <c r="B570" s="67">
        <v>447</v>
      </c>
      <c r="C570" s="89" t="s">
        <v>3866</v>
      </c>
      <c r="D570" s="89" t="s">
        <v>3866</v>
      </c>
      <c r="E570" s="89" t="s">
        <v>3866</v>
      </c>
      <c r="F570" s="67">
        <v>14811623</v>
      </c>
      <c r="G570" s="67" t="s">
        <v>1013</v>
      </c>
      <c r="H570" s="67" t="s">
        <v>816</v>
      </c>
      <c r="I570" s="67" t="s">
        <v>203</v>
      </c>
      <c r="J570" s="89" t="s">
        <v>3866</v>
      </c>
      <c r="K570" s="67" t="s">
        <v>463</v>
      </c>
      <c r="L570" s="67" t="s">
        <v>338</v>
      </c>
      <c r="M570" s="67" t="s">
        <v>338</v>
      </c>
      <c r="N570" s="89" t="s">
        <v>3866</v>
      </c>
      <c r="O570" s="71">
        <v>43928</v>
      </c>
      <c r="P570" s="67" t="s">
        <v>1371</v>
      </c>
      <c r="Q570" s="67" t="s">
        <v>414</v>
      </c>
      <c r="R570" s="67" t="s">
        <v>407</v>
      </c>
      <c r="S570" s="67" t="s">
        <v>1210</v>
      </c>
      <c r="T570" s="68">
        <v>17.47</v>
      </c>
      <c r="U570" s="67" t="s">
        <v>3748</v>
      </c>
      <c r="V570" s="69">
        <v>2.9100000000000001E-2</v>
      </c>
      <c r="W570" s="89" t="s">
        <v>3866</v>
      </c>
      <c r="X570" s="89" t="s">
        <v>3866</v>
      </c>
      <c r="Y570" s="89" t="s">
        <v>3866</v>
      </c>
      <c r="Z570" s="69">
        <v>3.3500000000000002E-2</v>
      </c>
      <c r="AA570" s="71">
        <v>52032</v>
      </c>
      <c r="AB570" s="67" t="s">
        <v>411</v>
      </c>
      <c r="AC570" s="89" t="s">
        <v>3866</v>
      </c>
      <c r="AD570" s="89" t="s">
        <v>3866</v>
      </c>
      <c r="AE570" s="89" t="s">
        <v>3866</v>
      </c>
      <c r="AF570" s="71">
        <v>45200</v>
      </c>
      <c r="AG570" s="89" t="s">
        <v>3866</v>
      </c>
      <c r="AH570" s="89" t="s">
        <v>3866</v>
      </c>
      <c r="AI570" s="89" t="s">
        <v>3866</v>
      </c>
      <c r="AJ570" s="67" t="s">
        <v>337</v>
      </c>
      <c r="AK570" s="67" t="s">
        <v>887</v>
      </c>
      <c r="AL570" s="89" t="s">
        <v>3866</v>
      </c>
      <c r="AM570" s="67" t="s">
        <v>890</v>
      </c>
      <c r="AN570" s="71">
        <v>45657</v>
      </c>
      <c r="AO570" s="71">
        <v>45657</v>
      </c>
      <c r="AP570" s="89" t="s">
        <v>3866</v>
      </c>
      <c r="AQ570" s="68">
        <v>7358.67</v>
      </c>
      <c r="AR570" s="68">
        <v>107.4</v>
      </c>
      <c r="AS570" s="68">
        <v>1</v>
      </c>
      <c r="AT570" s="68">
        <v>7.9032</v>
      </c>
      <c r="AU570" s="68">
        <v>7.9032</v>
      </c>
      <c r="AV570" s="89" t="s">
        <v>3866</v>
      </c>
      <c r="AW570" s="89" t="s">
        <v>3866</v>
      </c>
      <c r="AX570" s="89" t="s">
        <v>3866</v>
      </c>
      <c r="AY570" s="89" t="s">
        <v>3866</v>
      </c>
      <c r="AZ570" s="69">
        <v>8.6000000000000003E-5</v>
      </c>
      <c r="BA570" s="69">
        <v>5.0000000000000004E-6</v>
      </c>
      <c r="BB570" s="76" t="s">
        <v>3864</v>
      </c>
    </row>
    <row r="571" spans="1:54" ht="15" customHeight="1">
      <c r="A571" s="67">
        <v>447</v>
      </c>
      <c r="B571" s="67">
        <v>447</v>
      </c>
      <c r="C571" s="89" t="s">
        <v>3866</v>
      </c>
      <c r="D571" s="89" t="s">
        <v>3866</v>
      </c>
      <c r="E571" s="89" t="s">
        <v>3866</v>
      </c>
      <c r="F571" s="67">
        <v>14811542</v>
      </c>
      <c r="G571" s="67" t="s">
        <v>1013</v>
      </c>
      <c r="H571" s="67" t="s">
        <v>3757</v>
      </c>
      <c r="I571" s="67" t="s">
        <v>203</v>
      </c>
      <c r="J571" s="89" t="s">
        <v>3866</v>
      </c>
      <c r="K571" s="67" t="s">
        <v>446</v>
      </c>
      <c r="L571" s="67" t="s">
        <v>338</v>
      </c>
      <c r="M571" s="67" t="s">
        <v>338</v>
      </c>
      <c r="N571" s="89" t="s">
        <v>3866</v>
      </c>
      <c r="O571" s="71">
        <v>43662</v>
      </c>
      <c r="P571" s="67" t="s">
        <v>1925</v>
      </c>
      <c r="Q571" s="67" t="s">
        <v>311</v>
      </c>
      <c r="R571" s="67" t="s">
        <v>407</v>
      </c>
      <c r="S571" s="67" t="s">
        <v>1210</v>
      </c>
      <c r="T571" s="68">
        <v>1.65</v>
      </c>
      <c r="U571" s="67" t="s">
        <v>3748</v>
      </c>
      <c r="V571" s="69">
        <v>3.39E-2</v>
      </c>
      <c r="W571" s="89" t="s">
        <v>3866</v>
      </c>
      <c r="X571" s="89" t="s">
        <v>3866</v>
      </c>
      <c r="Y571" s="89" t="s">
        <v>3866</v>
      </c>
      <c r="Z571" s="69">
        <v>2.9700000000000001E-2</v>
      </c>
      <c r="AA571" s="71">
        <v>46331</v>
      </c>
      <c r="AB571" s="67" t="s">
        <v>411</v>
      </c>
      <c r="AC571" s="89" t="s">
        <v>3866</v>
      </c>
      <c r="AD571" s="89" t="s">
        <v>3866</v>
      </c>
      <c r="AE571" s="89" t="s">
        <v>3866</v>
      </c>
      <c r="AF571" s="71">
        <v>45200</v>
      </c>
      <c r="AG571" s="89" t="s">
        <v>3866</v>
      </c>
      <c r="AH571" s="89" t="s">
        <v>3866</v>
      </c>
      <c r="AI571" s="89" t="s">
        <v>3866</v>
      </c>
      <c r="AJ571" s="67" t="s">
        <v>337</v>
      </c>
      <c r="AK571" s="67" t="s">
        <v>887</v>
      </c>
      <c r="AL571" s="89" t="s">
        <v>3866</v>
      </c>
      <c r="AM571" s="67" t="s">
        <v>890</v>
      </c>
      <c r="AN571" s="71">
        <v>45657</v>
      </c>
      <c r="AO571" s="71">
        <v>45657</v>
      </c>
      <c r="AP571" s="89" t="s">
        <v>3866</v>
      </c>
      <c r="AQ571" s="68">
        <v>5123.45</v>
      </c>
      <c r="AR571" s="68">
        <v>115.41</v>
      </c>
      <c r="AS571" s="68">
        <v>1</v>
      </c>
      <c r="AT571" s="68">
        <v>5.9129699999999996</v>
      </c>
      <c r="AU571" s="68">
        <v>5.9129699999999996</v>
      </c>
      <c r="AV571" s="89" t="s">
        <v>3866</v>
      </c>
      <c r="AW571" s="89" t="s">
        <v>3866</v>
      </c>
      <c r="AX571" s="89" t="s">
        <v>3866</v>
      </c>
      <c r="AY571" s="89" t="s">
        <v>3866</v>
      </c>
      <c r="AZ571" s="69">
        <v>6.3999999999999997E-5</v>
      </c>
      <c r="BA571" s="69">
        <v>3.0000000000000001E-6</v>
      </c>
      <c r="BB571" s="76" t="s">
        <v>3864</v>
      </c>
    </row>
    <row r="572" spans="1:54" ht="15" customHeight="1">
      <c r="A572" s="67">
        <v>447</v>
      </c>
      <c r="B572" s="67">
        <v>447</v>
      </c>
      <c r="C572" s="89" t="s">
        <v>3866</v>
      </c>
      <c r="D572" s="89" t="s">
        <v>3866</v>
      </c>
      <c r="E572" s="89" t="s">
        <v>3866</v>
      </c>
      <c r="F572" s="67">
        <v>14811548</v>
      </c>
      <c r="G572" s="67" t="s">
        <v>1013</v>
      </c>
      <c r="H572" s="67" t="s">
        <v>3757</v>
      </c>
      <c r="I572" s="67" t="s">
        <v>203</v>
      </c>
      <c r="J572" s="89" t="s">
        <v>3866</v>
      </c>
      <c r="K572" s="67" t="s">
        <v>446</v>
      </c>
      <c r="L572" s="67" t="s">
        <v>338</v>
      </c>
      <c r="M572" s="67" t="s">
        <v>338</v>
      </c>
      <c r="N572" s="89" t="s">
        <v>3866</v>
      </c>
      <c r="O572" s="71">
        <v>43682</v>
      </c>
      <c r="P572" s="67" t="s">
        <v>1925</v>
      </c>
      <c r="Q572" s="67" t="s">
        <v>311</v>
      </c>
      <c r="R572" s="67" t="s">
        <v>407</v>
      </c>
      <c r="S572" s="67" t="s">
        <v>1210</v>
      </c>
      <c r="T572" s="68">
        <v>1.65</v>
      </c>
      <c r="U572" s="67" t="s">
        <v>3748</v>
      </c>
      <c r="V572" s="69">
        <v>3.1399999999999997E-2</v>
      </c>
      <c r="W572" s="89" t="s">
        <v>3866</v>
      </c>
      <c r="X572" s="89" t="s">
        <v>3866</v>
      </c>
      <c r="Y572" s="89" t="s">
        <v>3866</v>
      </c>
      <c r="Z572" s="69">
        <v>2.9600000000000001E-2</v>
      </c>
      <c r="AA572" s="71">
        <v>46331</v>
      </c>
      <c r="AB572" s="67" t="s">
        <v>411</v>
      </c>
      <c r="AC572" s="89" t="s">
        <v>3866</v>
      </c>
      <c r="AD572" s="89" t="s">
        <v>3866</v>
      </c>
      <c r="AE572" s="89" t="s">
        <v>3866</v>
      </c>
      <c r="AF572" s="71">
        <v>45200</v>
      </c>
      <c r="AG572" s="89" t="s">
        <v>3866</v>
      </c>
      <c r="AH572" s="89" t="s">
        <v>3866</v>
      </c>
      <c r="AI572" s="89" t="s">
        <v>3866</v>
      </c>
      <c r="AJ572" s="67" t="s">
        <v>337</v>
      </c>
      <c r="AK572" s="67" t="s">
        <v>887</v>
      </c>
      <c r="AL572" s="89" t="s">
        <v>3866</v>
      </c>
      <c r="AM572" s="67" t="s">
        <v>890</v>
      </c>
      <c r="AN572" s="71">
        <v>45657</v>
      </c>
      <c r="AO572" s="71">
        <v>45657</v>
      </c>
      <c r="AP572" s="89" t="s">
        <v>3866</v>
      </c>
      <c r="AQ572" s="68">
        <v>6150</v>
      </c>
      <c r="AR572" s="68">
        <v>115.15</v>
      </c>
      <c r="AS572" s="68">
        <v>1</v>
      </c>
      <c r="AT572" s="68">
        <v>7.0817100000000002</v>
      </c>
      <c r="AU572" s="68">
        <v>7.0817100000000002</v>
      </c>
      <c r="AV572" s="89" t="s">
        <v>3866</v>
      </c>
      <c r="AW572" s="89" t="s">
        <v>3866</v>
      </c>
      <c r="AX572" s="89" t="s">
        <v>3866</v>
      </c>
      <c r="AY572" s="89" t="s">
        <v>3866</v>
      </c>
      <c r="AZ572" s="69">
        <v>7.7000000000000001E-5</v>
      </c>
      <c r="BA572" s="69">
        <v>5.0000000000000004E-6</v>
      </c>
      <c r="BB572" s="76" t="s">
        <v>3864</v>
      </c>
    </row>
    <row r="573" spans="1:54" ht="15" customHeight="1">
      <c r="A573" s="67">
        <v>447</v>
      </c>
      <c r="B573" s="67">
        <v>447</v>
      </c>
      <c r="C573" s="89" t="s">
        <v>3866</v>
      </c>
      <c r="D573" s="89" t="s">
        <v>3866</v>
      </c>
      <c r="E573" s="89" t="s">
        <v>3866</v>
      </c>
      <c r="F573" s="67">
        <v>14811622</v>
      </c>
      <c r="G573" s="67" t="s">
        <v>1013</v>
      </c>
      <c r="H573" s="67" t="s">
        <v>816</v>
      </c>
      <c r="I573" s="67" t="s">
        <v>203</v>
      </c>
      <c r="J573" s="89" t="s">
        <v>3866</v>
      </c>
      <c r="K573" s="67" t="s">
        <v>463</v>
      </c>
      <c r="L573" s="67" t="s">
        <v>338</v>
      </c>
      <c r="M573" s="67" t="s">
        <v>338</v>
      </c>
      <c r="N573" s="89" t="s">
        <v>3866</v>
      </c>
      <c r="O573" s="71">
        <v>43928</v>
      </c>
      <c r="P573" s="67" t="s">
        <v>1371</v>
      </c>
      <c r="Q573" s="67" t="s">
        <v>414</v>
      </c>
      <c r="R573" s="67" t="s">
        <v>407</v>
      </c>
      <c r="S573" s="67" t="s">
        <v>1210</v>
      </c>
      <c r="T573" s="68">
        <v>8.24</v>
      </c>
      <c r="U573" s="67" t="s">
        <v>3748</v>
      </c>
      <c r="V573" s="69">
        <v>2.3800000000000002E-2</v>
      </c>
      <c r="W573" s="89" t="s">
        <v>3866</v>
      </c>
      <c r="X573" s="89" t="s">
        <v>3866</v>
      </c>
      <c r="Y573" s="89" t="s">
        <v>3866</v>
      </c>
      <c r="Z573" s="69">
        <v>2.4E-2</v>
      </c>
      <c r="AA573" s="71">
        <v>51667</v>
      </c>
      <c r="AB573" s="67" t="s">
        <v>411</v>
      </c>
      <c r="AC573" s="89" t="s">
        <v>3866</v>
      </c>
      <c r="AD573" s="89" t="s">
        <v>3866</v>
      </c>
      <c r="AE573" s="89" t="s">
        <v>3866</v>
      </c>
      <c r="AF573" s="71">
        <v>45200</v>
      </c>
      <c r="AG573" s="89" t="s">
        <v>3866</v>
      </c>
      <c r="AH573" s="89" t="s">
        <v>3866</v>
      </c>
      <c r="AI573" s="89" t="s">
        <v>3866</v>
      </c>
      <c r="AJ573" s="67" t="s">
        <v>337</v>
      </c>
      <c r="AK573" s="67" t="s">
        <v>887</v>
      </c>
      <c r="AL573" s="89" t="s">
        <v>3866</v>
      </c>
      <c r="AM573" s="67" t="s">
        <v>890</v>
      </c>
      <c r="AN573" s="71">
        <v>45657</v>
      </c>
      <c r="AO573" s="71">
        <v>45657</v>
      </c>
      <c r="AP573" s="89" t="s">
        <v>3866</v>
      </c>
      <c r="AQ573" s="68">
        <v>34446.35</v>
      </c>
      <c r="AR573" s="68">
        <v>115.2</v>
      </c>
      <c r="AS573" s="68">
        <v>1</v>
      </c>
      <c r="AT573" s="68">
        <v>39.682180000000002</v>
      </c>
      <c r="AU573" s="68">
        <v>39.682180000000002</v>
      </c>
      <c r="AV573" s="89" t="s">
        <v>3866</v>
      </c>
      <c r="AW573" s="89" t="s">
        <v>3866</v>
      </c>
      <c r="AX573" s="89" t="s">
        <v>3866</v>
      </c>
      <c r="AY573" s="89" t="s">
        <v>3866</v>
      </c>
      <c r="AZ573" s="69">
        <v>4.37E-4</v>
      </c>
      <c r="BA573" s="69">
        <v>2.8E-5</v>
      </c>
      <c r="BB573" s="76" t="s">
        <v>3864</v>
      </c>
    </row>
    <row r="574" spans="1:54" ht="15" customHeight="1">
      <c r="A574" s="67">
        <v>447</v>
      </c>
      <c r="B574" s="67">
        <v>447</v>
      </c>
      <c r="C574" s="89" t="s">
        <v>3866</v>
      </c>
      <c r="D574" s="89" t="s">
        <v>3866</v>
      </c>
      <c r="E574" s="89" t="s">
        <v>3866</v>
      </c>
      <c r="F574" s="67">
        <v>14811624</v>
      </c>
      <c r="G574" s="67" t="s">
        <v>1013</v>
      </c>
      <c r="H574" s="67" t="s">
        <v>3751</v>
      </c>
      <c r="I574" s="67" t="s">
        <v>203</v>
      </c>
      <c r="J574" s="89" t="s">
        <v>3866</v>
      </c>
      <c r="K574" s="67" t="s">
        <v>463</v>
      </c>
      <c r="L574" s="67" t="s">
        <v>338</v>
      </c>
      <c r="M574" s="67" t="s">
        <v>338</v>
      </c>
      <c r="N574" s="89" t="s">
        <v>3866</v>
      </c>
      <c r="O574" s="71">
        <v>43928</v>
      </c>
      <c r="P574" s="67" t="s">
        <v>1854</v>
      </c>
      <c r="Q574" s="67" t="s">
        <v>414</v>
      </c>
      <c r="R574" s="67" t="s">
        <v>407</v>
      </c>
      <c r="S574" s="67" t="s">
        <v>1210</v>
      </c>
      <c r="T574" s="68">
        <v>18.23</v>
      </c>
      <c r="U574" s="67" t="s">
        <v>3748</v>
      </c>
      <c r="V574" s="69">
        <v>3.2300000000000002E-2</v>
      </c>
      <c r="W574" s="89" t="s">
        <v>3866</v>
      </c>
      <c r="X574" s="89" t="s">
        <v>3866</v>
      </c>
      <c r="Y574" s="89" t="s">
        <v>3866</v>
      </c>
      <c r="Z574" s="69">
        <v>3.3000000000000002E-2</v>
      </c>
      <c r="AA574" s="71">
        <v>52310</v>
      </c>
      <c r="AB574" s="67" t="s">
        <v>411</v>
      </c>
      <c r="AC574" s="89" t="s">
        <v>3866</v>
      </c>
      <c r="AD574" s="89" t="s">
        <v>3866</v>
      </c>
      <c r="AE574" s="89" t="s">
        <v>3866</v>
      </c>
      <c r="AF574" s="71">
        <v>45200</v>
      </c>
      <c r="AG574" s="89" t="s">
        <v>3866</v>
      </c>
      <c r="AH574" s="89" t="s">
        <v>3866</v>
      </c>
      <c r="AI574" s="89" t="s">
        <v>3866</v>
      </c>
      <c r="AJ574" s="67" t="s">
        <v>337</v>
      </c>
      <c r="AK574" s="67" t="s">
        <v>887</v>
      </c>
      <c r="AL574" s="89" t="s">
        <v>3866</v>
      </c>
      <c r="AM574" s="67" t="s">
        <v>890</v>
      </c>
      <c r="AN574" s="71">
        <v>45657</v>
      </c>
      <c r="AO574" s="71">
        <v>45657</v>
      </c>
      <c r="AP574" s="89" t="s">
        <v>3866</v>
      </c>
      <c r="AQ574" s="68">
        <v>15866.43</v>
      </c>
      <c r="AR574" s="68">
        <v>114.45</v>
      </c>
      <c r="AS574" s="68">
        <v>1</v>
      </c>
      <c r="AT574" s="68">
        <v>18.159120000000001</v>
      </c>
      <c r="AU574" s="68">
        <v>18.159120000000001</v>
      </c>
      <c r="AV574" s="89" t="s">
        <v>3866</v>
      </c>
      <c r="AW574" s="89" t="s">
        <v>3866</v>
      </c>
      <c r="AX574" s="89" t="s">
        <v>3866</v>
      </c>
      <c r="AY574" s="89" t="s">
        <v>3866</v>
      </c>
      <c r="AZ574" s="69">
        <v>1.9900000000000001E-4</v>
      </c>
      <c r="BA574" s="69">
        <v>1.2E-5</v>
      </c>
      <c r="BB574" s="76" t="s">
        <v>3864</v>
      </c>
    </row>
    <row r="575" spans="1:54" ht="15" customHeight="1">
      <c r="A575" s="67">
        <v>447</v>
      </c>
      <c r="B575" s="67">
        <v>447</v>
      </c>
      <c r="C575" s="89" t="s">
        <v>3866</v>
      </c>
      <c r="D575" s="89" t="s">
        <v>3866</v>
      </c>
      <c r="E575" s="89" t="s">
        <v>3866</v>
      </c>
      <c r="F575" s="67">
        <v>14811294</v>
      </c>
      <c r="G575" s="67" t="s">
        <v>1013</v>
      </c>
      <c r="H575" s="67" t="s">
        <v>794</v>
      </c>
      <c r="I575" s="67" t="s">
        <v>203</v>
      </c>
      <c r="J575" s="89" t="s">
        <v>3866</v>
      </c>
      <c r="K575" s="67" t="s">
        <v>463</v>
      </c>
      <c r="L575" s="67" t="s">
        <v>338</v>
      </c>
      <c r="M575" s="67" t="s">
        <v>338</v>
      </c>
      <c r="N575" s="89" t="s">
        <v>3866</v>
      </c>
      <c r="O575" s="71">
        <v>42761</v>
      </c>
      <c r="P575" s="67" t="s">
        <v>1371</v>
      </c>
      <c r="Q575" s="67" t="s">
        <v>414</v>
      </c>
      <c r="R575" s="67" t="s">
        <v>407</v>
      </c>
      <c r="S575" s="67" t="s">
        <v>1210</v>
      </c>
      <c r="T575" s="68">
        <v>6.47</v>
      </c>
      <c r="U575" s="67" t="s">
        <v>3748</v>
      </c>
      <c r="V575" s="69">
        <v>2.9530000000000001E-2</v>
      </c>
      <c r="W575" s="89" t="s">
        <v>3866</v>
      </c>
      <c r="X575" s="89" t="s">
        <v>3866</v>
      </c>
      <c r="Y575" s="89" t="s">
        <v>3866</v>
      </c>
      <c r="Z575" s="69">
        <v>2.7900000000000001E-2</v>
      </c>
      <c r="AA575" s="71">
        <v>50273</v>
      </c>
      <c r="AB575" s="67" t="s">
        <v>411</v>
      </c>
      <c r="AC575" s="89" t="s">
        <v>3866</v>
      </c>
      <c r="AD575" s="89" t="s">
        <v>3866</v>
      </c>
      <c r="AE575" s="89" t="s">
        <v>3866</v>
      </c>
      <c r="AF575" s="71">
        <v>45261</v>
      </c>
      <c r="AG575" s="89" t="s">
        <v>3866</v>
      </c>
      <c r="AH575" s="89" t="s">
        <v>3866</v>
      </c>
      <c r="AI575" s="89" t="s">
        <v>3866</v>
      </c>
      <c r="AJ575" s="67" t="s">
        <v>337</v>
      </c>
      <c r="AK575" s="67" t="s">
        <v>887</v>
      </c>
      <c r="AL575" s="89" t="s">
        <v>3866</v>
      </c>
      <c r="AM575" s="67" t="s">
        <v>890</v>
      </c>
      <c r="AN575" s="71">
        <v>45657</v>
      </c>
      <c r="AO575" s="71">
        <v>45657</v>
      </c>
      <c r="AP575" s="89" t="s">
        <v>3866</v>
      </c>
      <c r="AQ575" s="68">
        <v>7732.35</v>
      </c>
      <c r="AR575" s="68">
        <v>118.39</v>
      </c>
      <c r="AS575" s="68">
        <v>1</v>
      </c>
      <c r="AT575" s="68">
        <v>9.1543200000000002</v>
      </c>
      <c r="AU575" s="68">
        <v>9.1543200000000002</v>
      </c>
      <c r="AV575" s="89" t="s">
        <v>3866</v>
      </c>
      <c r="AW575" s="89" t="s">
        <v>3866</v>
      </c>
      <c r="AX575" s="89" t="s">
        <v>3866</v>
      </c>
      <c r="AY575" s="89" t="s">
        <v>3866</v>
      </c>
      <c r="AZ575" s="69">
        <v>1E-4</v>
      </c>
      <c r="BA575" s="69">
        <v>6.0000000000000002E-6</v>
      </c>
      <c r="BB575" s="76" t="s">
        <v>3864</v>
      </c>
    </row>
    <row r="576" spans="1:54" ht="15" customHeight="1">
      <c r="A576" s="67">
        <v>447</v>
      </c>
      <c r="B576" s="67">
        <v>447</v>
      </c>
      <c r="C576" s="89" t="s">
        <v>3866</v>
      </c>
      <c r="D576" s="89" t="s">
        <v>3866</v>
      </c>
      <c r="E576" s="89" t="s">
        <v>3866</v>
      </c>
      <c r="F576" s="67">
        <v>14811293</v>
      </c>
      <c r="G576" s="67" t="s">
        <v>1013</v>
      </c>
      <c r="H576" s="67" t="s">
        <v>794</v>
      </c>
      <c r="I576" s="67" t="s">
        <v>203</v>
      </c>
      <c r="J576" s="89" t="s">
        <v>3866</v>
      </c>
      <c r="K576" s="67" t="s">
        <v>463</v>
      </c>
      <c r="L576" s="67" t="s">
        <v>338</v>
      </c>
      <c r="M576" s="67" t="s">
        <v>338</v>
      </c>
      <c r="N576" s="89" t="s">
        <v>3866</v>
      </c>
      <c r="O576" s="71">
        <v>42761</v>
      </c>
      <c r="P576" s="67" t="s">
        <v>1371</v>
      </c>
      <c r="Q576" s="67" t="s">
        <v>414</v>
      </c>
      <c r="R576" s="67" t="s">
        <v>407</v>
      </c>
      <c r="S576" s="67" t="s">
        <v>1210</v>
      </c>
      <c r="T576" s="68">
        <v>10.38</v>
      </c>
      <c r="U576" s="67" t="s">
        <v>3748</v>
      </c>
      <c r="V576" s="69">
        <v>3.356E-2</v>
      </c>
      <c r="W576" s="89" t="s">
        <v>3866</v>
      </c>
      <c r="X576" s="89" t="s">
        <v>3866</v>
      </c>
      <c r="Y576" s="89" t="s">
        <v>3866</v>
      </c>
      <c r="Z576" s="69">
        <v>2.98E-2</v>
      </c>
      <c r="AA576" s="71">
        <v>50273</v>
      </c>
      <c r="AB576" s="67" t="s">
        <v>411</v>
      </c>
      <c r="AC576" s="89" t="s">
        <v>3866</v>
      </c>
      <c r="AD576" s="89" t="s">
        <v>3866</v>
      </c>
      <c r="AE576" s="89" t="s">
        <v>3866</v>
      </c>
      <c r="AF576" s="71">
        <v>45261</v>
      </c>
      <c r="AG576" s="89" t="s">
        <v>3866</v>
      </c>
      <c r="AH576" s="89" t="s">
        <v>3866</v>
      </c>
      <c r="AI576" s="89" t="s">
        <v>3866</v>
      </c>
      <c r="AJ576" s="67" t="s">
        <v>337</v>
      </c>
      <c r="AK576" s="67" t="s">
        <v>887</v>
      </c>
      <c r="AL576" s="89" t="s">
        <v>3866</v>
      </c>
      <c r="AM576" s="67" t="s">
        <v>890</v>
      </c>
      <c r="AN576" s="71">
        <v>45657</v>
      </c>
      <c r="AO576" s="71">
        <v>45657</v>
      </c>
      <c r="AP576" s="89" t="s">
        <v>3866</v>
      </c>
      <c r="AQ576" s="68">
        <v>39054.57</v>
      </c>
      <c r="AR576" s="68">
        <v>122</v>
      </c>
      <c r="AS576" s="68">
        <v>1</v>
      </c>
      <c r="AT576" s="68">
        <v>47.646560000000001</v>
      </c>
      <c r="AU576" s="68">
        <v>47.646560000000001</v>
      </c>
      <c r="AV576" s="89" t="s">
        <v>3866</v>
      </c>
      <c r="AW576" s="89" t="s">
        <v>3866</v>
      </c>
      <c r="AX576" s="89" t="s">
        <v>3866</v>
      </c>
      <c r="AY576" s="89" t="s">
        <v>3866</v>
      </c>
      <c r="AZ576" s="69">
        <v>5.2400000000000005E-4</v>
      </c>
      <c r="BA576" s="69">
        <v>3.4E-5</v>
      </c>
      <c r="BB576" s="76" t="s">
        <v>3864</v>
      </c>
    </row>
    <row r="577" spans="1:54" ht="15" customHeight="1">
      <c r="A577" s="67">
        <v>447</v>
      </c>
      <c r="B577" s="67">
        <v>447</v>
      </c>
      <c r="C577" s="89" t="s">
        <v>3866</v>
      </c>
      <c r="D577" s="89" t="s">
        <v>3866</v>
      </c>
      <c r="E577" s="89" t="s">
        <v>3866</v>
      </c>
      <c r="F577" s="67">
        <v>14811291</v>
      </c>
      <c r="G577" s="67" t="s">
        <v>1013</v>
      </c>
      <c r="H577" s="67" t="s">
        <v>3757</v>
      </c>
      <c r="I577" s="67" t="s">
        <v>203</v>
      </c>
      <c r="J577" s="89" t="s">
        <v>3866</v>
      </c>
      <c r="K577" s="67" t="s">
        <v>446</v>
      </c>
      <c r="L577" s="67" t="s">
        <v>338</v>
      </c>
      <c r="M577" s="67" t="s">
        <v>338</v>
      </c>
      <c r="N577" s="89" t="s">
        <v>3866</v>
      </c>
      <c r="O577" s="71">
        <v>42759</v>
      </c>
      <c r="P577" s="67" t="s">
        <v>1925</v>
      </c>
      <c r="Q577" s="67" t="s">
        <v>311</v>
      </c>
      <c r="R577" s="67" t="s">
        <v>407</v>
      </c>
      <c r="S577" s="67" t="s">
        <v>1210</v>
      </c>
      <c r="T577" s="68">
        <v>1.65</v>
      </c>
      <c r="U577" s="67" t="s">
        <v>3748</v>
      </c>
      <c r="V577" s="69">
        <v>3.4200000000000001E-2</v>
      </c>
      <c r="W577" s="89" t="s">
        <v>3866</v>
      </c>
      <c r="X577" s="89" t="s">
        <v>3866</v>
      </c>
      <c r="Y577" s="89" t="s">
        <v>3866</v>
      </c>
      <c r="Z577" s="69">
        <v>2.7099999999999999E-2</v>
      </c>
      <c r="AA577" s="71">
        <v>46331</v>
      </c>
      <c r="AB577" s="67" t="s">
        <v>411</v>
      </c>
      <c r="AC577" s="89" t="s">
        <v>3866</v>
      </c>
      <c r="AD577" s="89" t="s">
        <v>3866</v>
      </c>
      <c r="AE577" s="89" t="s">
        <v>3866</v>
      </c>
      <c r="AF577" s="71">
        <v>45200</v>
      </c>
      <c r="AG577" s="89" t="s">
        <v>3866</v>
      </c>
      <c r="AH577" s="89" t="s">
        <v>3866</v>
      </c>
      <c r="AI577" s="89" t="s">
        <v>3866</v>
      </c>
      <c r="AJ577" s="67" t="s">
        <v>337</v>
      </c>
      <c r="AK577" s="67" t="s">
        <v>887</v>
      </c>
      <c r="AL577" s="89" t="s">
        <v>3866</v>
      </c>
      <c r="AM577" s="67" t="s">
        <v>890</v>
      </c>
      <c r="AN577" s="71">
        <v>45657</v>
      </c>
      <c r="AO577" s="71">
        <v>45657</v>
      </c>
      <c r="AP577" s="89" t="s">
        <v>3866</v>
      </c>
      <c r="AQ577" s="68">
        <v>8259.08</v>
      </c>
      <c r="AR577" s="68">
        <v>118.63</v>
      </c>
      <c r="AS577" s="68">
        <v>1</v>
      </c>
      <c r="AT577" s="68">
        <v>9.7977399999999992</v>
      </c>
      <c r="AU577" s="68">
        <v>9.7977399999999992</v>
      </c>
      <c r="AV577" s="89" t="s">
        <v>3866</v>
      </c>
      <c r="AW577" s="89" t="s">
        <v>3866</v>
      </c>
      <c r="AX577" s="89" t="s">
        <v>3866</v>
      </c>
      <c r="AY577" s="89" t="s">
        <v>3866</v>
      </c>
      <c r="AZ577" s="69">
        <v>1.07E-4</v>
      </c>
      <c r="BA577" s="69">
        <v>6.0000000000000002E-6</v>
      </c>
      <c r="BB577" s="76" t="s">
        <v>3864</v>
      </c>
    </row>
    <row r="578" spans="1:54" ht="15" customHeight="1">
      <c r="A578" s="67">
        <v>447</v>
      </c>
      <c r="B578" s="67">
        <v>447</v>
      </c>
      <c r="C578" s="89" t="s">
        <v>3866</v>
      </c>
      <c r="D578" s="89" t="s">
        <v>3866</v>
      </c>
      <c r="E578" s="89" t="s">
        <v>3866</v>
      </c>
      <c r="F578" s="67">
        <v>14821354</v>
      </c>
      <c r="G578" s="67" t="s">
        <v>1013</v>
      </c>
      <c r="H578" s="67" t="s">
        <v>813</v>
      </c>
      <c r="I578" s="67" t="s">
        <v>203</v>
      </c>
      <c r="J578" s="89" t="s">
        <v>3866</v>
      </c>
      <c r="K578" s="67" t="s">
        <v>484</v>
      </c>
      <c r="L578" s="67" t="s">
        <v>338</v>
      </c>
      <c r="M578" s="67" t="s">
        <v>338</v>
      </c>
      <c r="N578" s="89" t="s">
        <v>3866</v>
      </c>
      <c r="O578" s="71">
        <v>43451</v>
      </c>
      <c r="P578" s="67" t="s">
        <v>1338</v>
      </c>
      <c r="Q578" s="67" t="s">
        <v>414</v>
      </c>
      <c r="R578" s="67" t="s">
        <v>407</v>
      </c>
      <c r="S578" s="67" t="s">
        <v>1210</v>
      </c>
      <c r="T578" s="68">
        <v>6.98</v>
      </c>
      <c r="U578" s="67" t="s">
        <v>3748</v>
      </c>
      <c r="V578" s="69">
        <v>2.9746000000000002E-2</v>
      </c>
      <c r="W578" s="89" t="s">
        <v>3866</v>
      </c>
      <c r="X578" s="89" t="s">
        <v>3866</v>
      </c>
      <c r="Y578" s="89" t="s">
        <v>3866</v>
      </c>
      <c r="Z578" s="69">
        <v>2.76E-2</v>
      </c>
      <c r="AA578" s="71">
        <v>51391</v>
      </c>
      <c r="AB578" s="67" t="s">
        <v>411</v>
      </c>
      <c r="AC578" s="89" t="s">
        <v>3866</v>
      </c>
      <c r="AD578" s="89" t="s">
        <v>3866</v>
      </c>
      <c r="AE578" s="89" t="s">
        <v>3866</v>
      </c>
      <c r="AF578" s="71">
        <v>45413</v>
      </c>
      <c r="AG578" s="89" t="s">
        <v>3866</v>
      </c>
      <c r="AH578" s="89" t="s">
        <v>3866</v>
      </c>
      <c r="AI578" s="89" t="s">
        <v>3866</v>
      </c>
      <c r="AJ578" s="67" t="s">
        <v>337</v>
      </c>
      <c r="AK578" s="67" t="s">
        <v>887</v>
      </c>
      <c r="AL578" s="89" t="s">
        <v>3866</v>
      </c>
      <c r="AM578" s="67" t="s">
        <v>890</v>
      </c>
      <c r="AN578" s="71">
        <v>45657</v>
      </c>
      <c r="AO578" s="71">
        <v>45657</v>
      </c>
      <c r="AP578" s="89" t="s">
        <v>3866</v>
      </c>
      <c r="AQ578" s="68">
        <v>98380.36</v>
      </c>
      <c r="AR578" s="68">
        <v>117.33</v>
      </c>
      <c r="AS578" s="68">
        <v>1</v>
      </c>
      <c r="AT578" s="68">
        <v>115.42966</v>
      </c>
      <c r="AU578" s="68">
        <v>115.42966</v>
      </c>
      <c r="AV578" s="89" t="s">
        <v>3866</v>
      </c>
      <c r="AW578" s="89" t="s">
        <v>3866</v>
      </c>
      <c r="AX578" s="89" t="s">
        <v>3866</v>
      </c>
      <c r="AY578" s="89" t="s">
        <v>3866</v>
      </c>
      <c r="AZ578" s="69">
        <v>1.271E-3</v>
      </c>
      <c r="BA578" s="69">
        <v>8.3999999999999995E-5</v>
      </c>
      <c r="BB578" s="76" t="s">
        <v>3864</v>
      </c>
    </row>
    <row r="579" spans="1:54" ht="15" customHeight="1">
      <c r="A579" s="67">
        <v>447</v>
      </c>
      <c r="B579" s="67">
        <v>447</v>
      </c>
      <c r="C579" s="89" t="s">
        <v>3866</v>
      </c>
      <c r="D579" s="89" t="s">
        <v>3866</v>
      </c>
      <c r="E579" s="89" t="s">
        <v>3866</v>
      </c>
      <c r="F579" s="67">
        <v>14821292</v>
      </c>
      <c r="G579" s="67" t="s">
        <v>1013</v>
      </c>
      <c r="H579" s="67" t="s">
        <v>813</v>
      </c>
      <c r="I579" s="67" t="s">
        <v>203</v>
      </c>
      <c r="J579" s="89" t="s">
        <v>3866</v>
      </c>
      <c r="K579" s="67" t="s">
        <v>484</v>
      </c>
      <c r="L579" s="67" t="s">
        <v>338</v>
      </c>
      <c r="M579" s="67" t="s">
        <v>338</v>
      </c>
      <c r="N579" s="89" t="s">
        <v>3866</v>
      </c>
      <c r="O579" s="71">
        <v>43275</v>
      </c>
      <c r="P579" s="67" t="s">
        <v>1338</v>
      </c>
      <c r="Q579" s="67" t="s">
        <v>414</v>
      </c>
      <c r="R579" s="67" t="s">
        <v>407</v>
      </c>
      <c r="S579" s="67" t="s">
        <v>1210</v>
      </c>
      <c r="T579" s="68">
        <v>6.99</v>
      </c>
      <c r="U579" s="67" t="s">
        <v>3748</v>
      </c>
      <c r="V579" s="69">
        <v>2.673E-2</v>
      </c>
      <c r="W579" s="89" t="s">
        <v>3866</v>
      </c>
      <c r="X579" s="89" t="s">
        <v>3866</v>
      </c>
      <c r="Y579" s="89" t="s">
        <v>3866</v>
      </c>
      <c r="Z579" s="69">
        <v>2.8899999999999999E-2</v>
      </c>
      <c r="AA579" s="71">
        <v>51391</v>
      </c>
      <c r="AB579" s="67" t="s">
        <v>411</v>
      </c>
      <c r="AC579" s="89" t="s">
        <v>3866</v>
      </c>
      <c r="AD579" s="89" t="s">
        <v>3866</v>
      </c>
      <c r="AE579" s="89" t="s">
        <v>3866</v>
      </c>
      <c r="AF579" s="71">
        <v>45413</v>
      </c>
      <c r="AG579" s="89" t="s">
        <v>3866</v>
      </c>
      <c r="AH579" s="89" t="s">
        <v>3866</v>
      </c>
      <c r="AI579" s="89" t="s">
        <v>3866</v>
      </c>
      <c r="AJ579" s="67" t="s">
        <v>337</v>
      </c>
      <c r="AK579" s="67" t="s">
        <v>887</v>
      </c>
      <c r="AL579" s="89" t="s">
        <v>3866</v>
      </c>
      <c r="AM579" s="67" t="s">
        <v>890</v>
      </c>
      <c r="AN579" s="71">
        <v>45657</v>
      </c>
      <c r="AO579" s="71">
        <v>45657</v>
      </c>
      <c r="AP579" s="89" t="s">
        <v>3866</v>
      </c>
      <c r="AQ579" s="68">
        <v>105904.49</v>
      </c>
      <c r="AR579" s="68">
        <v>113.89</v>
      </c>
      <c r="AS579" s="68">
        <v>1</v>
      </c>
      <c r="AT579" s="68">
        <v>120.61462</v>
      </c>
      <c r="AU579" s="68">
        <v>120.61462</v>
      </c>
      <c r="AV579" s="89" t="s">
        <v>3866</v>
      </c>
      <c r="AW579" s="89" t="s">
        <v>3866</v>
      </c>
      <c r="AX579" s="89" t="s">
        <v>3866</v>
      </c>
      <c r="AY579" s="89" t="s">
        <v>3866</v>
      </c>
      <c r="AZ579" s="69">
        <v>1.3290000000000001E-3</v>
      </c>
      <c r="BA579" s="69">
        <v>8.7000000000000001E-5</v>
      </c>
      <c r="BB579" s="76" t="s">
        <v>3864</v>
      </c>
    </row>
    <row r="580" spans="1:54" ht="15" customHeight="1">
      <c r="A580" s="67">
        <v>447</v>
      </c>
      <c r="B580" s="67">
        <v>447</v>
      </c>
      <c r="C580" s="89" t="s">
        <v>3866</v>
      </c>
      <c r="D580" s="89" t="s">
        <v>3866</v>
      </c>
      <c r="E580" s="89" t="s">
        <v>3866</v>
      </c>
      <c r="F580" s="67">
        <v>14811255</v>
      </c>
      <c r="G580" s="67" t="s">
        <v>1013</v>
      </c>
      <c r="H580" s="67" t="s">
        <v>3757</v>
      </c>
      <c r="I580" s="67" t="s">
        <v>203</v>
      </c>
      <c r="J580" s="89" t="s">
        <v>3866</v>
      </c>
      <c r="K580" s="67" t="s">
        <v>446</v>
      </c>
      <c r="L580" s="67" t="s">
        <v>338</v>
      </c>
      <c r="M580" s="67" t="s">
        <v>338</v>
      </c>
      <c r="N580" s="89" t="s">
        <v>3866</v>
      </c>
      <c r="O580" s="71">
        <v>42585</v>
      </c>
      <c r="P580" s="67" t="s">
        <v>1925</v>
      </c>
      <c r="Q580" s="67" t="s">
        <v>311</v>
      </c>
      <c r="R580" s="67" t="s">
        <v>407</v>
      </c>
      <c r="S580" s="67" t="s">
        <v>1210</v>
      </c>
      <c r="T580" s="68">
        <v>1.65</v>
      </c>
      <c r="U580" s="67" t="s">
        <v>3748</v>
      </c>
      <c r="V580" s="69">
        <v>3.0599999999999999E-2</v>
      </c>
      <c r="W580" s="89" t="s">
        <v>3866</v>
      </c>
      <c r="X580" s="89" t="s">
        <v>3866</v>
      </c>
      <c r="Y580" s="89" t="s">
        <v>3866</v>
      </c>
      <c r="Z580" s="69">
        <v>2.5600000000000001E-2</v>
      </c>
      <c r="AA580" s="71">
        <v>46331</v>
      </c>
      <c r="AB580" s="67" t="s">
        <v>411</v>
      </c>
      <c r="AC580" s="89" t="s">
        <v>3866</v>
      </c>
      <c r="AD580" s="89" t="s">
        <v>3866</v>
      </c>
      <c r="AE580" s="89" t="s">
        <v>3866</v>
      </c>
      <c r="AF580" s="71">
        <v>45200</v>
      </c>
      <c r="AG580" s="89" t="s">
        <v>3866</v>
      </c>
      <c r="AH580" s="89" t="s">
        <v>3866</v>
      </c>
      <c r="AI580" s="89" t="s">
        <v>3866</v>
      </c>
      <c r="AJ580" s="67" t="s">
        <v>337</v>
      </c>
      <c r="AK580" s="67" t="s">
        <v>887</v>
      </c>
      <c r="AL580" s="89" t="s">
        <v>3866</v>
      </c>
      <c r="AM580" s="67" t="s">
        <v>890</v>
      </c>
      <c r="AN580" s="71">
        <v>45657</v>
      </c>
      <c r="AO580" s="71">
        <v>45657</v>
      </c>
      <c r="AP580" s="89" t="s">
        <v>3866</v>
      </c>
      <c r="AQ580" s="68">
        <v>5133.8500000000004</v>
      </c>
      <c r="AR580" s="68">
        <v>117.92</v>
      </c>
      <c r="AS580" s="68">
        <v>1</v>
      </c>
      <c r="AT580" s="68">
        <v>6.0538299999999996</v>
      </c>
      <c r="AU580" s="68">
        <v>6.0538299999999996</v>
      </c>
      <c r="AV580" s="89" t="s">
        <v>3866</v>
      </c>
      <c r="AW580" s="89" t="s">
        <v>3866</v>
      </c>
      <c r="AX580" s="89" t="s">
        <v>3866</v>
      </c>
      <c r="AY580" s="89" t="s">
        <v>3866</v>
      </c>
      <c r="AZ580" s="69">
        <v>6.6000000000000005E-5</v>
      </c>
      <c r="BA580" s="69">
        <v>3.0000000000000001E-6</v>
      </c>
      <c r="BB580" s="76" t="s">
        <v>3864</v>
      </c>
    </row>
    <row r="581" spans="1:54" ht="15" customHeight="1">
      <c r="A581" s="67">
        <v>447</v>
      </c>
      <c r="B581" s="67">
        <v>447</v>
      </c>
      <c r="C581" s="89" t="s">
        <v>3866</v>
      </c>
      <c r="D581" s="89" t="s">
        <v>3866</v>
      </c>
      <c r="E581" s="89" t="s">
        <v>3866</v>
      </c>
      <c r="F581" s="67">
        <v>14821268</v>
      </c>
      <c r="G581" s="67" t="s">
        <v>1013</v>
      </c>
      <c r="H581" s="67" t="s">
        <v>813</v>
      </c>
      <c r="I581" s="67" t="s">
        <v>203</v>
      </c>
      <c r="J581" s="89" t="s">
        <v>3866</v>
      </c>
      <c r="K581" s="67" t="s">
        <v>484</v>
      </c>
      <c r="L581" s="67" t="s">
        <v>338</v>
      </c>
      <c r="M581" s="67" t="s">
        <v>338</v>
      </c>
      <c r="N581" s="89" t="s">
        <v>3866</v>
      </c>
      <c r="O581" s="71">
        <v>43186</v>
      </c>
      <c r="P581" s="67" t="s">
        <v>1338</v>
      </c>
      <c r="Q581" s="67" t="s">
        <v>414</v>
      </c>
      <c r="R581" s="67" t="s">
        <v>407</v>
      </c>
      <c r="S581" s="67" t="s">
        <v>1210</v>
      </c>
      <c r="T581" s="68">
        <v>7</v>
      </c>
      <c r="U581" s="67" t="s">
        <v>3748</v>
      </c>
      <c r="V581" s="69">
        <v>2.5569999999999999E-2</v>
      </c>
      <c r="W581" s="89" t="s">
        <v>3866</v>
      </c>
      <c r="X581" s="89" t="s">
        <v>3866</v>
      </c>
      <c r="Y581" s="89" t="s">
        <v>3866</v>
      </c>
      <c r="Z581" s="69">
        <v>2.9499999999999998E-2</v>
      </c>
      <c r="AA581" s="71">
        <v>51391</v>
      </c>
      <c r="AB581" s="67" t="s">
        <v>411</v>
      </c>
      <c r="AC581" s="89" t="s">
        <v>3866</v>
      </c>
      <c r="AD581" s="89" t="s">
        <v>3866</v>
      </c>
      <c r="AE581" s="89" t="s">
        <v>3866</v>
      </c>
      <c r="AF581" s="71">
        <v>45413</v>
      </c>
      <c r="AG581" s="89" t="s">
        <v>3866</v>
      </c>
      <c r="AH581" s="89" t="s">
        <v>3866</v>
      </c>
      <c r="AI581" s="89" t="s">
        <v>3866</v>
      </c>
      <c r="AJ581" s="67" t="s">
        <v>337</v>
      </c>
      <c r="AK581" s="67" t="s">
        <v>887</v>
      </c>
      <c r="AL581" s="89" t="s">
        <v>3866</v>
      </c>
      <c r="AM581" s="67" t="s">
        <v>890</v>
      </c>
      <c r="AN581" s="71">
        <v>45657</v>
      </c>
      <c r="AO581" s="71">
        <v>45657</v>
      </c>
      <c r="AP581" s="89" t="s">
        <v>3866</v>
      </c>
      <c r="AQ581" s="68">
        <v>215505.18</v>
      </c>
      <c r="AR581" s="68">
        <v>113.91</v>
      </c>
      <c r="AS581" s="68">
        <v>1</v>
      </c>
      <c r="AT581" s="68">
        <v>245.48194000000001</v>
      </c>
      <c r="AU581" s="68">
        <v>245.48194000000001</v>
      </c>
      <c r="AV581" s="89" t="s">
        <v>3866</v>
      </c>
      <c r="AW581" s="89" t="s">
        <v>3866</v>
      </c>
      <c r="AX581" s="89" t="s">
        <v>3866</v>
      </c>
      <c r="AY581" s="89" t="s">
        <v>3866</v>
      </c>
      <c r="AZ581" s="69">
        <v>2.7060000000000001E-3</v>
      </c>
      <c r="BA581" s="69">
        <v>1.7899999999999999E-4</v>
      </c>
      <c r="BB581" s="76" t="s">
        <v>3864</v>
      </c>
    </row>
    <row r="582" spans="1:54" ht="15" customHeight="1">
      <c r="A582" s="67">
        <v>447</v>
      </c>
      <c r="B582" s="67">
        <v>447</v>
      </c>
      <c r="C582" s="89" t="s">
        <v>3866</v>
      </c>
      <c r="D582" s="89" t="s">
        <v>3866</v>
      </c>
      <c r="E582" s="89" t="s">
        <v>3866</v>
      </c>
      <c r="F582" s="67">
        <v>14811971</v>
      </c>
      <c r="G582" s="67" t="s">
        <v>1013</v>
      </c>
      <c r="H582" s="67" t="s">
        <v>3757</v>
      </c>
      <c r="I582" s="67" t="s">
        <v>203</v>
      </c>
      <c r="J582" s="89" t="s">
        <v>3866</v>
      </c>
      <c r="K582" s="67" t="s">
        <v>446</v>
      </c>
      <c r="L582" s="67" t="s">
        <v>338</v>
      </c>
      <c r="M582" s="67" t="s">
        <v>338</v>
      </c>
      <c r="N582" s="89" t="s">
        <v>3866</v>
      </c>
      <c r="O582" s="71">
        <v>45327</v>
      </c>
      <c r="P582" s="67" t="s">
        <v>1925</v>
      </c>
      <c r="Q582" s="67" t="s">
        <v>311</v>
      </c>
      <c r="R582" s="67" t="s">
        <v>407</v>
      </c>
      <c r="S582" s="67" t="s">
        <v>1210</v>
      </c>
      <c r="T582" s="68">
        <v>0.34</v>
      </c>
      <c r="U582" s="67" t="s">
        <v>3748</v>
      </c>
      <c r="V582" s="69">
        <v>4.8800000000000003E-2</v>
      </c>
      <c r="W582" s="89" t="s">
        <v>3866</v>
      </c>
      <c r="X582" s="89" t="s">
        <v>3866</v>
      </c>
      <c r="Y582" s="89" t="s">
        <v>3866</v>
      </c>
      <c r="Z582" s="69">
        <v>4.02E-2</v>
      </c>
      <c r="AA582" s="71">
        <v>45874</v>
      </c>
      <c r="AB582" s="67" t="s">
        <v>411</v>
      </c>
      <c r="AC582" s="89" t="s">
        <v>3866</v>
      </c>
      <c r="AD582" s="89" t="s">
        <v>3866</v>
      </c>
      <c r="AE582" s="89" t="s">
        <v>3866</v>
      </c>
      <c r="AF582" s="71">
        <v>45200</v>
      </c>
      <c r="AG582" s="89" t="s">
        <v>3866</v>
      </c>
      <c r="AH582" s="89" t="s">
        <v>3866</v>
      </c>
      <c r="AI582" s="89" t="s">
        <v>3866</v>
      </c>
      <c r="AJ582" s="67" t="s">
        <v>337</v>
      </c>
      <c r="AK582" s="67" t="s">
        <v>887</v>
      </c>
      <c r="AL582" s="89" t="s">
        <v>3866</v>
      </c>
      <c r="AM582" s="67" t="s">
        <v>890</v>
      </c>
      <c r="AN582" s="71">
        <v>45657</v>
      </c>
      <c r="AO582" s="71">
        <v>45657</v>
      </c>
      <c r="AP582" s="89" t="s">
        <v>3866</v>
      </c>
      <c r="AQ582" s="68">
        <v>5810.35</v>
      </c>
      <c r="AR582" s="68">
        <v>104.62</v>
      </c>
      <c r="AS582" s="68">
        <v>1</v>
      </c>
      <c r="AT582" s="68">
        <v>6.0787800000000001</v>
      </c>
      <c r="AU582" s="68">
        <v>6.0787800000000001</v>
      </c>
      <c r="AV582" s="89" t="s">
        <v>3866</v>
      </c>
      <c r="AW582" s="89" t="s">
        <v>3866</v>
      </c>
      <c r="AX582" s="89" t="s">
        <v>3866</v>
      </c>
      <c r="AY582" s="89" t="s">
        <v>3866</v>
      </c>
      <c r="AZ582" s="69">
        <v>6.6000000000000005E-5</v>
      </c>
      <c r="BA582" s="69">
        <v>3.0000000000000001E-6</v>
      </c>
      <c r="BB582" s="76" t="s">
        <v>3864</v>
      </c>
    </row>
    <row r="583" spans="1:54" ht="15" customHeight="1">
      <c r="A583" s="67">
        <v>447</v>
      </c>
      <c r="B583" s="67">
        <v>447</v>
      </c>
      <c r="C583" s="89" t="s">
        <v>3866</v>
      </c>
      <c r="D583" s="89" t="s">
        <v>3866</v>
      </c>
      <c r="E583" s="89" t="s">
        <v>3866</v>
      </c>
      <c r="F583" s="67">
        <v>14811947</v>
      </c>
      <c r="G583" s="67" t="s">
        <v>1013</v>
      </c>
      <c r="H583" s="67" t="s">
        <v>812</v>
      </c>
      <c r="I583" s="67" t="s">
        <v>203</v>
      </c>
      <c r="J583" s="89" t="s">
        <v>3866</v>
      </c>
      <c r="K583" s="67" t="s">
        <v>484</v>
      </c>
      <c r="L583" s="67" t="s">
        <v>338</v>
      </c>
      <c r="M583" s="67" t="s">
        <v>337</v>
      </c>
      <c r="N583" s="89" t="s">
        <v>3866</v>
      </c>
      <c r="O583" s="71">
        <v>44197</v>
      </c>
      <c r="P583" s="67" t="s">
        <v>1242</v>
      </c>
      <c r="Q583" s="67" t="s">
        <v>311</v>
      </c>
      <c r="R583" s="67" t="s">
        <v>407</v>
      </c>
      <c r="S583" s="67" t="s">
        <v>1210</v>
      </c>
      <c r="T583" s="68">
        <v>0.67559999999999998</v>
      </c>
      <c r="U583" s="67" t="s">
        <v>3748</v>
      </c>
      <c r="V583" s="69">
        <v>0.5</v>
      </c>
      <c r="W583" s="89" t="s">
        <v>3866</v>
      </c>
      <c r="X583" s="89" t="s">
        <v>3866</v>
      </c>
      <c r="Y583" s="89" t="s">
        <v>3866</v>
      </c>
      <c r="Z583" s="69">
        <v>0.5</v>
      </c>
      <c r="AA583" s="71">
        <v>46027</v>
      </c>
      <c r="AB583" s="67" t="s">
        <v>411</v>
      </c>
      <c r="AC583" s="89" t="s">
        <v>3866</v>
      </c>
      <c r="AD583" s="89" t="s">
        <v>3866</v>
      </c>
      <c r="AE583" s="89" t="s">
        <v>3866</v>
      </c>
      <c r="AF583" s="71">
        <v>45017</v>
      </c>
      <c r="AG583" s="89" t="s">
        <v>3866</v>
      </c>
      <c r="AH583" s="89" t="s">
        <v>3866</v>
      </c>
      <c r="AI583" s="89" t="s">
        <v>3866</v>
      </c>
      <c r="AJ583" s="67" t="s">
        <v>337</v>
      </c>
      <c r="AK583" s="67" t="s">
        <v>885</v>
      </c>
      <c r="AL583" s="89" t="s">
        <v>3866</v>
      </c>
      <c r="AM583" s="67" t="s">
        <v>889</v>
      </c>
      <c r="AN583" s="71">
        <v>45657</v>
      </c>
      <c r="AO583" s="71">
        <v>45657</v>
      </c>
      <c r="AP583" s="89" t="s">
        <v>3866</v>
      </c>
      <c r="AQ583" s="68">
        <v>610.83805145368433</v>
      </c>
      <c r="AR583" s="68">
        <v>171.416957</v>
      </c>
      <c r="AS583" s="68">
        <v>1</v>
      </c>
      <c r="AT583" s="68">
        <v>1.04708</v>
      </c>
      <c r="AU583" s="68">
        <v>1.04708</v>
      </c>
      <c r="AV583" s="89" t="s">
        <v>3866</v>
      </c>
      <c r="AW583" s="89" t="s">
        <v>3866</v>
      </c>
      <c r="AX583" s="89" t="s">
        <v>3866</v>
      </c>
      <c r="AY583" s="89" t="s">
        <v>3866</v>
      </c>
      <c r="AZ583" s="69">
        <v>1.2E-5</v>
      </c>
      <c r="BA583" s="69">
        <v>0</v>
      </c>
      <c r="BB583" s="76" t="s">
        <v>3864</v>
      </c>
    </row>
    <row r="584" spans="1:54" ht="15" customHeight="1">
      <c r="A584" s="67">
        <v>447</v>
      </c>
      <c r="B584" s="67">
        <v>447</v>
      </c>
      <c r="C584" s="89" t="s">
        <v>3866</v>
      </c>
      <c r="D584" s="89" t="s">
        <v>3866</v>
      </c>
      <c r="E584" s="89" t="s">
        <v>3866</v>
      </c>
      <c r="F584" s="67">
        <v>14811254</v>
      </c>
      <c r="G584" s="67" t="s">
        <v>1013</v>
      </c>
      <c r="H584" s="67" t="s">
        <v>794</v>
      </c>
      <c r="I584" s="67" t="s">
        <v>203</v>
      </c>
      <c r="J584" s="89" t="s">
        <v>3866</v>
      </c>
      <c r="K584" s="67" t="s">
        <v>463</v>
      </c>
      <c r="L584" s="67" t="s">
        <v>338</v>
      </c>
      <c r="M584" s="67" t="s">
        <v>338</v>
      </c>
      <c r="N584" s="89" t="s">
        <v>3866</v>
      </c>
      <c r="O584" s="71">
        <v>42584</v>
      </c>
      <c r="P584" s="67" t="s">
        <v>1371</v>
      </c>
      <c r="Q584" s="67" t="s">
        <v>414</v>
      </c>
      <c r="R584" s="67" t="s">
        <v>407</v>
      </c>
      <c r="S584" s="67" t="s">
        <v>1210</v>
      </c>
      <c r="T584" s="68">
        <v>11.2</v>
      </c>
      <c r="U584" s="67" t="s">
        <v>3748</v>
      </c>
      <c r="V584" s="69">
        <v>2.9319999999999999E-2</v>
      </c>
      <c r="W584" s="89" t="s">
        <v>3866</v>
      </c>
      <c r="X584" s="89" t="s">
        <v>3866</v>
      </c>
      <c r="Y584" s="89" t="s">
        <v>3866</v>
      </c>
      <c r="Z584" s="69">
        <v>2.76E-2</v>
      </c>
      <c r="AA584" s="71">
        <v>50273</v>
      </c>
      <c r="AB584" s="67" t="s">
        <v>411</v>
      </c>
      <c r="AC584" s="89" t="s">
        <v>3866</v>
      </c>
      <c r="AD584" s="89" t="s">
        <v>3866</v>
      </c>
      <c r="AE584" s="89" t="s">
        <v>3866</v>
      </c>
      <c r="AF584" s="71">
        <v>45261</v>
      </c>
      <c r="AG584" s="89" t="s">
        <v>3866</v>
      </c>
      <c r="AH584" s="89" t="s">
        <v>3866</v>
      </c>
      <c r="AI584" s="89" t="s">
        <v>3866</v>
      </c>
      <c r="AJ584" s="67" t="s">
        <v>337</v>
      </c>
      <c r="AK584" s="67" t="s">
        <v>887</v>
      </c>
      <c r="AL584" s="89" t="s">
        <v>3866</v>
      </c>
      <c r="AM584" s="67" t="s">
        <v>890</v>
      </c>
      <c r="AN584" s="71">
        <v>45657</v>
      </c>
      <c r="AO584" s="71">
        <v>45657</v>
      </c>
      <c r="AP584" s="89" t="s">
        <v>3866</v>
      </c>
      <c r="AQ584" s="68">
        <v>48006.98</v>
      </c>
      <c r="AR584" s="68">
        <v>119.25</v>
      </c>
      <c r="AS584" s="68">
        <v>1</v>
      </c>
      <c r="AT584" s="68">
        <v>57.24832</v>
      </c>
      <c r="AU584" s="68">
        <v>57.24832</v>
      </c>
      <c r="AV584" s="89" t="s">
        <v>3866</v>
      </c>
      <c r="AW584" s="89" t="s">
        <v>3866</v>
      </c>
      <c r="AX584" s="89" t="s">
        <v>3866</v>
      </c>
      <c r="AY584" s="89" t="s">
        <v>3866</v>
      </c>
      <c r="AZ584" s="69">
        <v>6.3000000000000003E-4</v>
      </c>
      <c r="BA584" s="69">
        <v>4.1E-5</v>
      </c>
      <c r="BB584" s="76" t="s">
        <v>3864</v>
      </c>
    </row>
    <row r="585" spans="1:54" ht="15" customHeight="1">
      <c r="A585" s="67">
        <v>447</v>
      </c>
      <c r="B585" s="67">
        <v>447</v>
      </c>
      <c r="C585" s="89" t="s">
        <v>3866</v>
      </c>
      <c r="D585" s="89" t="s">
        <v>3866</v>
      </c>
      <c r="E585" s="89" t="s">
        <v>3866</v>
      </c>
      <c r="F585" s="67">
        <v>14811912</v>
      </c>
      <c r="G585" s="67" t="s">
        <v>1013</v>
      </c>
      <c r="H585" s="67" t="s">
        <v>818</v>
      </c>
      <c r="I585" s="67" t="s">
        <v>203</v>
      </c>
      <c r="J585" s="89" t="s">
        <v>3866</v>
      </c>
      <c r="K585" s="67" t="s">
        <v>484</v>
      </c>
      <c r="L585" s="67" t="s">
        <v>338</v>
      </c>
      <c r="M585" s="67" t="s">
        <v>338</v>
      </c>
      <c r="N585" s="89" t="s">
        <v>3866</v>
      </c>
      <c r="O585" s="71">
        <v>44731</v>
      </c>
      <c r="P585" s="67" t="s">
        <v>3750</v>
      </c>
      <c r="Q585" s="67" t="s">
        <v>311</v>
      </c>
      <c r="R585" s="67" t="s">
        <v>407</v>
      </c>
      <c r="S585" s="67" t="s">
        <v>1210</v>
      </c>
      <c r="T585" s="68">
        <v>6.95</v>
      </c>
      <c r="U585" s="67" t="s">
        <v>3748</v>
      </c>
      <c r="V585" s="69">
        <v>2.564E-2</v>
      </c>
      <c r="W585" s="89" t="s">
        <v>3866</v>
      </c>
      <c r="X585" s="89" t="s">
        <v>3866</v>
      </c>
      <c r="Y585" s="89" t="s">
        <v>3866</v>
      </c>
      <c r="Z585" s="69">
        <v>2.92E-2</v>
      </c>
      <c r="AA585" s="71">
        <v>50771</v>
      </c>
      <c r="AB585" s="67" t="s">
        <v>411</v>
      </c>
      <c r="AC585" s="89" t="s">
        <v>3866</v>
      </c>
      <c r="AD585" s="89" t="s">
        <v>3866</v>
      </c>
      <c r="AE585" s="89" t="s">
        <v>3866</v>
      </c>
      <c r="AF585" s="71">
        <v>45107</v>
      </c>
      <c r="AG585" s="89" t="s">
        <v>3866</v>
      </c>
      <c r="AH585" s="89" t="s">
        <v>3866</v>
      </c>
      <c r="AI585" s="89" t="s">
        <v>3866</v>
      </c>
      <c r="AJ585" s="67" t="s">
        <v>337</v>
      </c>
      <c r="AK585" s="67" t="s">
        <v>887</v>
      </c>
      <c r="AL585" s="89" t="s">
        <v>3866</v>
      </c>
      <c r="AM585" s="67" t="s">
        <v>890</v>
      </c>
      <c r="AN585" s="71">
        <v>45657</v>
      </c>
      <c r="AO585" s="71">
        <v>45657</v>
      </c>
      <c r="AP585" s="89" t="s">
        <v>3866</v>
      </c>
      <c r="AQ585" s="68">
        <v>536583.69999999995</v>
      </c>
      <c r="AR585" s="68">
        <v>106.88</v>
      </c>
      <c r="AS585" s="68">
        <v>1</v>
      </c>
      <c r="AT585" s="68">
        <v>573.50063999999998</v>
      </c>
      <c r="AU585" s="68">
        <v>573.50063999999998</v>
      </c>
      <c r="AV585" s="89" t="s">
        <v>3866</v>
      </c>
      <c r="AW585" s="89" t="s">
        <v>3866</v>
      </c>
      <c r="AX585" s="89" t="s">
        <v>3866</v>
      </c>
      <c r="AY585" s="89" t="s">
        <v>3866</v>
      </c>
      <c r="AZ585" s="69">
        <v>6.3229999999999996E-3</v>
      </c>
      <c r="BA585" s="69">
        <v>4.2000000000000002E-4</v>
      </c>
      <c r="BB585" s="76" t="s">
        <v>3864</v>
      </c>
    </row>
    <row r="586" spans="1:54" ht="15" customHeight="1">
      <c r="A586" s="67">
        <v>447</v>
      </c>
      <c r="B586" s="67">
        <v>447</v>
      </c>
      <c r="C586" s="89" t="s">
        <v>3866</v>
      </c>
      <c r="D586" s="89" t="s">
        <v>3866</v>
      </c>
      <c r="E586" s="89" t="s">
        <v>3866</v>
      </c>
      <c r="F586" s="67">
        <v>14811261</v>
      </c>
      <c r="G586" s="67" t="s">
        <v>1013</v>
      </c>
      <c r="H586" s="67" t="s">
        <v>794</v>
      </c>
      <c r="I586" s="67" t="s">
        <v>203</v>
      </c>
      <c r="J586" s="89" t="s">
        <v>3866</v>
      </c>
      <c r="K586" s="67" t="s">
        <v>463</v>
      </c>
      <c r="L586" s="67" t="s">
        <v>338</v>
      </c>
      <c r="M586" s="67" t="s">
        <v>338</v>
      </c>
      <c r="N586" s="89" t="s">
        <v>3866</v>
      </c>
      <c r="O586" s="71">
        <v>42607</v>
      </c>
      <c r="P586" s="67" t="s">
        <v>1371</v>
      </c>
      <c r="Q586" s="67" t="s">
        <v>414</v>
      </c>
      <c r="R586" s="67" t="s">
        <v>407</v>
      </c>
      <c r="S586" s="67" t="s">
        <v>1210</v>
      </c>
      <c r="T586" s="68">
        <v>6.52</v>
      </c>
      <c r="U586" s="67" t="s">
        <v>3748</v>
      </c>
      <c r="V586" s="69">
        <v>2.6509999999999999E-2</v>
      </c>
      <c r="W586" s="89" t="s">
        <v>3866</v>
      </c>
      <c r="X586" s="89" t="s">
        <v>3866</v>
      </c>
      <c r="Y586" s="89" t="s">
        <v>3866</v>
      </c>
      <c r="Z586" s="69">
        <v>2.7300000000000001E-2</v>
      </c>
      <c r="AA586" s="71">
        <v>50273</v>
      </c>
      <c r="AB586" s="67" t="s">
        <v>411</v>
      </c>
      <c r="AC586" s="89" t="s">
        <v>3866</v>
      </c>
      <c r="AD586" s="89" t="s">
        <v>3866</v>
      </c>
      <c r="AE586" s="89" t="s">
        <v>3866</v>
      </c>
      <c r="AF586" s="71">
        <v>45261</v>
      </c>
      <c r="AG586" s="89" t="s">
        <v>3866</v>
      </c>
      <c r="AH586" s="89" t="s">
        <v>3866</v>
      </c>
      <c r="AI586" s="89" t="s">
        <v>3866</v>
      </c>
      <c r="AJ586" s="67" t="s">
        <v>337</v>
      </c>
      <c r="AK586" s="67" t="s">
        <v>887</v>
      </c>
      <c r="AL586" s="89" t="s">
        <v>3866</v>
      </c>
      <c r="AM586" s="67" t="s">
        <v>890</v>
      </c>
      <c r="AN586" s="71">
        <v>45657</v>
      </c>
      <c r="AO586" s="71">
        <v>45657</v>
      </c>
      <c r="AP586" s="89" t="s">
        <v>3866</v>
      </c>
      <c r="AQ586" s="68">
        <v>9625.02</v>
      </c>
      <c r="AR586" s="68">
        <v>115.84</v>
      </c>
      <c r="AS586" s="68">
        <v>1</v>
      </c>
      <c r="AT586" s="68">
        <v>11.149609999999999</v>
      </c>
      <c r="AU586" s="68">
        <v>11.149609999999999</v>
      </c>
      <c r="AV586" s="89" t="s">
        <v>3866</v>
      </c>
      <c r="AW586" s="89" t="s">
        <v>3866</v>
      </c>
      <c r="AX586" s="89" t="s">
        <v>3866</v>
      </c>
      <c r="AY586" s="89" t="s">
        <v>3866</v>
      </c>
      <c r="AZ586" s="69">
        <v>1.22E-4</v>
      </c>
      <c r="BA586" s="69">
        <v>6.9999999999999999E-6</v>
      </c>
      <c r="BB586" s="76" t="s">
        <v>3864</v>
      </c>
    </row>
    <row r="587" spans="1:54" ht="15" customHeight="1">
      <c r="A587" s="67">
        <v>447</v>
      </c>
      <c r="B587" s="67">
        <v>447</v>
      </c>
      <c r="C587" s="89" t="s">
        <v>3866</v>
      </c>
      <c r="D587" s="89" t="s">
        <v>3866</v>
      </c>
      <c r="E587" s="89" t="s">
        <v>3866</v>
      </c>
      <c r="F587" s="67">
        <v>14811262</v>
      </c>
      <c r="G587" s="67" t="s">
        <v>1013</v>
      </c>
      <c r="H587" s="67" t="s">
        <v>794</v>
      </c>
      <c r="I587" s="67" t="s">
        <v>203</v>
      </c>
      <c r="J587" s="89" t="s">
        <v>3866</v>
      </c>
      <c r="K587" s="67" t="s">
        <v>463</v>
      </c>
      <c r="L587" s="67" t="s">
        <v>338</v>
      </c>
      <c r="M587" s="67" t="s">
        <v>338</v>
      </c>
      <c r="N587" s="89" t="s">
        <v>3866</v>
      </c>
      <c r="O587" s="71">
        <v>42607</v>
      </c>
      <c r="P587" s="67" t="s">
        <v>1371</v>
      </c>
      <c r="Q587" s="67" t="s">
        <v>414</v>
      </c>
      <c r="R587" s="67" t="s">
        <v>407</v>
      </c>
      <c r="S587" s="67" t="s">
        <v>1210</v>
      </c>
      <c r="T587" s="68">
        <v>10.54</v>
      </c>
      <c r="U587" s="67" t="s">
        <v>3748</v>
      </c>
      <c r="V587" s="69">
        <v>3.006E-2</v>
      </c>
      <c r="W587" s="89" t="s">
        <v>3866</v>
      </c>
      <c r="X587" s="89" t="s">
        <v>3866</v>
      </c>
      <c r="Y587" s="89" t="s">
        <v>3866</v>
      </c>
      <c r="Z587" s="69">
        <v>2.9499999999999998E-2</v>
      </c>
      <c r="AA587" s="71">
        <v>50273</v>
      </c>
      <c r="AB587" s="67" t="s">
        <v>411</v>
      </c>
      <c r="AC587" s="89" t="s">
        <v>3866</v>
      </c>
      <c r="AD587" s="89" t="s">
        <v>3866</v>
      </c>
      <c r="AE587" s="89" t="s">
        <v>3866</v>
      </c>
      <c r="AF587" s="71">
        <v>45261</v>
      </c>
      <c r="AG587" s="89" t="s">
        <v>3866</v>
      </c>
      <c r="AH587" s="89" t="s">
        <v>3866</v>
      </c>
      <c r="AI587" s="89" t="s">
        <v>3866</v>
      </c>
      <c r="AJ587" s="67" t="s">
        <v>337</v>
      </c>
      <c r="AK587" s="67" t="s">
        <v>887</v>
      </c>
      <c r="AL587" s="89" t="s">
        <v>3866</v>
      </c>
      <c r="AM587" s="67" t="s">
        <v>890</v>
      </c>
      <c r="AN587" s="71">
        <v>45657</v>
      </c>
      <c r="AO587" s="71">
        <v>45657</v>
      </c>
      <c r="AP587" s="89" t="s">
        <v>3866</v>
      </c>
      <c r="AQ587" s="68">
        <v>48657.09</v>
      </c>
      <c r="AR587" s="68">
        <v>117.35</v>
      </c>
      <c r="AS587" s="68">
        <v>1</v>
      </c>
      <c r="AT587" s="68">
        <v>57.099080000000001</v>
      </c>
      <c r="AU587" s="68">
        <v>57.099080000000001</v>
      </c>
      <c r="AV587" s="89" t="s">
        <v>3866</v>
      </c>
      <c r="AW587" s="89" t="s">
        <v>3866</v>
      </c>
      <c r="AX587" s="89" t="s">
        <v>3866</v>
      </c>
      <c r="AY587" s="89" t="s">
        <v>3866</v>
      </c>
      <c r="AZ587" s="69">
        <v>6.2799999999999998E-4</v>
      </c>
      <c r="BA587" s="69">
        <v>4.1E-5</v>
      </c>
      <c r="BB587" s="76" t="s">
        <v>3864</v>
      </c>
    </row>
    <row r="588" spans="1:54" ht="15" customHeight="1">
      <c r="A588" s="67">
        <v>447</v>
      </c>
      <c r="B588" s="67">
        <v>447</v>
      </c>
      <c r="C588" s="89" t="s">
        <v>3866</v>
      </c>
      <c r="D588" s="89" t="s">
        <v>3866</v>
      </c>
      <c r="E588" s="89" t="s">
        <v>3866</v>
      </c>
      <c r="F588" s="67">
        <v>14811266</v>
      </c>
      <c r="G588" s="67" t="s">
        <v>1013</v>
      </c>
      <c r="H588" s="67" t="s">
        <v>3757</v>
      </c>
      <c r="I588" s="67" t="s">
        <v>203</v>
      </c>
      <c r="J588" s="89" t="s">
        <v>3866</v>
      </c>
      <c r="K588" s="67" t="s">
        <v>446</v>
      </c>
      <c r="L588" s="67" t="s">
        <v>338</v>
      </c>
      <c r="M588" s="67" t="s">
        <v>338</v>
      </c>
      <c r="N588" s="89" t="s">
        <v>3866</v>
      </c>
      <c r="O588" s="71">
        <v>42640</v>
      </c>
      <c r="P588" s="67" t="s">
        <v>1925</v>
      </c>
      <c r="Q588" s="67" t="s">
        <v>311</v>
      </c>
      <c r="R588" s="67" t="s">
        <v>407</v>
      </c>
      <c r="S588" s="67" t="s">
        <v>1210</v>
      </c>
      <c r="T588" s="68">
        <v>1.65</v>
      </c>
      <c r="U588" s="67" t="s">
        <v>3748</v>
      </c>
      <c r="V588" s="69">
        <v>3.2300000000000002E-2</v>
      </c>
      <c r="W588" s="89" t="s">
        <v>3866</v>
      </c>
      <c r="X588" s="89" t="s">
        <v>3866</v>
      </c>
      <c r="Y588" s="89" t="s">
        <v>3866</v>
      </c>
      <c r="Z588" s="69">
        <v>2.58E-2</v>
      </c>
      <c r="AA588" s="71">
        <v>46331</v>
      </c>
      <c r="AB588" s="67" t="s">
        <v>411</v>
      </c>
      <c r="AC588" s="89" t="s">
        <v>3866</v>
      </c>
      <c r="AD588" s="89" t="s">
        <v>3866</v>
      </c>
      <c r="AE588" s="89" t="s">
        <v>3866</v>
      </c>
      <c r="AF588" s="71">
        <v>45200</v>
      </c>
      <c r="AG588" s="89" t="s">
        <v>3866</v>
      </c>
      <c r="AH588" s="89" t="s">
        <v>3866</v>
      </c>
      <c r="AI588" s="89" t="s">
        <v>3866</v>
      </c>
      <c r="AJ588" s="67" t="s">
        <v>337</v>
      </c>
      <c r="AK588" s="67" t="s">
        <v>887</v>
      </c>
      <c r="AL588" s="89" t="s">
        <v>3866</v>
      </c>
      <c r="AM588" s="67" t="s">
        <v>890</v>
      </c>
      <c r="AN588" s="71">
        <v>45657</v>
      </c>
      <c r="AO588" s="71">
        <v>45657</v>
      </c>
      <c r="AP588" s="89" t="s">
        <v>3866</v>
      </c>
      <c r="AQ588" s="68">
        <v>9212.65</v>
      </c>
      <c r="AR588" s="68">
        <v>118.13</v>
      </c>
      <c r="AS588" s="68">
        <v>1</v>
      </c>
      <c r="AT588" s="68">
        <v>10.88289</v>
      </c>
      <c r="AU588" s="68">
        <v>10.88289</v>
      </c>
      <c r="AV588" s="89" t="s">
        <v>3866</v>
      </c>
      <c r="AW588" s="89" t="s">
        <v>3866</v>
      </c>
      <c r="AX588" s="89" t="s">
        <v>3866</v>
      </c>
      <c r="AY588" s="89" t="s">
        <v>3866</v>
      </c>
      <c r="AZ588" s="69">
        <v>1.1900000000000001E-4</v>
      </c>
      <c r="BA588" s="69">
        <v>6.9999999999999999E-6</v>
      </c>
      <c r="BB588" s="76" t="s">
        <v>3864</v>
      </c>
    </row>
    <row r="589" spans="1:54" ht="15" customHeight="1">
      <c r="A589" s="67">
        <v>447</v>
      </c>
      <c r="B589" s="67">
        <v>447</v>
      </c>
      <c r="C589" s="89" t="s">
        <v>3866</v>
      </c>
      <c r="D589" s="89" t="s">
        <v>3866</v>
      </c>
      <c r="E589" s="89" t="s">
        <v>3866</v>
      </c>
      <c r="F589" s="67">
        <v>14811267</v>
      </c>
      <c r="G589" s="67" t="s">
        <v>1013</v>
      </c>
      <c r="H589" s="67" t="s">
        <v>794</v>
      </c>
      <c r="I589" s="67" t="s">
        <v>203</v>
      </c>
      <c r="J589" s="89" t="s">
        <v>3866</v>
      </c>
      <c r="K589" s="67" t="s">
        <v>463</v>
      </c>
      <c r="L589" s="67" t="s">
        <v>338</v>
      </c>
      <c r="M589" s="67" t="s">
        <v>338</v>
      </c>
      <c r="N589" s="89" t="s">
        <v>3866</v>
      </c>
      <c r="O589" s="71">
        <v>42641</v>
      </c>
      <c r="P589" s="67" t="s">
        <v>1371</v>
      </c>
      <c r="Q589" s="67" t="s">
        <v>414</v>
      </c>
      <c r="R589" s="67" t="s">
        <v>407</v>
      </c>
      <c r="S589" s="67" t="s">
        <v>1210</v>
      </c>
      <c r="T589" s="68">
        <v>10.52</v>
      </c>
      <c r="U589" s="67" t="s">
        <v>3748</v>
      </c>
      <c r="V589" s="69">
        <v>3.0530000000000002E-2</v>
      </c>
      <c r="W589" s="89" t="s">
        <v>3866</v>
      </c>
      <c r="X589" s="89" t="s">
        <v>3866</v>
      </c>
      <c r="Y589" s="89" t="s">
        <v>3866</v>
      </c>
      <c r="Z589" s="69">
        <v>2.9499999999999998E-2</v>
      </c>
      <c r="AA589" s="71">
        <v>50273</v>
      </c>
      <c r="AB589" s="67" t="s">
        <v>411</v>
      </c>
      <c r="AC589" s="89" t="s">
        <v>3866</v>
      </c>
      <c r="AD589" s="89" t="s">
        <v>3866</v>
      </c>
      <c r="AE589" s="89" t="s">
        <v>3866</v>
      </c>
      <c r="AF589" s="71">
        <v>45261</v>
      </c>
      <c r="AG589" s="89" t="s">
        <v>3866</v>
      </c>
      <c r="AH589" s="89" t="s">
        <v>3866</v>
      </c>
      <c r="AI589" s="89" t="s">
        <v>3866</v>
      </c>
      <c r="AJ589" s="67" t="s">
        <v>337</v>
      </c>
      <c r="AK589" s="67" t="s">
        <v>887</v>
      </c>
      <c r="AL589" s="89" t="s">
        <v>3866</v>
      </c>
      <c r="AM589" s="67" t="s">
        <v>890</v>
      </c>
      <c r="AN589" s="71">
        <v>45657</v>
      </c>
      <c r="AO589" s="71">
        <v>45657</v>
      </c>
      <c r="AP589" s="89" t="s">
        <v>3866</v>
      </c>
      <c r="AQ589" s="68">
        <v>66098.490000000005</v>
      </c>
      <c r="AR589" s="68">
        <v>118.21</v>
      </c>
      <c r="AS589" s="68">
        <v>1</v>
      </c>
      <c r="AT589" s="68">
        <v>78.135019999999997</v>
      </c>
      <c r="AU589" s="68">
        <v>78.135019999999997</v>
      </c>
      <c r="AV589" s="89" t="s">
        <v>3866</v>
      </c>
      <c r="AW589" s="89" t="s">
        <v>3866</v>
      </c>
      <c r="AX589" s="89" t="s">
        <v>3866</v>
      </c>
      <c r="AY589" s="89" t="s">
        <v>3866</v>
      </c>
      <c r="AZ589" s="69">
        <v>8.61E-4</v>
      </c>
      <c r="BA589" s="69">
        <v>5.7000000000000003E-5</v>
      </c>
      <c r="BB589" s="76" t="s">
        <v>3864</v>
      </c>
    </row>
    <row r="590" spans="1:54" ht="15" customHeight="1">
      <c r="A590" s="67">
        <v>447</v>
      </c>
      <c r="B590" s="67">
        <v>447</v>
      </c>
      <c r="C590" s="89" t="s">
        <v>3866</v>
      </c>
      <c r="D590" s="89" t="s">
        <v>3866</v>
      </c>
      <c r="E590" s="89" t="s">
        <v>3866</v>
      </c>
      <c r="F590" s="67">
        <v>14811268</v>
      </c>
      <c r="G590" s="67" t="s">
        <v>1013</v>
      </c>
      <c r="H590" s="67" t="s">
        <v>794</v>
      </c>
      <c r="I590" s="67" t="s">
        <v>203</v>
      </c>
      <c r="J590" s="89" t="s">
        <v>3866</v>
      </c>
      <c r="K590" s="67" t="s">
        <v>463</v>
      </c>
      <c r="L590" s="67" t="s">
        <v>338</v>
      </c>
      <c r="M590" s="67" t="s">
        <v>338</v>
      </c>
      <c r="N590" s="89" t="s">
        <v>3866</v>
      </c>
      <c r="O590" s="71">
        <v>42641</v>
      </c>
      <c r="P590" s="67" t="s">
        <v>1371</v>
      </c>
      <c r="Q590" s="67" t="s">
        <v>414</v>
      </c>
      <c r="R590" s="67" t="s">
        <v>407</v>
      </c>
      <c r="S590" s="67" t="s">
        <v>1210</v>
      </c>
      <c r="T590" s="68">
        <v>6.52</v>
      </c>
      <c r="U590" s="67" t="s">
        <v>3748</v>
      </c>
      <c r="V590" s="69">
        <v>2.7009999999999999E-2</v>
      </c>
      <c r="W590" s="89" t="s">
        <v>3866</v>
      </c>
      <c r="X590" s="89" t="s">
        <v>3866</v>
      </c>
      <c r="Y590" s="89" t="s">
        <v>3866</v>
      </c>
      <c r="Z590" s="69">
        <v>2.69E-2</v>
      </c>
      <c r="AA590" s="71">
        <v>50273</v>
      </c>
      <c r="AB590" s="67" t="s">
        <v>411</v>
      </c>
      <c r="AC590" s="89" t="s">
        <v>3866</v>
      </c>
      <c r="AD590" s="89" t="s">
        <v>3866</v>
      </c>
      <c r="AE590" s="89" t="s">
        <v>3866</v>
      </c>
      <c r="AF590" s="71">
        <v>45261</v>
      </c>
      <c r="AG590" s="89" t="s">
        <v>3866</v>
      </c>
      <c r="AH590" s="89" t="s">
        <v>3866</v>
      </c>
      <c r="AI590" s="89" t="s">
        <v>3866</v>
      </c>
      <c r="AJ590" s="67" t="s">
        <v>337</v>
      </c>
      <c r="AK590" s="67" t="s">
        <v>887</v>
      </c>
      <c r="AL590" s="89" t="s">
        <v>3866</v>
      </c>
      <c r="AM590" s="67" t="s">
        <v>890</v>
      </c>
      <c r="AN590" s="71">
        <v>45657</v>
      </c>
      <c r="AO590" s="71">
        <v>45657</v>
      </c>
      <c r="AP590" s="89" t="s">
        <v>3866</v>
      </c>
      <c r="AQ590" s="68">
        <v>13080.07</v>
      </c>
      <c r="AR590" s="68">
        <v>116.82</v>
      </c>
      <c r="AS590" s="68">
        <v>1</v>
      </c>
      <c r="AT590" s="68">
        <v>15.28013</v>
      </c>
      <c r="AU590" s="68">
        <v>15.28013</v>
      </c>
      <c r="AV590" s="89" t="s">
        <v>3866</v>
      </c>
      <c r="AW590" s="89" t="s">
        <v>3866</v>
      </c>
      <c r="AX590" s="89" t="s">
        <v>3866</v>
      </c>
      <c r="AY590" s="89" t="s">
        <v>3866</v>
      </c>
      <c r="AZ590" s="69">
        <v>1.6699999999999999E-4</v>
      </c>
      <c r="BA590" s="69">
        <v>1.0000000000000001E-5</v>
      </c>
      <c r="BB590" s="76" t="s">
        <v>3864</v>
      </c>
    </row>
    <row r="591" spans="1:54" ht="15" customHeight="1">
      <c r="A591" s="67">
        <v>447</v>
      </c>
      <c r="B591" s="67">
        <v>447</v>
      </c>
      <c r="C591" s="89" t="s">
        <v>3866</v>
      </c>
      <c r="D591" s="89" t="s">
        <v>3866</v>
      </c>
      <c r="E591" s="89" t="s">
        <v>3866</v>
      </c>
      <c r="F591" s="67">
        <v>14811846</v>
      </c>
      <c r="G591" s="67" t="s">
        <v>1013</v>
      </c>
      <c r="H591" s="67" t="s">
        <v>785</v>
      </c>
      <c r="I591" s="67" t="s">
        <v>203</v>
      </c>
      <c r="J591" s="89" t="s">
        <v>3866</v>
      </c>
      <c r="K591" s="67" t="s">
        <v>463</v>
      </c>
      <c r="L591" s="67" t="s">
        <v>338</v>
      </c>
      <c r="M591" s="67" t="s">
        <v>337</v>
      </c>
      <c r="N591" s="89" t="s">
        <v>3866</v>
      </c>
      <c r="O591" s="71">
        <v>44559</v>
      </c>
      <c r="P591" s="67" t="s">
        <v>1916</v>
      </c>
      <c r="Q591" s="67" t="s">
        <v>311</v>
      </c>
      <c r="R591" s="67" t="s">
        <v>407</v>
      </c>
      <c r="S591" s="67" t="s">
        <v>1210</v>
      </c>
      <c r="T591" s="68">
        <v>4.0199999999999996</v>
      </c>
      <c r="U591" s="67" t="s">
        <v>3748</v>
      </c>
      <c r="V591" s="69">
        <v>1.0423E-2</v>
      </c>
      <c r="W591" s="89" t="s">
        <v>3866</v>
      </c>
      <c r="X591" s="89" t="s">
        <v>3866</v>
      </c>
      <c r="Y591" s="89" t="s">
        <v>3866</v>
      </c>
      <c r="Z591" s="69">
        <v>3.9100000000000003E-2</v>
      </c>
      <c r="AA591" s="71">
        <v>47483</v>
      </c>
      <c r="AB591" s="67" t="s">
        <v>411</v>
      </c>
      <c r="AC591" s="89" t="s">
        <v>3866</v>
      </c>
      <c r="AD591" s="89" t="s">
        <v>3866</v>
      </c>
      <c r="AE591" s="89" t="s">
        <v>3866</v>
      </c>
      <c r="AF591" s="71">
        <v>45170</v>
      </c>
      <c r="AG591" s="89" t="s">
        <v>3866</v>
      </c>
      <c r="AH591" s="89" t="s">
        <v>3866</v>
      </c>
      <c r="AI591" s="89" t="s">
        <v>3866</v>
      </c>
      <c r="AJ591" s="67" t="s">
        <v>337</v>
      </c>
      <c r="AK591" s="67" t="s">
        <v>887</v>
      </c>
      <c r="AL591" s="89" t="s">
        <v>3866</v>
      </c>
      <c r="AM591" s="67" t="s">
        <v>890</v>
      </c>
      <c r="AN591" s="71">
        <v>45657</v>
      </c>
      <c r="AO591" s="71">
        <v>45657</v>
      </c>
      <c r="AP591" s="89" t="s">
        <v>3866</v>
      </c>
      <c r="AQ591" s="68">
        <v>601140.84</v>
      </c>
      <c r="AR591" s="68">
        <v>100.46</v>
      </c>
      <c r="AS591" s="68">
        <v>1</v>
      </c>
      <c r="AT591" s="68">
        <v>603.90607999999997</v>
      </c>
      <c r="AU591" s="68">
        <v>603.90607999999997</v>
      </c>
      <c r="AV591" s="89" t="s">
        <v>3866</v>
      </c>
      <c r="AW591" s="89" t="s">
        <v>3866</v>
      </c>
      <c r="AX591" s="89" t="s">
        <v>3866</v>
      </c>
      <c r="AY591" s="89" t="s">
        <v>3866</v>
      </c>
      <c r="AZ591" s="69">
        <v>6.659E-3</v>
      </c>
      <c r="BA591" s="69">
        <v>4.4299999999999998E-4</v>
      </c>
      <c r="BB591" s="76" t="s">
        <v>3864</v>
      </c>
    </row>
    <row r="592" spans="1:54" ht="15" customHeight="1">
      <c r="A592" s="67">
        <v>447</v>
      </c>
      <c r="B592" s="67">
        <v>447</v>
      </c>
      <c r="C592" s="89" t="s">
        <v>3866</v>
      </c>
      <c r="D592" s="89" t="s">
        <v>3866</v>
      </c>
      <c r="E592" s="89" t="s">
        <v>3866</v>
      </c>
      <c r="F592" s="67">
        <v>14811260</v>
      </c>
      <c r="G592" s="67" t="s">
        <v>1013</v>
      </c>
      <c r="H592" s="67" t="s">
        <v>3757</v>
      </c>
      <c r="I592" s="67" t="s">
        <v>203</v>
      </c>
      <c r="J592" s="89" t="s">
        <v>3866</v>
      </c>
      <c r="K592" s="67" t="s">
        <v>446</v>
      </c>
      <c r="L592" s="67" t="s">
        <v>338</v>
      </c>
      <c r="M592" s="67" t="s">
        <v>338</v>
      </c>
      <c r="N592" s="89" t="s">
        <v>3866</v>
      </c>
      <c r="O592" s="71">
        <v>42605</v>
      </c>
      <c r="P592" s="67" t="s">
        <v>1925</v>
      </c>
      <c r="Q592" s="67" t="s">
        <v>311</v>
      </c>
      <c r="R592" s="67" t="s">
        <v>407</v>
      </c>
      <c r="S592" s="67" t="s">
        <v>1210</v>
      </c>
      <c r="T592" s="68">
        <v>1.65</v>
      </c>
      <c r="U592" s="67" t="s">
        <v>3748</v>
      </c>
      <c r="V592" s="69">
        <v>3.2199999999999999E-2</v>
      </c>
      <c r="W592" s="89" t="s">
        <v>3866</v>
      </c>
      <c r="X592" s="89" t="s">
        <v>3866</v>
      </c>
      <c r="Y592" s="89" t="s">
        <v>3866</v>
      </c>
      <c r="Z592" s="69">
        <v>2.5999999999999999E-2</v>
      </c>
      <c r="AA592" s="71">
        <v>46331</v>
      </c>
      <c r="AB592" s="67" t="s">
        <v>411</v>
      </c>
      <c r="AC592" s="89" t="s">
        <v>3866</v>
      </c>
      <c r="AD592" s="89" t="s">
        <v>3866</v>
      </c>
      <c r="AE592" s="89" t="s">
        <v>3866</v>
      </c>
      <c r="AF592" s="71">
        <v>45200</v>
      </c>
      <c r="AG592" s="89" t="s">
        <v>3866</v>
      </c>
      <c r="AH592" s="89" t="s">
        <v>3866</v>
      </c>
      <c r="AI592" s="89" t="s">
        <v>3866</v>
      </c>
      <c r="AJ592" s="67" t="s">
        <v>337</v>
      </c>
      <c r="AK592" s="67" t="s">
        <v>887</v>
      </c>
      <c r="AL592" s="89" t="s">
        <v>3866</v>
      </c>
      <c r="AM592" s="67" t="s">
        <v>890</v>
      </c>
      <c r="AN592" s="71">
        <v>45657</v>
      </c>
      <c r="AO592" s="71">
        <v>45657</v>
      </c>
      <c r="AP592" s="89" t="s">
        <v>3866</v>
      </c>
      <c r="AQ592" s="68">
        <v>13454.7</v>
      </c>
      <c r="AR592" s="68">
        <v>117.72</v>
      </c>
      <c r="AS592" s="68">
        <v>1</v>
      </c>
      <c r="AT592" s="68">
        <v>15.83886</v>
      </c>
      <c r="AU592" s="68">
        <v>15.83886</v>
      </c>
      <c r="AV592" s="89" t="s">
        <v>3866</v>
      </c>
      <c r="AW592" s="89" t="s">
        <v>3866</v>
      </c>
      <c r="AX592" s="89" t="s">
        <v>3866</v>
      </c>
      <c r="AY592" s="89" t="s">
        <v>3866</v>
      </c>
      <c r="AZ592" s="69">
        <v>1.73E-4</v>
      </c>
      <c r="BA592" s="69">
        <v>1.0000000000000001E-5</v>
      </c>
      <c r="BB592" s="76" t="s">
        <v>3864</v>
      </c>
    </row>
    <row r="593" spans="1:54" ht="15" customHeight="1">
      <c r="A593" s="67">
        <v>447</v>
      </c>
      <c r="B593" s="67">
        <v>447</v>
      </c>
      <c r="C593" s="89" t="s">
        <v>3866</v>
      </c>
      <c r="D593" s="89" t="s">
        <v>3866</v>
      </c>
      <c r="E593" s="89" t="s">
        <v>3866</v>
      </c>
      <c r="F593" s="67">
        <v>14811838</v>
      </c>
      <c r="G593" s="67" t="s">
        <v>1013</v>
      </c>
      <c r="H593" s="67" t="s">
        <v>785</v>
      </c>
      <c r="I593" s="67" t="s">
        <v>203</v>
      </c>
      <c r="J593" s="89" t="s">
        <v>3866</v>
      </c>
      <c r="K593" s="67" t="s">
        <v>463</v>
      </c>
      <c r="L593" s="67" t="s">
        <v>338</v>
      </c>
      <c r="M593" s="67" t="s">
        <v>338</v>
      </c>
      <c r="N593" s="89" t="s">
        <v>3866</v>
      </c>
      <c r="O593" s="71">
        <v>43887</v>
      </c>
      <c r="P593" s="67" t="s">
        <v>1916</v>
      </c>
      <c r="Q593" s="67" t="s">
        <v>311</v>
      </c>
      <c r="R593" s="67" t="s">
        <v>407</v>
      </c>
      <c r="S593" s="67" t="s">
        <v>1210</v>
      </c>
      <c r="T593" s="68">
        <v>2.4300000000000002</v>
      </c>
      <c r="U593" s="67" t="s">
        <v>3748</v>
      </c>
      <c r="V593" s="69">
        <v>2.0899999999999998E-2</v>
      </c>
      <c r="W593" s="89" t="s">
        <v>3866</v>
      </c>
      <c r="X593" s="89" t="s">
        <v>3866</v>
      </c>
      <c r="Y593" s="89" t="s">
        <v>3866</v>
      </c>
      <c r="Z593" s="69">
        <v>4.1599999999999998E-2</v>
      </c>
      <c r="AA593" s="71">
        <v>46566</v>
      </c>
      <c r="AB593" s="67" t="s">
        <v>411</v>
      </c>
      <c r="AC593" s="89" t="s">
        <v>3866</v>
      </c>
      <c r="AD593" s="89" t="s">
        <v>3866</v>
      </c>
      <c r="AE593" s="89" t="s">
        <v>3866</v>
      </c>
      <c r="AF593" s="71">
        <v>45261</v>
      </c>
      <c r="AG593" s="89" t="s">
        <v>3866</v>
      </c>
      <c r="AH593" s="89" t="s">
        <v>3866</v>
      </c>
      <c r="AI593" s="89" t="s">
        <v>3866</v>
      </c>
      <c r="AJ593" s="67" t="s">
        <v>337</v>
      </c>
      <c r="AK593" s="67" t="s">
        <v>887</v>
      </c>
      <c r="AL593" s="89" t="s">
        <v>3866</v>
      </c>
      <c r="AM593" s="67" t="s">
        <v>890</v>
      </c>
      <c r="AN593" s="71">
        <v>45657</v>
      </c>
      <c r="AO593" s="71">
        <v>45657</v>
      </c>
      <c r="AP593" s="89" t="s">
        <v>3866</v>
      </c>
      <c r="AQ593" s="68">
        <v>28884.9</v>
      </c>
      <c r="AR593" s="68">
        <v>109.56</v>
      </c>
      <c r="AS593" s="68">
        <v>1</v>
      </c>
      <c r="AT593" s="68">
        <v>31.64629</v>
      </c>
      <c r="AU593" s="68">
        <v>31.64629</v>
      </c>
      <c r="AV593" s="89" t="s">
        <v>3866</v>
      </c>
      <c r="AW593" s="89" t="s">
        <v>3866</v>
      </c>
      <c r="AX593" s="89" t="s">
        <v>3866</v>
      </c>
      <c r="AY593" s="89" t="s">
        <v>3866</v>
      </c>
      <c r="AZ593" s="69">
        <v>3.48E-4</v>
      </c>
      <c r="BA593" s="69">
        <v>2.3E-5</v>
      </c>
      <c r="BB593" s="76" t="s">
        <v>3864</v>
      </c>
    </row>
    <row r="594" spans="1:54" ht="15" customHeight="1">
      <c r="A594" s="67">
        <v>447</v>
      </c>
      <c r="B594" s="67">
        <v>447</v>
      </c>
      <c r="C594" s="89" t="s">
        <v>3866</v>
      </c>
      <c r="D594" s="89" t="s">
        <v>3866</v>
      </c>
      <c r="E594" s="89" t="s">
        <v>3866</v>
      </c>
      <c r="F594" s="67">
        <v>14821417</v>
      </c>
      <c r="G594" s="67" t="s">
        <v>1013</v>
      </c>
      <c r="H594" s="67" t="s">
        <v>813</v>
      </c>
      <c r="I594" s="67" t="s">
        <v>203</v>
      </c>
      <c r="J594" s="89" t="s">
        <v>3866</v>
      </c>
      <c r="K594" s="67" t="s">
        <v>484</v>
      </c>
      <c r="L594" s="67" t="s">
        <v>338</v>
      </c>
      <c r="M594" s="67" t="s">
        <v>338</v>
      </c>
      <c r="N594" s="89" t="s">
        <v>3866</v>
      </c>
      <c r="O594" s="71">
        <v>43548</v>
      </c>
      <c r="P594" s="67" t="s">
        <v>1338</v>
      </c>
      <c r="Q594" s="67" t="s">
        <v>414</v>
      </c>
      <c r="R594" s="67" t="s">
        <v>407</v>
      </c>
      <c r="S594" s="67" t="s">
        <v>1210</v>
      </c>
      <c r="T594" s="68">
        <v>7.01</v>
      </c>
      <c r="U594" s="67" t="s">
        <v>3748</v>
      </c>
      <c r="V594" s="69">
        <v>2.5194000000000001E-2</v>
      </c>
      <c r="W594" s="89" t="s">
        <v>3866</v>
      </c>
      <c r="X594" s="89" t="s">
        <v>3866</v>
      </c>
      <c r="Y594" s="89" t="s">
        <v>3866</v>
      </c>
      <c r="Z594" s="69">
        <v>2.9000000000000001E-2</v>
      </c>
      <c r="AA594" s="71">
        <v>51391</v>
      </c>
      <c r="AB594" s="67" t="s">
        <v>411</v>
      </c>
      <c r="AC594" s="89" t="s">
        <v>3866</v>
      </c>
      <c r="AD594" s="89" t="s">
        <v>3866</v>
      </c>
      <c r="AE594" s="89" t="s">
        <v>3866</v>
      </c>
      <c r="AF594" s="71">
        <v>45413</v>
      </c>
      <c r="AG594" s="89" t="s">
        <v>3866</v>
      </c>
      <c r="AH594" s="89" t="s">
        <v>3866</v>
      </c>
      <c r="AI594" s="89" t="s">
        <v>3866</v>
      </c>
      <c r="AJ594" s="67" t="s">
        <v>337</v>
      </c>
      <c r="AK594" s="67" t="s">
        <v>887</v>
      </c>
      <c r="AL594" s="89" t="s">
        <v>3866</v>
      </c>
      <c r="AM594" s="67" t="s">
        <v>890</v>
      </c>
      <c r="AN594" s="71">
        <v>45657</v>
      </c>
      <c r="AO594" s="71">
        <v>45657</v>
      </c>
      <c r="AP594" s="89" t="s">
        <v>3866</v>
      </c>
      <c r="AQ594" s="68">
        <v>138636.04999999999</v>
      </c>
      <c r="AR594" s="68">
        <v>112.58</v>
      </c>
      <c r="AS594" s="68">
        <v>1</v>
      </c>
      <c r="AT594" s="68">
        <v>156.07644999999999</v>
      </c>
      <c r="AU594" s="68">
        <v>156.07644999999999</v>
      </c>
      <c r="AV594" s="89" t="s">
        <v>3866</v>
      </c>
      <c r="AW594" s="89" t="s">
        <v>3866</v>
      </c>
      <c r="AX594" s="89" t="s">
        <v>3866</v>
      </c>
      <c r="AY594" s="89" t="s">
        <v>3866</v>
      </c>
      <c r="AZ594" s="69">
        <v>1.72E-3</v>
      </c>
      <c r="BA594" s="69">
        <v>1.1400000000000001E-4</v>
      </c>
      <c r="BB594" s="76" t="s">
        <v>3864</v>
      </c>
    </row>
    <row r="595" spans="1:54" ht="15" customHeight="1">
      <c r="A595" s="67">
        <v>447</v>
      </c>
      <c r="B595" s="67">
        <v>447</v>
      </c>
      <c r="C595" s="89" t="s">
        <v>3866</v>
      </c>
      <c r="D595" s="89" t="s">
        <v>3866</v>
      </c>
      <c r="E595" s="89" t="s">
        <v>3866</v>
      </c>
      <c r="F595" s="67">
        <v>14821466</v>
      </c>
      <c r="G595" s="67" t="s">
        <v>1013</v>
      </c>
      <c r="H595" s="67" t="s">
        <v>813</v>
      </c>
      <c r="I595" s="67" t="s">
        <v>203</v>
      </c>
      <c r="J595" s="89" t="s">
        <v>3866</v>
      </c>
      <c r="K595" s="67" t="s">
        <v>484</v>
      </c>
      <c r="L595" s="67" t="s">
        <v>338</v>
      </c>
      <c r="M595" s="67" t="s">
        <v>338</v>
      </c>
      <c r="N595" s="89" t="s">
        <v>3866</v>
      </c>
      <c r="O595" s="71">
        <v>43633</v>
      </c>
      <c r="P595" s="67" t="s">
        <v>1338</v>
      </c>
      <c r="Q595" s="67" t="s">
        <v>414</v>
      </c>
      <c r="R595" s="67" t="s">
        <v>407</v>
      </c>
      <c r="S595" s="67" t="s">
        <v>1210</v>
      </c>
      <c r="T595" s="68">
        <v>6.98</v>
      </c>
      <c r="U595" s="67" t="s">
        <v>3748</v>
      </c>
      <c r="V595" s="69">
        <v>2.5000000000000001E-2</v>
      </c>
      <c r="W595" s="89" t="s">
        <v>3866</v>
      </c>
      <c r="X595" s="89" t="s">
        <v>3866</v>
      </c>
      <c r="Y595" s="89" t="s">
        <v>3866</v>
      </c>
      <c r="Z595" s="69">
        <v>3.0599999999999999E-2</v>
      </c>
      <c r="AA595" s="71">
        <v>51391</v>
      </c>
      <c r="AB595" s="67" t="s">
        <v>411</v>
      </c>
      <c r="AC595" s="89" t="s">
        <v>3866</v>
      </c>
      <c r="AD595" s="89" t="s">
        <v>3866</v>
      </c>
      <c r="AE595" s="89" t="s">
        <v>3866</v>
      </c>
      <c r="AF595" s="71">
        <v>45413</v>
      </c>
      <c r="AG595" s="89" t="s">
        <v>3866</v>
      </c>
      <c r="AH595" s="89" t="s">
        <v>3866</v>
      </c>
      <c r="AI595" s="89" t="s">
        <v>3866</v>
      </c>
      <c r="AJ595" s="67" t="s">
        <v>337</v>
      </c>
      <c r="AK595" s="67" t="s">
        <v>887</v>
      </c>
      <c r="AL595" s="89" t="s">
        <v>3866</v>
      </c>
      <c r="AM595" s="67" t="s">
        <v>890</v>
      </c>
      <c r="AN595" s="71">
        <v>45657</v>
      </c>
      <c r="AO595" s="71">
        <v>45657</v>
      </c>
      <c r="AP595" s="89" t="s">
        <v>3866</v>
      </c>
      <c r="AQ595" s="68">
        <v>153072.14000000001</v>
      </c>
      <c r="AR595" s="68">
        <v>110.83</v>
      </c>
      <c r="AS595" s="68">
        <v>1</v>
      </c>
      <c r="AT595" s="68">
        <v>169.64984999999999</v>
      </c>
      <c r="AU595" s="68">
        <v>169.64984999999999</v>
      </c>
      <c r="AV595" s="89" t="s">
        <v>3866</v>
      </c>
      <c r="AW595" s="89" t="s">
        <v>3866</v>
      </c>
      <c r="AX595" s="89" t="s">
        <v>3866</v>
      </c>
      <c r="AY595" s="89" t="s">
        <v>3866</v>
      </c>
      <c r="AZ595" s="69">
        <v>1.8699999999999999E-3</v>
      </c>
      <c r="BA595" s="69">
        <v>1.2400000000000001E-4</v>
      </c>
      <c r="BB595" s="76" t="s">
        <v>3864</v>
      </c>
    </row>
    <row r="596" spans="1:54" ht="15" customHeight="1">
      <c r="A596" s="67">
        <v>447</v>
      </c>
      <c r="B596" s="67">
        <v>447</v>
      </c>
      <c r="C596" s="89" t="s">
        <v>3866</v>
      </c>
      <c r="D596" s="89" t="s">
        <v>3866</v>
      </c>
      <c r="E596" s="89" t="s">
        <v>3866</v>
      </c>
      <c r="F596" s="67">
        <v>14821831</v>
      </c>
      <c r="G596" s="67" t="s">
        <v>1013</v>
      </c>
      <c r="H596" s="67" t="s">
        <v>3751</v>
      </c>
      <c r="I596" s="67" t="s">
        <v>203</v>
      </c>
      <c r="J596" s="89" t="s">
        <v>3866</v>
      </c>
      <c r="K596" s="67" t="s">
        <v>463</v>
      </c>
      <c r="L596" s="67" t="s">
        <v>338</v>
      </c>
      <c r="M596" s="67" t="s">
        <v>338</v>
      </c>
      <c r="N596" s="89" t="s">
        <v>3866</v>
      </c>
      <c r="O596" s="71">
        <v>44054</v>
      </c>
      <c r="P596" s="67" t="s">
        <v>1854</v>
      </c>
      <c r="Q596" s="67" t="s">
        <v>414</v>
      </c>
      <c r="R596" s="67" t="s">
        <v>407</v>
      </c>
      <c r="S596" s="67" t="s">
        <v>1210</v>
      </c>
      <c r="T596" s="68">
        <v>8.49</v>
      </c>
      <c r="U596" s="67" t="s">
        <v>3748</v>
      </c>
      <c r="V596" s="69">
        <v>2.2475999999999999E-2</v>
      </c>
      <c r="W596" s="89" t="s">
        <v>3866</v>
      </c>
      <c r="X596" s="89" t="s">
        <v>3866</v>
      </c>
      <c r="Y596" s="89" t="s">
        <v>3866</v>
      </c>
      <c r="Z596" s="69">
        <v>3.2300000000000002E-2</v>
      </c>
      <c r="AA596" s="71">
        <v>51945</v>
      </c>
      <c r="AB596" s="67" t="s">
        <v>411</v>
      </c>
      <c r="AC596" s="89" t="s">
        <v>3866</v>
      </c>
      <c r="AD596" s="89" t="s">
        <v>3866</v>
      </c>
      <c r="AE596" s="89" t="s">
        <v>3866</v>
      </c>
      <c r="AF596" s="71">
        <v>45200</v>
      </c>
      <c r="AG596" s="89" t="s">
        <v>3866</v>
      </c>
      <c r="AH596" s="89" t="s">
        <v>3866</v>
      </c>
      <c r="AI596" s="89" t="s">
        <v>3866</v>
      </c>
      <c r="AJ596" s="67" t="s">
        <v>337</v>
      </c>
      <c r="AK596" s="67" t="s">
        <v>887</v>
      </c>
      <c r="AL596" s="89" t="s">
        <v>3866</v>
      </c>
      <c r="AM596" s="67" t="s">
        <v>890</v>
      </c>
      <c r="AN596" s="71">
        <v>45657</v>
      </c>
      <c r="AO596" s="71">
        <v>45657</v>
      </c>
      <c r="AP596" s="89" t="s">
        <v>3866</v>
      </c>
      <c r="AQ596" s="68">
        <v>43017.87</v>
      </c>
      <c r="AR596" s="68">
        <v>106.58</v>
      </c>
      <c r="AS596" s="68">
        <v>1</v>
      </c>
      <c r="AT596" s="68">
        <v>45.84843</v>
      </c>
      <c r="AU596" s="68">
        <v>45.84843</v>
      </c>
      <c r="AV596" s="89" t="s">
        <v>3866</v>
      </c>
      <c r="AW596" s="89" t="s">
        <v>3866</v>
      </c>
      <c r="AX596" s="89" t="s">
        <v>3866</v>
      </c>
      <c r="AY596" s="89" t="s">
        <v>3866</v>
      </c>
      <c r="AZ596" s="69">
        <v>5.0500000000000002E-4</v>
      </c>
      <c r="BA596" s="69">
        <v>3.3000000000000003E-5</v>
      </c>
      <c r="BB596" s="76" t="s">
        <v>3864</v>
      </c>
    </row>
    <row r="597" spans="1:54" ht="15" customHeight="1">
      <c r="A597" s="67">
        <v>447</v>
      </c>
      <c r="B597" s="67">
        <v>447</v>
      </c>
      <c r="C597" s="89" t="s">
        <v>3866</v>
      </c>
      <c r="D597" s="89" t="s">
        <v>3866</v>
      </c>
      <c r="E597" s="89" t="s">
        <v>3866</v>
      </c>
      <c r="F597" s="67">
        <v>14821830</v>
      </c>
      <c r="G597" s="67" t="s">
        <v>1013</v>
      </c>
      <c r="H597" s="67" t="s">
        <v>3751</v>
      </c>
      <c r="I597" s="67" t="s">
        <v>203</v>
      </c>
      <c r="J597" s="89" t="s">
        <v>3866</v>
      </c>
      <c r="K597" s="67" t="s">
        <v>463</v>
      </c>
      <c r="L597" s="67" t="s">
        <v>338</v>
      </c>
      <c r="M597" s="67" t="s">
        <v>338</v>
      </c>
      <c r="N597" s="89" t="s">
        <v>3866</v>
      </c>
      <c r="O597" s="71">
        <v>44054</v>
      </c>
      <c r="P597" s="67" t="s">
        <v>1854</v>
      </c>
      <c r="Q597" s="67" t="s">
        <v>414</v>
      </c>
      <c r="R597" s="67" t="s">
        <v>407</v>
      </c>
      <c r="S597" s="67" t="s">
        <v>1210</v>
      </c>
      <c r="T597" s="68">
        <v>18.22</v>
      </c>
      <c r="U597" s="67" t="s">
        <v>3748</v>
      </c>
      <c r="V597" s="69">
        <v>2.8264999999999998E-2</v>
      </c>
      <c r="W597" s="89" t="s">
        <v>3866</v>
      </c>
      <c r="X597" s="89" t="s">
        <v>3866</v>
      </c>
      <c r="Y597" s="89" t="s">
        <v>3866</v>
      </c>
      <c r="Z597" s="69">
        <v>3.8199999999999998E-2</v>
      </c>
      <c r="AA597" s="71">
        <v>52310</v>
      </c>
      <c r="AB597" s="67" t="s">
        <v>411</v>
      </c>
      <c r="AC597" s="89" t="s">
        <v>3866</v>
      </c>
      <c r="AD597" s="89" t="s">
        <v>3866</v>
      </c>
      <c r="AE597" s="89" t="s">
        <v>3866</v>
      </c>
      <c r="AF597" s="71">
        <v>45200</v>
      </c>
      <c r="AG597" s="89" t="s">
        <v>3866</v>
      </c>
      <c r="AH597" s="89" t="s">
        <v>3866</v>
      </c>
      <c r="AI597" s="89" t="s">
        <v>3866</v>
      </c>
      <c r="AJ597" s="67" t="s">
        <v>337</v>
      </c>
      <c r="AK597" s="67" t="s">
        <v>887</v>
      </c>
      <c r="AL597" s="89" t="s">
        <v>3866</v>
      </c>
      <c r="AM597" s="67" t="s">
        <v>890</v>
      </c>
      <c r="AN597" s="71">
        <v>45657</v>
      </c>
      <c r="AO597" s="71">
        <v>45657</v>
      </c>
      <c r="AP597" s="89" t="s">
        <v>3866</v>
      </c>
      <c r="AQ597" s="68">
        <v>40390.79</v>
      </c>
      <c r="AR597" s="68">
        <v>97.42</v>
      </c>
      <c r="AS597" s="68">
        <v>1</v>
      </c>
      <c r="AT597" s="68">
        <v>39.348689999999998</v>
      </c>
      <c r="AU597" s="68">
        <v>39.348689999999998</v>
      </c>
      <c r="AV597" s="89" t="s">
        <v>3866</v>
      </c>
      <c r="AW597" s="89" t="s">
        <v>3866</v>
      </c>
      <c r="AX597" s="89" t="s">
        <v>3866</v>
      </c>
      <c r="AY597" s="89" t="s">
        <v>3866</v>
      </c>
      <c r="AZ597" s="69">
        <v>4.3300000000000001E-4</v>
      </c>
      <c r="BA597" s="69">
        <v>2.8E-5</v>
      </c>
      <c r="BB597" s="76" t="s">
        <v>3864</v>
      </c>
    </row>
    <row r="598" spans="1:54" ht="15" customHeight="1">
      <c r="A598" s="67">
        <v>447</v>
      </c>
      <c r="B598" s="67">
        <v>447</v>
      </c>
      <c r="C598" s="89" t="s">
        <v>3866</v>
      </c>
      <c r="D598" s="89" t="s">
        <v>3866</v>
      </c>
      <c r="E598" s="89" t="s">
        <v>3866</v>
      </c>
      <c r="F598" s="67">
        <v>14821795</v>
      </c>
      <c r="G598" s="67" t="s">
        <v>1013</v>
      </c>
      <c r="H598" s="67" t="s">
        <v>813</v>
      </c>
      <c r="I598" s="67" t="s">
        <v>203</v>
      </c>
      <c r="J598" s="89" t="s">
        <v>3866</v>
      </c>
      <c r="K598" s="67" t="s">
        <v>484</v>
      </c>
      <c r="L598" s="67" t="s">
        <v>338</v>
      </c>
      <c r="M598" s="67" t="s">
        <v>338</v>
      </c>
      <c r="N598" s="89" t="s">
        <v>3866</v>
      </c>
      <c r="O598" s="71">
        <v>44006</v>
      </c>
      <c r="P598" s="67" t="s">
        <v>1338</v>
      </c>
      <c r="Q598" s="67" t="s">
        <v>414</v>
      </c>
      <c r="R598" s="67" t="s">
        <v>407</v>
      </c>
      <c r="S598" s="67" t="s">
        <v>1210</v>
      </c>
      <c r="T598" s="68">
        <v>7.89</v>
      </c>
      <c r="U598" s="67" t="s">
        <v>3748</v>
      </c>
      <c r="V598" s="69">
        <v>2.5000000000000001E-2</v>
      </c>
      <c r="W598" s="89" t="s">
        <v>3866</v>
      </c>
      <c r="X598" s="89" t="s">
        <v>3866</v>
      </c>
      <c r="Y598" s="89" t="s">
        <v>3866</v>
      </c>
      <c r="Z598" s="69">
        <v>3.0200000000000001E-2</v>
      </c>
      <c r="AA598" s="71">
        <v>51847</v>
      </c>
      <c r="AB598" s="67" t="s">
        <v>411</v>
      </c>
      <c r="AC598" s="89" t="s">
        <v>3866</v>
      </c>
      <c r="AD598" s="89" t="s">
        <v>3866</v>
      </c>
      <c r="AE598" s="89" t="s">
        <v>3866</v>
      </c>
      <c r="AF598" s="71">
        <v>45413</v>
      </c>
      <c r="AG598" s="89" t="s">
        <v>3866</v>
      </c>
      <c r="AH598" s="89" t="s">
        <v>3866</v>
      </c>
      <c r="AI598" s="89" t="s">
        <v>3866</v>
      </c>
      <c r="AJ598" s="67" t="s">
        <v>337</v>
      </c>
      <c r="AK598" s="67" t="s">
        <v>887</v>
      </c>
      <c r="AL598" s="89" t="s">
        <v>3866</v>
      </c>
      <c r="AM598" s="67" t="s">
        <v>890</v>
      </c>
      <c r="AN598" s="71">
        <v>45657</v>
      </c>
      <c r="AO598" s="71">
        <v>45657</v>
      </c>
      <c r="AP598" s="89" t="s">
        <v>3866</v>
      </c>
      <c r="AQ598" s="68">
        <v>198811.9</v>
      </c>
      <c r="AR598" s="68">
        <v>111.06</v>
      </c>
      <c r="AS598" s="68">
        <v>1</v>
      </c>
      <c r="AT598" s="68">
        <v>220.80049</v>
      </c>
      <c r="AU598" s="68">
        <v>220.80049</v>
      </c>
      <c r="AV598" s="89" t="s">
        <v>3866</v>
      </c>
      <c r="AW598" s="89" t="s">
        <v>3866</v>
      </c>
      <c r="AX598" s="89" t="s">
        <v>3866</v>
      </c>
      <c r="AY598" s="89" t="s">
        <v>3866</v>
      </c>
      <c r="AZ598" s="69">
        <v>2.434E-3</v>
      </c>
      <c r="BA598" s="69">
        <v>1.6200000000000001E-4</v>
      </c>
      <c r="BB598" s="76" t="s">
        <v>3864</v>
      </c>
    </row>
    <row r="599" spans="1:54" ht="15" customHeight="1">
      <c r="A599" s="67">
        <v>447</v>
      </c>
      <c r="B599" s="67">
        <v>447</v>
      </c>
      <c r="C599" s="89" t="s">
        <v>3866</v>
      </c>
      <c r="D599" s="89" t="s">
        <v>3866</v>
      </c>
      <c r="E599" s="89" t="s">
        <v>3866</v>
      </c>
      <c r="F599" s="67">
        <v>14821711</v>
      </c>
      <c r="G599" s="67" t="s">
        <v>1013</v>
      </c>
      <c r="H599" s="67" t="s">
        <v>813</v>
      </c>
      <c r="I599" s="67" t="s">
        <v>203</v>
      </c>
      <c r="J599" s="89" t="s">
        <v>3866</v>
      </c>
      <c r="K599" s="67" t="s">
        <v>484</v>
      </c>
      <c r="L599" s="67" t="s">
        <v>338</v>
      </c>
      <c r="M599" s="67" t="s">
        <v>338</v>
      </c>
      <c r="N599" s="89" t="s">
        <v>3866</v>
      </c>
      <c r="O599" s="71">
        <v>43915</v>
      </c>
      <c r="P599" s="67" t="s">
        <v>1338</v>
      </c>
      <c r="Q599" s="67" t="s">
        <v>414</v>
      </c>
      <c r="R599" s="67" t="s">
        <v>407</v>
      </c>
      <c r="S599" s="67" t="s">
        <v>1210</v>
      </c>
      <c r="T599" s="68">
        <v>7.9</v>
      </c>
      <c r="U599" s="67" t="s">
        <v>3748</v>
      </c>
      <c r="V599" s="69">
        <v>2.5000000000000001E-2</v>
      </c>
      <c r="W599" s="89" t="s">
        <v>3866</v>
      </c>
      <c r="X599" s="89" t="s">
        <v>3866</v>
      </c>
      <c r="Y599" s="89" t="s">
        <v>3866</v>
      </c>
      <c r="Z599" s="69">
        <v>2.98E-2</v>
      </c>
      <c r="AA599" s="71">
        <v>51847</v>
      </c>
      <c r="AB599" s="67" t="s">
        <v>411</v>
      </c>
      <c r="AC599" s="89" t="s">
        <v>3866</v>
      </c>
      <c r="AD599" s="89" t="s">
        <v>3866</v>
      </c>
      <c r="AE599" s="89" t="s">
        <v>3866</v>
      </c>
      <c r="AF599" s="71">
        <v>45413</v>
      </c>
      <c r="AG599" s="89" t="s">
        <v>3866</v>
      </c>
      <c r="AH599" s="89" t="s">
        <v>3866</v>
      </c>
      <c r="AI599" s="89" t="s">
        <v>3866</v>
      </c>
      <c r="AJ599" s="67" t="s">
        <v>337</v>
      </c>
      <c r="AK599" s="67" t="s">
        <v>887</v>
      </c>
      <c r="AL599" s="89" t="s">
        <v>3866</v>
      </c>
      <c r="AM599" s="67" t="s">
        <v>890</v>
      </c>
      <c r="AN599" s="71">
        <v>45657</v>
      </c>
      <c r="AO599" s="71">
        <v>45657</v>
      </c>
      <c r="AP599" s="89" t="s">
        <v>3866</v>
      </c>
      <c r="AQ599" s="68">
        <v>280981.62</v>
      </c>
      <c r="AR599" s="68">
        <v>111.24</v>
      </c>
      <c r="AS599" s="68">
        <v>1</v>
      </c>
      <c r="AT599" s="68">
        <v>312.56394</v>
      </c>
      <c r="AU599" s="68">
        <v>312.56394</v>
      </c>
      <c r="AV599" s="89" t="s">
        <v>3866</v>
      </c>
      <c r="AW599" s="89" t="s">
        <v>3866</v>
      </c>
      <c r="AX599" s="89" t="s">
        <v>3866</v>
      </c>
      <c r="AY599" s="89" t="s">
        <v>3866</v>
      </c>
      <c r="AZ599" s="69">
        <v>3.4459999999999998E-3</v>
      </c>
      <c r="BA599" s="69">
        <v>2.2800000000000001E-4</v>
      </c>
      <c r="BB599" s="76" t="s">
        <v>3864</v>
      </c>
    </row>
    <row r="600" spans="1:54" ht="15" customHeight="1">
      <c r="A600" s="67">
        <v>447</v>
      </c>
      <c r="B600" s="67">
        <v>447</v>
      </c>
      <c r="C600" s="89" t="s">
        <v>3866</v>
      </c>
      <c r="D600" s="89" t="s">
        <v>3866</v>
      </c>
      <c r="E600" s="89" t="s">
        <v>3866</v>
      </c>
      <c r="F600" s="67">
        <v>14821645</v>
      </c>
      <c r="G600" s="67" t="s">
        <v>1013</v>
      </c>
      <c r="H600" s="67" t="s">
        <v>3751</v>
      </c>
      <c r="I600" s="67" t="s">
        <v>203</v>
      </c>
      <c r="J600" s="89" t="s">
        <v>3866</v>
      </c>
      <c r="K600" s="67" t="s">
        <v>463</v>
      </c>
      <c r="L600" s="67" t="s">
        <v>338</v>
      </c>
      <c r="M600" s="67" t="s">
        <v>338</v>
      </c>
      <c r="N600" s="89" t="s">
        <v>3866</v>
      </c>
      <c r="O600" s="71">
        <v>43517</v>
      </c>
      <c r="P600" s="67" t="s">
        <v>1854</v>
      </c>
      <c r="Q600" s="67" t="s">
        <v>414</v>
      </c>
      <c r="R600" s="67" t="s">
        <v>407</v>
      </c>
      <c r="S600" s="67" t="s">
        <v>1210</v>
      </c>
      <c r="T600" s="68">
        <v>12.507999999999999</v>
      </c>
      <c r="U600" s="67" t="s">
        <v>3748</v>
      </c>
      <c r="V600" s="69">
        <v>4.1666000000000002E-2</v>
      </c>
      <c r="W600" s="89" t="s">
        <v>3866</v>
      </c>
      <c r="X600" s="89" t="s">
        <v>3866</v>
      </c>
      <c r="Y600" s="89" t="s">
        <v>3866</v>
      </c>
      <c r="Z600" s="69">
        <v>4.1599999999999998E-2</v>
      </c>
      <c r="AA600" s="71">
        <v>52241</v>
      </c>
      <c r="AB600" s="67" t="s">
        <v>411</v>
      </c>
      <c r="AC600" s="89" t="s">
        <v>3866</v>
      </c>
      <c r="AD600" s="89" t="s">
        <v>3866</v>
      </c>
      <c r="AE600" s="89" t="s">
        <v>3866</v>
      </c>
      <c r="AF600" s="71">
        <v>45200</v>
      </c>
      <c r="AG600" s="89" t="s">
        <v>3866</v>
      </c>
      <c r="AH600" s="89" t="s">
        <v>3866</v>
      </c>
      <c r="AI600" s="89" t="s">
        <v>3866</v>
      </c>
      <c r="AJ600" s="67" t="s">
        <v>337</v>
      </c>
      <c r="AK600" s="67" t="s">
        <v>885</v>
      </c>
      <c r="AL600" s="89" t="s">
        <v>3866</v>
      </c>
      <c r="AM600" s="67" t="s">
        <v>889</v>
      </c>
      <c r="AN600" s="71">
        <v>45657</v>
      </c>
      <c r="AO600" s="71">
        <v>45657</v>
      </c>
      <c r="AP600" s="89" t="s">
        <v>3866</v>
      </c>
      <c r="AQ600" s="68">
        <v>425.38517415177461</v>
      </c>
      <c r="AR600" s="68">
        <v>104.17852499999999</v>
      </c>
      <c r="AS600" s="68">
        <v>1</v>
      </c>
      <c r="AT600" s="68">
        <v>0.44316</v>
      </c>
      <c r="AU600" s="68">
        <v>0.44316</v>
      </c>
      <c r="AV600" s="89" t="s">
        <v>3866</v>
      </c>
      <c r="AW600" s="89" t="s">
        <v>3866</v>
      </c>
      <c r="AX600" s="89" t="s">
        <v>3866</v>
      </c>
      <c r="AY600" s="89" t="s">
        <v>3866</v>
      </c>
      <c r="AZ600" s="69">
        <v>6.0000000000000002E-6</v>
      </c>
      <c r="BA600" s="69">
        <v>0</v>
      </c>
      <c r="BB600" s="76" t="s">
        <v>3864</v>
      </c>
    </row>
    <row r="601" spans="1:54" ht="15" customHeight="1">
      <c r="A601" s="67">
        <v>447</v>
      </c>
      <c r="B601" s="67">
        <v>447</v>
      </c>
      <c r="C601" s="89" t="s">
        <v>3866</v>
      </c>
      <c r="D601" s="89" t="s">
        <v>3866</v>
      </c>
      <c r="E601" s="89" t="s">
        <v>3866</v>
      </c>
      <c r="F601" s="67">
        <v>14821643</v>
      </c>
      <c r="G601" s="67" t="s">
        <v>1013</v>
      </c>
      <c r="H601" s="67" t="s">
        <v>816</v>
      </c>
      <c r="I601" s="67" t="s">
        <v>203</v>
      </c>
      <c r="J601" s="89" t="s">
        <v>3866</v>
      </c>
      <c r="K601" s="67" t="s">
        <v>463</v>
      </c>
      <c r="L601" s="67" t="s">
        <v>338</v>
      </c>
      <c r="M601" s="67" t="s">
        <v>337</v>
      </c>
      <c r="N601" s="89" t="s">
        <v>3866</v>
      </c>
      <c r="O601" s="71">
        <v>43466</v>
      </c>
      <c r="P601" s="67" t="s">
        <v>1854</v>
      </c>
      <c r="Q601" s="67" t="s">
        <v>414</v>
      </c>
      <c r="R601" s="67" t="s">
        <v>407</v>
      </c>
      <c r="S601" s="67" t="s">
        <v>1210</v>
      </c>
      <c r="T601" s="68">
        <v>10.891999999999999</v>
      </c>
      <c r="U601" s="67" t="s">
        <v>3748</v>
      </c>
      <c r="V601" s="69">
        <v>5.4945000000000001E-2</v>
      </c>
      <c r="W601" s="89" t="s">
        <v>3866</v>
      </c>
      <c r="X601" s="89" t="s">
        <v>3866</v>
      </c>
      <c r="Y601" s="89" t="s">
        <v>3866</v>
      </c>
      <c r="Z601" s="69">
        <v>5.4899999999999997E-2</v>
      </c>
      <c r="AA601" s="71">
        <v>51867</v>
      </c>
      <c r="AB601" s="67" t="s">
        <v>411</v>
      </c>
      <c r="AC601" s="89" t="s">
        <v>3866</v>
      </c>
      <c r="AD601" s="89" t="s">
        <v>3866</v>
      </c>
      <c r="AE601" s="89" t="s">
        <v>3866</v>
      </c>
      <c r="AF601" s="71">
        <v>45200</v>
      </c>
      <c r="AG601" s="89" t="s">
        <v>3866</v>
      </c>
      <c r="AH601" s="89" t="s">
        <v>3866</v>
      </c>
      <c r="AI601" s="89" t="s">
        <v>3866</v>
      </c>
      <c r="AJ601" s="67" t="s">
        <v>337</v>
      </c>
      <c r="AK601" s="67" t="s">
        <v>885</v>
      </c>
      <c r="AL601" s="89" t="s">
        <v>3866</v>
      </c>
      <c r="AM601" s="67" t="s">
        <v>889</v>
      </c>
      <c r="AN601" s="71">
        <v>45657</v>
      </c>
      <c r="AO601" s="71">
        <v>45657</v>
      </c>
      <c r="AP601" s="89" t="s">
        <v>3866</v>
      </c>
      <c r="AQ601" s="68">
        <v>706.93851245848612</v>
      </c>
      <c r="AR601" s="68">
        <v>105.344381</v>
      </c>
      <c r="AS601" s="68">
        <v>1</v>
      </c>
      <c r="AT601" s="68">
        <v>0.74472000000000005</v>
      </c>
      <c r="AU601" s="68">
        <v>0.74472000000000005</v>
      </c>
      <c r="AV601" s="89" t="s">
        <v>3866</v>
      </c>
      <c r="AW601" s="89" t="s">
        <v>3866</v>
      </c>
      <c r="AX601" s="89" t="s">
        <v>3866</v>
      </c>
      <c r="AY601" s="89" t="s">
        <v>3866</v>
      </c>
      <c r="AZ601" s="69">
        <v>7.9999999999999996E-6</v>
      </c>
      <c r="BA601" s="69">
        <v>9.9999999999999995E-7</v>
      </c>
      <c r="BB601" s="76" t="s">
        <v>3864</v>
      </c>
    </row>
    <row r="602" spans="1:54" ht="15" customHeight="1">
      <c r="A602" s="67">
        <v>447</v>
      </c>
      <c r="B602" s="67">
        <v>447</v>
      </c>
      <c r="C602" s="89" t="s">
        <v>3866</v>
      </c>
      <c r="D602" s="89" t="s">
        <v>3866</v>
      </c>
      <c r="E602" s="89" t="s">
        <v>3866</v>
      </c>
      <c r="F602" s="67">
        <v>148214600</v>
      </c>
      <c r="G602" s="67" t="s">
        <v>1013</v>
      </c>
      <c r="H602" s="67" t="s">
        <v>813</v>
      </c>
      <c r="I602" s="67" t="s">
        <v>203</v>
      </c>
      <c r="J602" s="89" t="s">
        <v>3866</v>
      </c>
      <c r="K602" s="67" t="s">
        <v>484</v>
      </c>
      <c r="L602" s="67" t="s">
        <v>338</v>
      </c>
      <c r="M602" s="67" t="s">
        <v>338</v>
      </c>
      <c r="N602" s="89" t="s">
        <v>3866</v>
      </c>
      <c r="O602" s="71">
        <v>43124</v>
      </c>
      <c r="P602" s="67" t="s">
        <v>1338</v>
      </c>
      <c r="Q602" s="67" t="s">
        <v>414</v>
      </c>
      <c r="R602" s="67" t="s">
        <v>407</v>
      </c>
      <c r="S602" s="67" t="s">
        <v>1210</v>
      </c>
      <c r="T602" s="68">
        <v>15.3627</v>
      </c>
      <c r="U602" s="67" t="s">
        <v>3748</v>
      </c>
      <c r="V602" s="69">
        <v>3.0000000000000001E-3</v>
      </c>
      <c r="W602" s="89" t="s">
        <v>3866</v>
      </c>
      <c r="X602" s="89" t="s">
        <v>3866</v>
      </c>
      <c r="Y602" s="89" t="s">
        <v>3866</v>
      </c>
      <c r="Z602" s="69">
        <v>3.0000000000000001E-3</v>
      </c>
      <c r="AA602" s="71">
        <v>51394</v>
      </c>
      <c r="AB602" s="67" t="s">
        <v>411</v>
      </c>
      <c r="AC602" s="89" t="s">
        <v>3866</v>
      </c>
      <c r="AD602" s="89" t="s">
        <v>3866</v>
      </c>
      <c r="AE602" s="89" t="s">
        <v>3866</v>
      </c>
      <c r="AF602" s="71">
        <v>45413</v>
      </c>
      <c r="AG602" s="89" t="s">
        <v>3866</v>
      </c>
      <c r="AH602" s="89" t="s">
        <v>3866</v>
      </c>
      <c r="AI602" s="89" t="s">
        <v>3866</v>
      </c>
      <c r="AJ602" s="67" t="s">
        <v>337</v>
      </c>
      <c r="AK602" s="67" t="s">
        <v>887</v>
      </c>
      <c r="AL602" s="89" t="s">
        <v>3866</v>
      </c>
      <c r="AM602" s="67" t="s">
        <v>890</v>
      </c>
      <c r="AN602" s="71">
        <v>45657</v>
      </c>
      <c r="AO602" s="71">
        <v>45657</v>
      </c>
      <c r="AP602" s="89" t="s">
        <v>3866</v>
      </c>
      <c r="AQ602" s="68">
        <v>9.5041277313444787</v>
      </c>
      <c r="AR602" s="68">
        <v>116.160055</v>
      </c>
      <c r="AS602" s="68">
        <v>1</v>
      </c>
      <c r="AT602" s="68">
        <v>1.1039999999999999E-2</v>
      </c>
      <c r="AU602" s="68">
        <v>1.1039999999999999E-2</v>
      </c>
      <c r="AV602" s="89" t="s">
        <v>3866</v>
      </c>
      <c r="AW602" s="89" t="s">
        <v>3866</v>
      </c>
      <c r="AX602" s="89" t="s">
        <v>3866</v>
      </c>
      <c r="AY602" s="89" t="s">
        <v>3866</v>
      </c>
      <c r="AZ602" s="69">
        <v>0</v>
      </c>
      <c r="BA602" s="69">
        <v>0</v>
      </c>
      <c r="BB602" s="76" t="s">
        <v>3864</v>
      </c>
    </row>
    <row r="603" spans="1:54" ht="15" customHeight="1">
      <c r="A603" s="67">
        <v>447</v>
      </c>
      <c r="B603" s="67">
        <v>447</v>
      </c>
      <c r="C603" s="89" t="s">
        <v>3866</v>
      </c>
      <c r="D603" s="89" t="s">
        <v>3866</v>
      </c>
      <c r="E603" s="89" t="s">
        <v>3866</v>
      </c>
      <c r="F603" s="67">
        <v>14821628</v>
      </c>
      <c r="G603" s="67" t="s">
        <v>1013</v>
      </c>
      <c r="H603" s="67" t="s">
        <v>813</v>
      </c>
      <c r="I603" s="67" t="s">
        <v>203</v>
      </c>
      <c r="J603" s="89" t="s">
        <v>3866</v>
      </c>
      <c r="K603" s="67" t="s">
        <v>484</v>
      </c>
      <c r="L603" s="67" t="s">
        <v>338</v>
      </c>
      <c r="M603" s="67" t="s">
        <v>338</v>
      </c>
      <c r="N603" s="89" t="s">
        <v>3866</v>
      </c>
      <c r="O603" s="71">
        <v>43828</v>
      </c>
      <c r="P603" s="67" t="s">
        <v>1338</v>
      </c>
      <c r="Q603" s="67" t="s">
        <v>414</v>
      </c>
      <c r="R603" s="67" t="s">
        <v>407</v>
      </c>
      <c r="S603" s="67" t="s">
        <v>1210</v>
      </c>
      <c r="T603" s="68">
        <v>7.83</v>
      </c>
      <c r="U603" s="67" t="s">
        <v>3748</v>
      </c>
      <c r="V603" s="69">
        <v>2.5000000000000001E-2</v>
      </c>
      <c r="W603" s="89" t="s">
        <v>3866</v>
      </c>
      <c r="X603" s="89" t="s">
        <v>3866</v>
      </c>
      <c r="Y603" s="89" t="s">
        <v>3866</v>
      </c>
      <c r="Z603" s="69">
        <v>3.2800000000000003E-2</v>
      </c>
      <c r="AA603" s="71">
        <v>51847</v>
      </c>
      <c r="AB603" s="67" t="s">
        <v>411</v>
      </c>
      <c r="AC603" s="89" t="s">
        <v>3866</v>
      </c>
      <c r="AD603" s="89" t="s">
        <v>3866</v>
      </c>
      <c r="AE603" s="89" t="s">
        <v>3866</v>
      </c>
      <c r="AF603" s="71">
        <v>45413</v>
      </c>
      <c r="AG603" s="89" t="s">
        <v>3866</v>
      </c>
      <c r="AH603" s="89" t="s">
        <v>3866</v>
      </c>
      <c r="AI603" s="89" t="s">
        <v>3866</v>
      </c>
      <c r="AJ603" s="67" t="s">
        <v>337</v>
      </c>
      <c r="AK603" s="67" t="s">
        <v>887</v>
      </c>
      <c r="AL603" s="89" t="s">
        <v>3866</v>
      </c>
      <c r="AM603" s="67" t="s">
        <v>890</v>
      </c>
      <c r="AN603" s="71">
        <v>45657</v>
      </c>
      <c r="AO603" s="71">
        <v>45657</v>
      </c>
      <c r="AP603" s="89" t="s">
        <v>3866</v>
      </c>
      <c r="AQ603" s="68">
        <v>282863.35999999999</v>
      </c>
      <c r="AR603" s="68">
        <v>108.13</v>
      </c>
      <c r="AS603" s="68">
        <v>1</v>
      </c>
      <c r="AT603" s="68">
        <v>305.86014999999998</v>
      </c>
      <c r="AU603" s="68">
        <v>305.86014999999998</v>
      </c>
      <c r="AV603" s="89" t="s">
        <v>3866</v>
      </c>
      <c r="AW603" s="89" t="s">
        <v>3866</v>
      </c>
      <c r="AX603" s="89" t="s">
        <v>3866</v>
      </c>
      <c r="AY603" s="89" t="s">
        <v>3866</v>
      </c>
      <c r="AZ603" s="69">
        <v>3.372E-3</v>
      </c>
      <c r="BA603" s="69">
        <v>2.24E-4</v>
      </c>
      <c r="BB603" s="76" t="s">
        <v>3864</v>
      </c>
    </row>
    <row r="604" spans="1:54" ht="15" customHeight="1">
      <c r="A604" s="67">
        <v>447</v>
      </c>
      <c r="B604" s="67">
        <v>447</v>
      </c>
      <c r="C604" s="89" t="s">
        <v>3866</v>
      </c>
      <c r="D604" s="89" t="s">
        <v>3866</v>
      </c>
      <c r="E604" s="89" t="s">
        <v>3866</v>
      </c>
      <c r="F604" s="67">
        <v>14821562</v>
      </c>
      <c r="G604" s="67" t="s">
        <v>1013</v>
      </c>
      <c r="H604" s="67" t="s">
        <v>785</v>
      </c>
      <c r="I604" s="67" t="s">
        <v>203</v>
      </c>
      <c r="J604" s="89" t="s">
        <v>3866</v>
      </c>
      <c r="K604" s="67" t="s">
        <v>463</v>
      </c>
      <c r="L604" s="67" t="s">
        <v>338</v>
      </c>
      <c r="M604" s="67" t="s">
        <v>338</v>
      </c>
      <c r="N604" s="89" t="s">
        <v>3866</v>
      </c>
      <c r="O604" s="71">
        <v>43626</v>
      </c>
      <c r="P604" s="67" t="s">
        <v>1874</v>
      </c>
      <c r="Q604" s="67" t="s">
        <v>311</v>
      </c>
      <c r="R604" s="67" t="s">
        <v>407</v>
      </c>
      <c r="S604" s="67" t="s">
        <v>1210</v>
      </c>
      <c r="T604" s="68">
        <v>1.61</v>
      </c>
      <c r="U604" s="67" t="s">
        <v>3748</v>
      </c>
      <c r="V604" s="69">
        <v>1.2500000000000001E-2</v>
      </c>
      <c r="W604" s="89" t="s">
        <v>3866</v>
      </c>
      <c r="X604" s="89" t="s">
        <v>3866</v>
      </c>
      <c r="Y604" s="89" t="s">
        <v>3866</v>
      </c>
      <c r="Z604" s="69">
        <v>2.46E-2</v>
      </c>
      <c r="AA604" s="71">
        <v>46804</v>
      </c>
      <c r="AB604" s="67" t="s">
        <v>411</v>
      </c>
      <c r="AC604" s="89" t="s">
        <v>3866</v>
      </c>
      <c r="AD604" s="89" t="s">
        <v>3866</v>
      </c>
      <c r="AE604" s="89" t="s">
        <v>3866</v>
      </c>
      <c r="AF604" s="71">
        <v>45491</v>
      </c>
      <c r="AG604" s="89" t="s">
        <v>3866</v>
      </c>
      <c r="AH604" s="89" t="s">
        <v>3866</v>
      </c>
      <c r="AI604" s="89" t="s">
        <v>3866</v>
      </c>
      <c r="AJ604" s="67" t="s">
        <v>337</v>
      </c>
      <c r="AK604" s="67" t="s">
        <v>887</v>
      </c>
      <c r="AL604" s="89" t="s">
        <v>3866</v>
      </c>
      <c r="AM604" s="67" t="s">
        <v>890</v>
      </c>
      <c r="AN604" s="71">
        <v>45657</v>
      </c>
      <c r="AO604" s="71">
        <v>45657</v>
      </c>
      <c r="AP604" s="89" t="s">
        <v>3866</v>
      </c>
      <c r="AQ604" s="68">
        <v>89036.85</v>
      </c>
      <c r="AR604" s="68">
        <v>112.31</v>
      </c>
      <c r="AS604" s="68">
        <v>1</v>
      </c>
      <c r="AT604" s="68">
        <v>99.99727</v>
      </c>
      <c r="AU604" s="68">
        <v>99.99727</v>
      </c>
      <c r="AV604" s="89" t="s">
        <v>3866</v>
      </c>
      <c r="AW604" s="89" t="s">
        <v>3866</v>
      </c>
      <c r="AX604" s="89" t="s">
        <v>3866</v>
      </c>
      <c r="AY604" s="89" t="s">
        <v>3866</v>
      </c>
      <c r="AZ604" s="69">
        <v>1.1019999999999999E-3</v>
      </c>
      <c r="BA604" s="69">
        <v>7.2999999999999999E-5</v>
      </c>
      <c r="BB604" s="76" t="s">
        <v>3864</v>
      </c>
    </row>
    <row r="605" spans="1:54" ht="15" customHeight="1">
      <c r="A605" s="67">
        <v>447</v>
      </c>
      <c r="B605" s="67">
        <v>447</v>
      </c>
      <c r="C605" s="89" t="s">
        <v>3866</v>
      </c>
      <c r="D605" s="89" t="s">
        <v>3866</v>
      </c>
      <c r="E605" s="89" t="s">
        <v>3866</v>
      </c>
      <c r="F605" s="67">
        <v>14821561</v>
      </c>
      <c r="G605" s="67" t="s">
        <v>1013</v>
      </c>
      <c r="H605" s="67" t="s">
        <v>785</v>
      </c>
      <c r="I605" s="67" t="s">
        <v>203</v>
      </c>
      <c r="J605" s="89" t="s">
        <v>3866</v>
      </c>
      <c r="K605" s="67" t="s">
        <v>463</v>
      </c>
      <c r="L605" s="67" t="s">
        <v>338</v>
      </c>
      <c r="M605" s="67" t="s">
        <v>338</v>
      </c>
      <c r="N605" s="89" t="s">
        <v>3866</v>
      </c>
      <c r="O605" s="71">
        <v>43163</v>
      </c>
      <c r="P605" s="67" t="s">
        <v>1874</v>
      </c>
      <c r="Q605" s="67" t="s">
        <v>311</v>
      </c>
      <c r="R605" s="67" t="s">
        <v>407</v>
      </c>
      <c r="S605" s="67" t="s">
        <v>1210</v>
      </c>
      <c r="T605" s="68">
        <v>1.6</v>
      </c>
      <c r="U605" s="67" t="s">
        <v>3748</v>
      </c>
      <c r="V605" s="69">
        <v>1.6899999999999998E-2</v>
      </c>
      <c r="W605" s="89" t="s">
        <v>3866</v>
      </c>
      <c r="X605" s="89" t="s">
        <v>3866</v>
      </c>
      <c r="Y605" s="89" t="s">
        <v>3866</v>
      </c>
      <c r="Z605" s="69">
        <v>2.5100000000000001E-2</v>
      </c>
      <c r="AA605" s="71">
        <v>46804</v>
      </c>
      <c r="AB605" s="67" t="s">
        <v>411</v>
      </c>
      <c r="AC605" s="89" t="s">
        <v>3866</v>
      </c>
      <c r="AD605" s="89" t="s">
        <v>3866</v>
      </c>
      <c r="AE605" s="89" t="s">
        <v>3866</v>
      </c>
      <c r="AF605" s="71">
        <v>45491</v>
      </c>
      <c r="AG605" s="89" t="s">
        <v>3866</v>
      </c>
      <c r="AH605" s="89" t="s">
        <v>3866</v>
      </c>
      <c r="AI605" s="89" t="s">
        <v>3866</v>
      </c>
      <c r="AJ605" s="67" t="s">
        <v>337</v>
      </c>
      <c r="AK605" s="67" t="s">
        <v>887</v>
      </c>
      <c r="AL605" s="89" t="s">
        <v>3866</v>
      </c>
      <c r="AM605" s="67" t="s">
        <v>890</v>
      </c>
      <c r="AN605" s="71">
        <v>45657</v>
      </c>
      <c r="AO605" s="71">
        <v>45657</v>
      </c>
      <c r="AP605" s="89" t="s">
        <v>3866</v>
      </c>
      <c r="AQ605" s="68">
        <v>72356.3</v>
      </c>
      <c r="AR605" s="68">
        <v>115.46</v>
      </c>
      <c r="AS605" s="68">
        <v>1</v>
      </c>
      <c r="AT605" s="68">
        <v>83.542580000000001</v>
      </c>
      <c r="AU605" s="68">
        <v>83.542580000000001</v>
      </c>
      <c r="AV605" s="89" t="s">
        <v>3866</v>
      </c>
      <c r="AW605" s="89" t="s">
        <v>3866</v>
      </c>
      <c r="AX605" s="89" t="s">
        <v>3866</v>
      </c>
      <c r="AY605" s="89" t="s">
        <v>3866</v>
      </c>
      <c r="AZ605" s="69">
        <v>9.2000000000000003E-4</v>
      </c>
      <c r="BA605" s="69">
        <v>6.0000000000000002E-5</v>
      </c>
      <c r="BB605" s="76" t="s">
        <v>3864</v>
      </c>
    </row>
    <row r="606" spans="1:54" ht="15" customHeight="1">
      <c r="A606" s="67">
        <v>447</v>
      </c>
      <c r="B606" s="67">
        <v>447</v>
      </c>
      <c r="C606" s="89" t="s">
        <v>3866</v>
      </c>
      <c r="D606" s="89" t="s">
        <v>3866</v>
      </c>
      <c r="E606" s="89" t="s">
        <v>3866</v>
      </c>
      <c r="F606" s="67">
        <v>14821560</v>
      </c>
      <c r="G606" s="67" t="s">
        <v>1013</v>
      </c>
      <c r="H606" s="67" t="s">
        <v>785</v>
      </c>
      <c r="I606" s="67" t="s">
        <v>203</v>
      </c>
      <c r="J606" s="89" t="s">
        <v>3866</v>
      </c>
      <c r="K606" s="67" t="s">
        <v>463</v>
      </c>
      <c r="L606" s="67" t="s">
        <v>338</v>
      </c>
      <c r="M606" s="67" t="s">
        <v>338</v>
      </c>
      <c r="N606" s="89" t="s">
        <v>3866</v>
      </c>
      <c r="O606" s="71">
        <v>43152</v>
      </c>
      <c r="P606" s="67" t="s">
        <v>1874</v>
      </c>
      <c r="Q606" s="67" t="s">
        <v>311</v>
      </c>
      <c r="R606" s="67" t="s">
        <v>407</v>
      </c>
      <c r="S606" s="67" t="s">
        <v>1210</v>
      </c>
      <c r="T606" s="68">
        <v>1.6</v>
      </c>
      <c r="U606" s="67" t="s">
        <v>3748</v>
      </c>
      <c r="V606" s="69">
        <v>1.7100000000000001E-2</v>
      </c>
      <c r="W606" s="89" t="s">
        <v>3866</v>
      </c>
      <c r="X606" s="89" t="s">
        <v>3866</v>
      </c>
      <c r="Y606" s="89" t="s">
        <v>3866</v>
      </c>
      <c r="Z606" s="69">
        <v>2.5000000000000001E-2</v>
      </c>
      <c r="AA606" s="71">
        <v>46804</v>
      </c>
      <c r="AB606" s="67" t="s">
        <v>411</v>
      </c>
      <c r="AC606" s="89" t="s">
        <v>3866</v>
      </c>
      <c r="AD606" s="89" t="s">
        <v>3866</v>
      </c>
      <c r="AE606" s="89" t="s">
        <v>3866</v>
      </c>
      <c r="AF606" s="71">
        <v>45491</v>
      </c>
      <c r="AG606" s="89" t="s">
        <v>3866</v>
      </c>
      <c r="AH606" s="89" t="s">
        <v>3866</v>
      </c>
      <c r="AI606" s="89" t="s">
        <v>3866</v>
      </c>
      <c r="AJ606" s="67" t="s">
        <v>337</v>
      </c>
      <c r="AK606" s="67" t="s">
        <v>887</v>
      </c>
      <c r="AL606" s="89" t="s">
        <v>3866</v>
      </c>
      <c r="AM606" s="67" t="s">
        <v>890</v>
      </c>
      <c r="AN606" s="71">
        <v>45657</v>
      </c>
      <c r="AO606" s="71">
        <v>45657</v>
      </c>
      <c r="AP606" s="89" t="s">
        <v>3866</v>
      </c>
      <c r="AQ606" s="68">
        <v>83457.649999999994</v>
      </c>
      <c r="AR606" s="68">
        <v>115.51</v>
      </c>
      <c r="AS606" s="68">
        <v>1</v>
      </c>
      <c r="AT606" s="68">
        <v>96.401920000000004</v>
      </c>
      <c r="AU606" s="68">
        <v>96.401920000000004</v>
      </c>
      <c r="AV606" s="89" t="s">
        <v>3866</v>
      </c>
      <c r="AW606" s="89" t="s">
        <v>3866</v>
      </c>
      <c r="AX606" s="89" t="s">
        <v>3866</v>
      </c>
      <c r="AY606" s="89" t="s">
        <v>3866</v>
      </c>
      <c r="AZ606" s="69">
        <v>1.062E-3</v>
      </c>
      <c r="BA606" s="69">
        <v>6.9999999999999994E-5</v>
      </c>
      <c r="BB606" s="76" t="s">
        <v>3864</v>
      </c>
    </row>
    <row r="607" spans="1:54" ht="15" customHeight="1">
      <c r="A607" s="67">
        <v>447</v>
      </c>
      <c r="B607" s="67">
        <v>447</v>
      </c>
      <c r="C607" s="89" t="s">
        <v>3866</v>
      </c>
      <c r="D607" s="89" t="s">
        <v>3866</v>
      </c>
      <c r="E607" s="89" t="s">
        <v>3866</v>
      </c>
      <c r="F607" s="67">
        <v>14821550</v>
      </c>
      <c r="G607" s="67" t="s">
        <v>1013</v>
      </c>
      <c r="H607" s="67" t="s">
        <v>813</v>
      </c>
      <c r="I607" s="67" t="s">
        <v>203</v>
      </c>
      <c r="J607" s="89" t="s">
        <v>3866</v>
      </c>
      <c r="K607" s="67" t="s">
        <v>484</v>
      </c>
      <c r="L607" s="67" t="s">
        <v>338</v>
      </c>
      <c r="M607" s="67" t="s">
        <v>338</v>
      </c>
      <c r="N607" s="89" t="s">
        <v>3866</v>
      </c>
      <c r="O607" s="71">
        <v>43174</v>
      </c>
      <c r="P607" s="67" t="s">
        <v>1338</v>
      </c>
      <c r="Q607" s="67" t="s">
        <v>414</v>
      </c>
      <c r="R607" s="67" t="s">
        <v>407</v>
      </c>
      <c r="S607" s="67" t="s">
        <v>1210</v>
      </c>
      <c r="T607" s="68">
        <v>11.491400000000001</v>
      </c>
      <c r="U607" s="67" t="s">
        <v>3748</v>
      </c>
      <c r="V607" s="69">
        <v>6.3828999999999997E-2</v>
      </c>
      <c r="W607" s="89" t="s">
        <v>3866</v>
      </c>
      <c r="X607" s="89" t="s">
        <v>3866</v>
      </c>
      <c r="Y607" s="89" t="s">
        <v>3866</v>
      </c>
      <c r="Z607" s="69">
        <v>4.2599999999999999E-2</v>
      </c>
      <c r="AA607" s="71">
        <v>51210</v>
      </c>
      <c r="AB607" s="67" t="s">
        <v>411</v>
      </c>
      <c r="AC607" s="89" t="s">
        <v>3866</v>
      </c>
      <c r="AD607" s="89" t="s">
        <v>3866</v>
      </c>
      <c r="AE607" s="89" t="s">
        <v>3866</v>
      </c>
      <c r="AF607" s="71">
        <v>45413</v>
      </c>
      <c r="AG607" s="89" t="s">
        <v>3866</v>
      </c>
      <c r="AH607" s="89" t="s">
        <v>3866</v>
      </c>
      <c r="AI607" s="89" t="s">
        <v>3866</v>
      </c>
      <c r="AJ607" s="67" t="s">
        <v>337</v>
      </c>
      <c r="AK607" s="67" t="s">
        <v>885</v>
      </c>
      <c r="AL607" s="89" t="s">
        <v>3866</v>
      </c>
      <c r="AM607" s="67" t="s">
        <v>889</v>
      </c>
      <c r="AN607" s="71">
        <v>45657</v>
      </c>
      <c r="AO607" s="71">
        <v>45657</v>
      </c>
      <c r="AP607" s="89" t="s">
        <v>3866</v>
      </c>
      <c r="AQ607" s="68">
        <v>27.520963439828051</v>
      </c>
      <c r="AR607" s="68">
        <v>100.14184299999999</v>
      </c>
      <c r="AS607" s="68">
        <v>1</v>
      </c>
      <c r="AT607" s="68">
        <v>2.7560000000000001E-2</v>
      </c>
      <c r="AU607" s="68">
        <v>2.7560000000000001E-2</v>
      </c>
      <c r="AV607" s="89" t="s">
        <v>3866</v>
      </c>
      <c r="AW607" s="89" t="s">
        <v>3866</v>
      </c>
      <c r="AX607" s="89" t="s">
        <v>3866</v>
      </c>
      <c r="AY607" s="89" t="s">
        <v>3866</v>
      </c>
      <c r="AZ607" s="69">
        <v>0</v>
      </c>
      <c r="BA607" s="69">
        <v>0</v>
      </c>
      <c r="BB607" s="76" t="s">
        <v>3864</v>
      </c>
    </row>
    <row r="608" spans="1:54" ht="15" customHeight="1">
      <c r="A608" s="67">
        <v>447</v>
      </c>
      <c r="B608" s="67">
        <v>447</v>
      </c>
      <c r="C608" s="89" t="s">
        <v>3866</v>
      </c>
      <c r="D608" s="89" t="s">
        <v>3866</v>
      </c>
      <c r="E608" s="89" t="s">
        <v>3866</v>
      </c>
      <c r="F608" s="67">
        <v>148214960</v>
      </c>
      <c r="G608" s="67" t="s">
        <v>1013</v>
      </c>
      <c r="H608" s="67" t="s">
        <v>812</v>
      </c>
      <c r="I608" s="67" t="s">
        <v>203</v>
      </c>
      <c r="J608" s="89" t="s">
        <v>3866</v>
      </c>
      <c r="K608" s="67" t="s">
        <v>484</v>
      </c>
      <c r="L608" s="67" t="s">
        <v>338</v>
      </c>
      <c r="M608" s="67" t="s">
        <v>337</v>
      </c>
      <c r="N608" s="89" t="s">
        <v>3866</v>
      </c>
      <c r="O608" s="71">
        <v>43349</v>
      </c>
      <c r="P608" s="67" t="s">
        <v>1242</v>
      </c>
      <c r="Q608" s="67" t="s">
        <v>311</v>
      </c>
      <c r="R608" s="67" t="s">
        <v>407</v>
      </c>
      <c r="S608" s="67" t="s">
        <v>1210</v>
      </c>
      <c r="T608" s="68">
        <v>0.22989999999999999</v>
      </c>
      <c r="U608" s="67" t="s">
        <v>3748</v>
      </c>
      <c r="V608" s="69">
        <v>3.5000000000000001E-3</v>
      </c>
      <c r="W608" s="89" t="s">
        <v>3866</v>
      </c>
      <c r="X608" s="89" t="s">
        <v>3866</v>
      </c>
      <c r="Y608" s="89" t="s">
        <v>3866</v>
      </c>
      <c r="Z608" s="69">
        <v>3.5000000000000001E-3</v>
      </c>
      <c r="AA608" s="71">
        <v>45741</v>
      </c>
      <c r="AB608" s="67" t="s">
        <v>411</v>
      </c>
      <c r="AC608" s="89" t="s">
        <v>3866</v>
      </c>
      <c r="AD608" s="89" t="s">
        <v>3866</v>
      </c>
      <c r="AE608" s="89" t="s">
        <v>3866</v>
      </c>
      <c r="AF608" s="71">
        <v>45529</v>
      </c>
      <c r="AG608" s="89" t="s">
        <v>3866</v>
      </c>
      <c r="AH608" s="89" t="s">
        <v>3866</v>
      </c>
      <c r="AI608" s="89" t="s">
        <v>3866</v>
      </c>
      <c r="AJ608" s="67" t="s">
        <v>337</v>
      </c>
      <c r="AK608" s="67" t="s">
        <v>887</v>
      </c>
      <c r="AL608" s="89" t="s">
        <v>3866</v>
      </c>
      <c r="AM608" s="67" t="s">
        <v>890</v>
      </c>
      <c r="AN608" s="71">
        <v>45657</v>
      </c>
      <c r="AO608" s="71">
        <v>45657</v>
      </c>
      <c r="AP608" s="89" t="s">
        <v>3866</v>
      </c>
      <c r="AQ608" s="68">
        <v>466.86700755219437</v>
      </c>
      <c r="AR608" s="68">
        <v>121.145849</v>
      </c>
      <c r="AS608" s="68">
        <v>1</v>
      </c>
      <c r="AT608" s="68">
        <v>0.56559000000000004</v>
      </c>
      <c r="AU608" s="68">
        <v>0.56559000000000004</v>
      </c>
      <c r="AV608" s="89" t="s">
        <v>3866</v>
      </c>
      <c r="AW608" s="89" t="s">
        <v>3866</v>
      </c>
      <c r="AX608" s="89" t="s">
        <v>3866</v>
      </c>
      <c r="AY608" s="89" t="s">
        <v>3866</v>
      </c>
      <c r="AZ608" s="69">
        <v>5.0000000000000004E-6</v>
      </c>
      <c r="BA608" s="69">
        <v>0</v>
      </c>
      <c r="BB608" s="76" t="s">
        <v>3864</v>
      </c>
    </row>
    <row r="609" spans="1:54" ht="15" customHeight="1">
      <c r="A609" s="67">
        <v>447</v>
      </c>
      <c r="B609" s="67">
        <v>447</v>
      </c>
      <c r="C609" s="89" t="s">
        <v>3866</v>
      </c>
      <c r="D609" s="89" t="s">
        <v>3866</v>
      </c>
      <c r="E609" s="89" t="s">
        <v>3866</v>
      </c>
      <c r="F609" s="67">
        <v>148214940</v>
      </c>
      <c r="G609" s="67" t="s">
        <v>1013</v>
      </c>
      <c r="H609" s="67" t="s">
        <v>812</v>
      </c>
      <c r="I609" s="67" t="s">
        <v>203</v>
      </c>
      <c r="J609" s="89" t="s">
        <v>3866</v>
      </c>
      <c r="K609" s="67" t="s">
        <v>484</v>
      </c>
      <c r="L609" s="67" t="s">
        <v>338</v>
      </c>
      <c r="M609" s="67" t="s">
        <v>337</v>
      </c>
      <c r="N609" s="89" t="s">
        <v>3866</v>
      </c>
      <c r="O609" s="71">
        <v>43349</v>
      </c>
      <c r="P609" s="67" t="s">
        <v>1242</v>
      </c>
      <c r="Q609" s="67" t="s">
        <v>311</v>
      </c>
      <c r="R609" s="67" t="s">
        <v>407</v>
      </c>
      <c r="S609" s="67" t="s">
        <v>1210</v>
      </c>
      <c r="T609" s="68">
        <v>1.0987</v>
      </c>
      <c r="U609" s="67" t="s">
        <v>3748</v>
      </c>
      <c r="V609" s="69">
        <v>3.5000000000000001E-3</v>
      </c>
      <c r="W609" s="89" t="s">
        <v>3866</v>
      </c>
      <c r="X609" s="89" t="s">
        <v>3866</v>
      </c>
      <c r="Y609" s="89" t="s">
        <v>3866</v>
      </c>
      <c r="Z609" s="69">
        <v>3.5000000000000001E-3</v>
      </c>
      <c r="AA609" s="71">
        <v>46059</v>
      </c>
      <c r="AB609" s="67" t="s">
        <v>411</v>
      </c>
      <c r="AC609" s="89" t="s">
        <v>3866</v>
      </c>
      <c r="AD609" s="89" t="s">
        <v>3866</v>
      </c>
      <c r="AE609" s="89" t="s">
        <v>3866</v>
      </c>
      <c r="AF609" s="71">
        <v>45529</v>
      </c>
      <c r="AG609" s="89" t="s">
        <v>3866</v>
      </c>
      <c r="AH609" s="89" t="s">
        <v>3866</v>
      </c>
      <c r="AI609" s="89" t="s">
        <v>3866</v>
      </c>
      <c r="AJ609" s="67" t="s">
        <v>337</v>
      </c>
      <c r="AK609" s="67" t="s">
        <v>887</v>
      </c>
      <c r="AL609" s="89" t="s">
        <v>3866</v>
      </c>
      <c r="AM609" s="67" t="s">
        <v>890</v>
      </c>
      <c r="AN609" s="71">
        <v>45657</v>
      </c>
      <c r="AO609" s="71">
        <v>45657</v>
      </c>
      <c r="AP609" s="89" t="s">
        <v>3866</v>
      </c>
      <c r="AQ609" s="68">
        <v>279.08769232129902</v>
      </c>
      <c r="AR609" s="68">
        <v>115.21468299999999</v>
      </c>
      <c r="AS609" s="68">
        <v>1</v>
      </c>
      <c r="AT609" s="68">
        <v>0.32155</v>
      </c>
      <c r="AU609" s="68">
        <v>0.32155</v>
      </c>
      <c r="AV609" s="89" t="s">
        <v>3866</v>
      </c>
      <c r="AW609" s="89" t="s">
        <v>3866</v>
      </c>
      <c r="AX609" s="89" t="s">
        <v>3866</v>
      </c>
      <c r="AY609" s="89" t="s">
        <v>3866</v>
      </c>
      <c r="AZ609" s="69">
        <v>3.0000000000000001E-6</v>
      </c>
      <c r="BA609" s="69">
        <v>0</v>
      </c>
      <c r="BB609" s="76" t="s">
        <v>3864</v>
      </c>
    </row>
    <row r="610" spans="1:54" ht="15" customHeight="1">
      <c r="A610" s="67">
        <v>447</v>
      </c>
      <c r="B610" s="67">
        <v>447</v>
      </c>
      <c r="C610" s="89" t="s">
        <v>3866</v>
      </c>
      <c r="D610" s="89" t="s">
        <v>3866</v>
      </c>
      <c r="E610" s="89" t="s">
        <v>3866</v>
      </c>
      <c r="F610" s="67">
        <v>14821588</v>
      </c>
      <c r="G610" s="67" t="s">
        <v>1013</v>
      </c>
      <c r="H610" s="67" t="s">
        <v>785</v>
      </c>
      <c r="I610" s="67" t="s">
        <v>203</v>
      </c>
      <c r="J610" s="89" t="s">
        <v>3866</v>
      </c>
      <c r="K610" s="67" t="s">
        <v>463</v>
      </c>
      <c r="L610" s="67" t="s">
        <v>338</v>
      </c>
      <c r="M610" s="67" t="s">
        <v>338</v>
      </c>
      <c r="N610" s="89" t="s">
        <v>3866</v>
      </c>
      <c r="O610" s="71">
        <v>43802</v>
      </c>
      <c r="P610" s="67" t="s">
        <v>1874</v>
      </c>
      <c r="Q610" s="67" t="s">
        <v>311</v>
      </c>
      <c r="R610" s="67" t="s">
        <v>407</v>
      </c>
      <c r="S610" s="67" t="s">
        <v>1210</v>
      </c>
      <c r="T610" s="68">
        <v>1.61</v>
      </c>
      <c r="U610" s="67" t="s">
        <v>3748</v>
      </c>
      <c r="V610" s="69">
        <v>1.2E-2</v>
      </c>
      <c r="W610" s="89" t="s">
        <v>3866</v>
      </c>
      <c r="X610" s="89" t="s">
        <v>3866</v>
      </c>
      <c r="Y610" s="89" t="s">
        <v>3866</v>
      </c>
      <c r="Z610" s="69">
        <v>2.7E-2</v>
      </c>
      <c r="AA610" s="71">
        <v>46804</v>
      </c>
      <c r="AB610" s="67" t="s">
        <v>411</v>
      </c>
      <c r="AC610" s="89" t="s">
        <v>3866</v>
      </c>
      <c r="AD610" s="89" t="s">
        <v>3866</v>
      </c>
      <c r="AE610" s="89" t="s">
        <v>3866</v>
      </c>
      <c r="AF610" s="71">
        <v>45491</v>
      </c>
      <c r="AG610" s="89" t="s">
        <v>3866</v>
      </c>
      <c r="AH610" s="89" t="s">
        <v>3866</v>
      </c>
      <c r="AI610" s="89" t="s">
        <v>3866</v>
      </c>
      <c r="AJ610" s="67" t="s">
        <v>337</v>
      </c>
      <c r="AK610" s="67" t="s">
        <v>887</v>
      </c>
      <c r="AL610" s="89" t="s">
        <v>3866</v>
      </c>
      <c r="AM610" s="67" t="s">
        <v>890</v>
      </c>
      <c r="AN610" s="71">
        <v>45657</v>
      </c>
      <c r="AO610" s="71">
        <v>45657</v>
      </c>
      <c r="AP610" s="89" t="s">
        <v>3866</v>
      </c>
      <c r="AQ610" s="68">
        <v>47216.4</v>
      </c>
      <c r="AR610" s="68">
        <v>111.56</v>
      </c>
      <c r="AS610" s="68">
        <v>1</v>
      </c>
      <c r="AT610" s="68">
        <v>52.674610000000001</v>
      </c>
      <c r="AU610" s="68">
        <v>52.674610000000001</v>
      </c>
      <c r="AV610" s="89" t="s">
        <v>3866</v>
      </c>
      <c r="AW610" s="89" t="s">
        <v>3866</v>
      </c>
      <c r="AX610" s="89" t="s">
        <v>3866</v>
      </c>
      <c r="AY610" s="89" t="s">
        <v>3866</v>
      </c>
      <c r="AZ610" s="69">
        <v>5.8E-4</v>
      </c>
      <c r="BA610" s="69">
        <v>3.8000000000000002E-5</v>
      </c>
      <c r="BB610" s="76" t="s">
        <v>3864</v>
      </c>
    </row>
    <row r="611" spans="1:54" ht="15" customHeight="1">
      <c r="A611" s="67">
        <v>447</v>
      </c>
      <c r="B611" s="67">
        <v>447</v>
      </c>
      <c r="C611" s="89" t="s">
        <v>3866</v>
      </c>
      <c r="D611" s="89" t="s">
        <v>3866</v>
      </c>
      <c r="E611" s="89" t="s">
        <v>3866</v>
      </c>
      <c r="F611" s="67">
        <v>14811620</v>
      </c>
      <c r="G611" s="67" t="s">
        <v>1013</v>
      </c>
      <c r="H611" s="67" t="s">
        <v>3751</v>
      </c>
      <c r="I611" s="67" t="s">
        <v>203</v>
      </c>
      <c r="J611" s="89" t="s">
        <v>3866</v>
      </c>
      <c r="K611" s="67" t="s">
        <v>463</v>
      </c>
      <c r="L611" s="67" t="s">
        <v>338</v>
      </c>
      <c r="M611" s="67" t="s">
        <v>338</v>
      </c>
      <c r="N611" s="89" t="s">
        <v>3866</v>
      </c>
      <c r="O611" s="71">
        <v>43926</v>
      </c>
      <c r="P611" s="67" t="s">
        <v>1854</v>
      </c>
      <c r="Q611" s="67" t="s">
        <v>414</v>
      </c>
      <c r="R611" s="67" t="s">
        <v>407</v>
      </c>
      <c r="S611" s="67" t="s">
        <v>1210</v>
      </c>
      <c r="T611" s="68">
        <v>8.4700000000000006</v>
      </c>
      <c r="U611" s="67" t="s">
        <v>3748</v>
      </c>
      <c r="V611" s="69">
        <v>2.6499999999999999E-2</v>
      </c>
      <c r="W611" s="89" t="s">
        <v>3866</v>
      </c>
      <c r="X611" s="89" t="s">
        <v>3866</v>
      </c>
      <c r="Y611" s="89" t="s">
        <v>3866</v>
      </c>
      <c r="Z611" s="69">
        <v>2.92E-2</v>
      </c>
      <c r="AA611" s="71">
        <v>51945</v>
      </c>
      <c r="AB611" s="67" t="s">
        <v>411</v>
      </c>
      <c r="AC611" s="89" t="s">
        <v>3866</v>
      </c>
      <c r="AD611" s="89" t="s">
        <v>3866</v>
      </c>
      <c r="AE611" s="89" t="s">
        <v>3866</v>
      </c>
      <c r="AF611" s="71">
        <v>45200</v>
      </c>
      <c r="AG611" s="89" t="s">
        <v>3866</v>
      </c>
      <c r="AH611" s="89" t="s">
        <v>3866</v>
      </c>
      <c r="AI611" s="89" t="s">
        <v>3866</v>
      </c>
      <c r="AJ611" s="67" t="s">
        <v>337</v>
      </c>
      <c r="AK611" s="67" t="s">
        <v>887</v>
      </c>
      <c r="AL611" s="89" t="s">
        <v>3866</v>
      </c>
      <c r="AM611" s="67" t="s">
        <v>890</v>
      </c>
      <c r="AN611" s="71">
        <v>45657</v>
      </c>
      <c r="AO611" s="71">
        <v>45657</v>
      </c>
      <c r="AP611" s="89" t="s">
        <v>3866</v>
      </c>
      <c r="AQ611" s="68">
        <v>560549.34</v>
      </c>
      <c r="AR611" s="68">
        <v>112.89</v>
      </c>
      <c r="AS611" s="68">
        <v>1</v>
      </c>
      <c r="AT611" s="68">
        <v>632.80413999999996</v>
      </c>
      <c r="AU611" s="68">
        <v>632.80413999999996</v>
      </c>
      <c r="AV611" s="89" t="s">
        <v>3866</v>
      </c>
      <c r="AW611" s="89" t="s">
        <v>3866</v>
      </c>
      <c r="AX611" s="89" t="s">
        <v>3866</v>
      </c>
      <c r="AY611" s="89" t="s">
        <v>3866</v>
      </c>
      <c r="AZ611" s="69">
        <v>6.9769999999999997E-3</v>
      </c>
      <c r="BA611" s="69">
        <v>4.6299999999999998E-4</v>
      </c>
      <c r="BB611" s="76" t="s">
        <v>3864</v>
      </c>
    </row>
    <row r="612" spans="1:54" ht="15" customHeight="1">
      <c r="A612" s="67">
        <v>447</v>
      </c>
      <c r="B612" s="67">
        <v>447</v>
      </c>
      <c r="C612" s="89" t="s">
        <v>3866</v>
      </c>
      <c r="D612" s="89" t="s">
        <v>3866</v>
      </c>
      <c r="E612" s="89" t="s">
        <v>3866</v>
      </c>
      <c r="F612" s="67">
        <v>14811737</v>
      </c>
      <c r="G612" s="67" t="s">
        <v>1013</v>
      </c>
      <c r="H612" s="67" t="s">
        <v>785</v>
      </c>
      <c r="I612" s="67" t="s">
        <v>203</v>
      </c>
      <c r="J612" s="89" t="s">
        <v>3866</v>
      </c>
      <c r="K612" s="67" t="s">
        <v>463</v>
      </c>
      <c r="L612" s="67" t="s">
        <v>338</v>
      </c>
      <c r="M612" s="67" t="s">
        <v>337</v>
      </c>
      <c r="N612" s="89" t="s">
        <v>3866</v>
      </c>
      <c r="O612" s="71">
        <v>44195</v>
      </c>
      <c r="P612" s="67" t="s">
        <v>3750</v>
      </c>
      <c r="Q612" s="67" t="s">
        <v>311</v>
      </c>
      <c r="R612" s="67" t="s">
        <v>407</v>
      </c>
      <c r="S612" s="67" t="s">
        <v>1210</v>
      </c>
      <c r="T612" s="68">
        <v>7.1707000000000001</v>
      </c>
      <c r="U612" s="67" t="s">
        <v>3748</v>
      </c>
      <c r="V612" s="69">
        <v>7.1428000000000005E-2</v>
      </c>
      <c r="W612" s="89" t="s">
        <v>3866</v>
      </c>
      <c r="X612" s="89" t="s">
        <v>3866</v>
      </c>
      <c r="Y612" s="89" t="s">
        <v>3866</v>
      </c>
      <c r="Z612" s="69">
        <v>7.1400000000000005E-2</v>
      </c>
      <c r="AA612" s="71">
        <v>49319</v>
      </c>
      <c r="AB612" s="67" t="s">
        <v>411</v>
      </c>
      <c r="AC612" s="89" t="s">
        <v>3866</v>
      </c>
      <c r="AD612" s="89" t="s">
        <v>3866</v>
      </c>
      <c r="AE612" s="89" t="s">
        <v>3866</v>
      </c>
      <c r="AF612" s="71">
        <v>45291</v>
      </c>
      <c r="AG612" s="89" t="s">
        <v>3866</v>
      </c>
      <c r="AH612" s="89" t="s">
        <v>3866</v>
      </c>
      <c r="AI612" s="89" t="s">
        <v>3866</v>
      </c>
      <c r="AJ612" s="67" t="s">
        <v>337</v>
      </c>
      <c r="AK612" s="67" t="s">
        <v>885</v>
      </c>
      <c r="AL612" s="89" t="s">
        <v>3866</v>
      </c>
      <c r="AM612" s="67" t="s">
        <v>889</v>
      </c>
      <c r="AN612" s="71">
        <v>45657</v>
      </c>
      <c r="AO612" s="71">
        <v>45657</v>
      </c>
      <c r="AP612" s="89" t="s">
        <v>3866</v>
      </c>
      <c r="AQ612" s="68">
        <v>772.22117651819121</v>
      </c>
      <c r="AR612" s="68">
        <v>105.77669</v>
      </c>
      <c r="AS612" s="68">
        <v>1</v>
      </c>
      <c r="AT612" s="68">
        <v>0.81682999999999995</v>
      </c>
      <c r="AU612" s="68">
        <v>0.81682999999999995</v>
      </c>
      <c r="AV612" s="89" t="s">
        <v>3866</v>
      </c>
      <c r="AW612" s="89" t="s">
        <v>3866</v>
      </c>
      <c r="AX612" s="89" t="s">
        <v>3866</v>
      </c>
      <c r="AY612" s="89" t="s">
        <v>3866</v>
      </c>
      <c r="AZ612" s="69">
        <v>9.0000000000000002E-6</v>
      </c>
      <c r="BA612" s="69">
        <v>0</v>
      </c>
      <c r="BB612" s="76" t="s">
        <v>3864</v>
      </c>
    </row>
    <row r="613" spans="1:54" ht="15" customHeight="1">
      <c r="A613" s="67">
        <v>447</v>
      </c>
      <c r="B613" s="67">
        <v>447</v>
      </c>
      <c r="C613" s="89" t="s">
        <v>3866</v>
      </c>
      <c r="D613" s="89" t="s">
        <v>3866</v>
      </c>
      <c r="E613" s="89" t="s">
        <v>3866</v>
      </c>
      <c r="F613" s="67">
        <v>14811728</v>
      </c>
      <c r="G613" s="67" t="s">
        <v>1013</v>
      </c>
      <c r="H613" s="67" t="s">
        <v>785</v>
      </c>
      <c r="I613" s="67" t="s">
        <v>203</v>
      </c>
      <c r="J613" s="89" t="s">
        <v>3866</v>
      </c>
      <c r="K613" s="67" t="s">
        <v>463</v>
      </c>
      <c r="L613" s="67" t="s">
        <v>338</v>
      </c>
      <c r="M613" s="67" t="s">
        <v>337</v>
      </c>
      <c r="N613" s="89" t="s">
        <v>3866</v>
      </c>
      <c r="O613" s="71">
        <v>44195</v>
      </c>
      <c r="P613" s="67" t="s">
        <v>3750</v>
      </c>
      <c r="Q613" s="67" t="s">
        <v>311</v>
      </c>
      <c r="R613" s="67" t="s">
        <v>407</v>
      </c>
      <c r="S613" s="67" t="s">
        <v>1210</v>
      </c>
      <c r="T613" s="68">
        <v>5.17</v>
      </c>
      <c r="U613" s="67" t="s">
        <v>3748</v>
      </c>
      <c r="V613" s="69">
        <v>1.286E-2</v>
      </c>
      <c r="W613" s="89" t="s">
        <v>3866</v>
      </c>
      <c r="X613" s="89" t="s">
        <v>3866</v>
      </c>
      <c r="Y613" s="89" t="s">
        <v>3866</v>
      </c>
      <c r="Z613" s="69">
        <v>2.9399999999999999E-2</v>
      </c>
      <c r="AA613" s="71">
        <v>49562</v>
      </c>
      <c r="AB613" s="67" t="s">
        <v>411</v>
      </c>
      <c r="AC613" s="89" t="s">
        <v>3866</v>
      </c>
      <c r="AD613" s="89" t="s">
        <v>3866</v>
      </c>
      <c r="AE613" s="89" t="s">
        <v>3866</v>
      </c>
      <c r="AF613" s="71">
        <v>45291</v>
      </c>
      <c r="AG613" s="89" t="s">
        <v>3866</v>
      </c>
      <c r="AH613" s="89" t="s">
        <v>3866</v>
      </c>
      <c r="AI613" s="89" t="s">
        <v>3866</v>
      </c>
      <c r="AJ613" s="67" t="s">
        <v>337</v>
      </c>
      <c r="AK613" s="67" t="s">
        <v>887</v>
      </c>
      <c r="AL613" s="89" t="s">
        <v>3866</v>
      </c>
      <c r="AM613" s="67" t="s">
        <v>890</v>
      </c>
      <c r="AN613" s="71">
        <v>45657</v>
      </c>
      <c r="AO613" s="71">
        <v>45657</v>
      </c>
      <c r="AP613" s="89" t="s">
        <v>3866</v>
      </c>
      <c r="AQ613" s="68">
        <v>8378.3700000000008</v>
      </c>
      <c r="AR613" s="68">
        <v>105.98</v>
      </c>
      <c r="AS613" s="68">
        <v>1</v>
      </c>
      <c r="AT613" s="68">
        <v>8.8793900000000008</v>
      </c>
      <c r="AU613" s="68">
        <v>8.8793900000000008</v>
      </c>
      <c r="AV613" s="89" t="s">
        <v>3866</v>
      </c>
      <c r="AW613" s="89" t="s">
        <v>3866</v>
      </c>
      <c r="AX613" s="89" t="s">
        <v>3866</v>
      </c>
      <c r="AY613" s="89" t="s">
        <v>3866</v>
      </c>
      <c r="AZ613" s="69">
        <v>9.7E-5</v>
      </c>
      <c r="BA613" s="69">
        <v>5.0000000000000004E-6</v>
      </c>
      <c r="BB613" s="76" t="s">
        <v>3864</v>
      </c>
    </row>
    <row r="614" spans="1:54" ht="15" customHeight="1">
      <c r="A614" s="67">
        <v>447</v>
      </c>
      <c r="B614" s="67">
        <v>447</v>
      </c>
      <c r="C614" s="89" t="s">
        <v>3866</v>
      </c>
      <c r="D614" s="89" t="s">
        <v>3866</v>
      </c>
      <c r="E614" s="89" t="s">
        <v>3866</v>
      </c>
      <c r="F614" s="67">
        <v>14811656</v>
      </c>
      <c r="G614" s="67" t="s">
        <v>1013</v>
      </c>
      <c r="H614" s="67" t="s">
        <v>816</v>
      </c>
      <c r="I614" s="67" t="s">
        <v>203</v>
      </c>
      <c r="J614" s="89" t="s">
        <v>3866</v>
      </c>
      <c r="K614" s="67" t="s">
        <v>463</v>
      </c>
      <c r="L614" s="67" t="s">
        <v>338</v>
      </c>
      <c r="M614" s="67" t="s">
        <v>338</v>
      </c>
      <c r="N614" s="89" t="s">
        <v>3866</v>
      </c>
      <c r="O614" s="71">
        <v>44026</v>
      </c>
      <c r="P614" s="67" t="s">
        <v>1371</v>
      </c>
      <c r="Q614" s="67" t="s">
        <v>414</v>
      </c>
      <c r="R614" s="67" t="s">
        <v>407</v>
      </c>
      <c r="S614" s="67" t="s">
        <v>1210</v>
      </c>
      <c r="T614" s="68">
        <v>8.2100000000000009</v>
      </c>
      <c r="U614" s="67" t="s">
        <v>3748</v>
      </c>
      <c r="V614" s="69">
        <v>1.8700000000000001E-2</v>
      </c>
      <c r="W614" s="89" t="s">
        <v>3866</v>
      </c>
      <c r="X614" s="89" t="s">
        <v>3866</v>
      </c>
      <c r="Y614" s="89" t="s">
        <v>3866</v>
      </c>
      <c r="Z614" s="69">
        <v>3.0700000000000002E-2</v>
      </c>
      <c r="AA614" s="71">
        <v>51667</v>
      </c>
      <c r="AB614" s="67" t="s">
        <v>411</v>
      </c>
      <c r="AC614" s="89" t="s">
        <v>3866</v>
      </c>
      <c r="AD614" s="89" t="s">
        <v>3866</v>
      </c>
      <c r="AE614" s="89" t="s">
        <v>3866</v>
      </c>
      <c r="AF614" s="71">
        <v>45200</v>
      </c>
      <c r="AG614" s="89" t="s">
        <v>3866</v>
      </c>
      <c r="AH614" s="89" t="s">
        <v>3866</v>
      </c>
      <c r="AI614" s="89" t="s">
        <v>3866</v>
      </c>
      <c r="AJ614" s="67" t="s">
        <v>337</v>
      </c>
      <c r="AK614" s="67" t="s">
        <v>887</v>
      </c>
      <c r="AL614" s="89" t="s">
        <v>3866</v>
      </c>
      <c r="AM614" s="67" t="s">
        <v>890</v>
      </c>
      <c r="AN614" s="71">
        <v>45657</v>
      </c>
      <c r="AO614" s="71">
        <v>45657</v>
      </c>
      <c r="AP614" s="89" t="s">
        <v>3866</v>
      </c>
      <c r="AQ614" s="68">
        <v>61435.05</v>
      </c>
      <c r="AR614" s="68">
        <v>104.74</v>
      </c>
      <c r="AS614" s="68">
        <v>1</v>
      </c>
      <c r="AT614" s="68">
        <v>64.347059999999999</v>
      </c>
      <c r="AU614" s="68">
        <v>64.347059999999999</v>
      </c>
      <c r="AV614" s="89" t="s">
        <v>3866</v>
      </c>
      <c r="AW614" s="89" t="s">
        <v>3866</v>
      </c>
      <c r="AX614" s="89" t="s">
        <v>3866</v>
      </c>
      <c r="AY614" s="89" t="s">
        <v>3866</v>
      </c>
      <c r="AZ614" s="69">
        <v>7.0899999999999999E-4</v>
      </c>
      <c r="BA614" s="69">
        <v>4.6999999999999997E-5</v>
      </c>
      <c r="BB614" s="76" t="s">
        <v>3864</v>
      </c>
    </row>
    <row r="615" spans="1:54" ht="15" customHeight="1">
      <c r="A615" s="67">
        <v>447</v>
      </c>
      <c r="B615" s="67">
        <v>447</v>
      </c>
      <c r="C615" s="89" t="s">
        <v>3866</v>
      </c>
      <c r="D615" s="89" t="s">
        <v>3866</v>
      </c>
      <c r="E615" s="89" t="s">
        <v>3866</v>
      </c>
      <c r="F615" s="67">
        <v>14811279</v>
      </c>
      <c r="G615" s="67" t="s">
        <v>1013</v>
      </c>
      <c r="H615" s="67" t="s">
        <v>794</v>
      </c>
      <c r="I615" s="67" t="s">
        <v>203</v>
      </c>
      <c r="J615" s="89" t="s">
        <v>3866</v>
      </c>
      <c r="K615" s="67" t="s">
        <v>463</v>
      </c>
      <c r="L615" s="67" t="s">
        <v>338</v>
      </c>
      <c r="M615" s="67" t="s">
        <v>338</v>
      </c>
      <c r="N615" s="89" t="s">
        <v>3866</v>
      </c>
      <c r="O615" s="71">
        <v>42703</v>
      </c>
      <c r="P615" s="67" t="s">
        <v>1371</v>
      </c>
      <c r="Q615" s="67" t="s">
        <v>414</v>
      </c>
      <c r="R615" s="67" t="s">
        <v>407</v>
      </c>
      <c r="S615" s="67" t="s">
        <v>1210</v>
      </c>
      <c r="T615" s="68">
        <v>6.49</v>
      </c>
      <c r="U615" s="67" t="s">
        <v>3748</v>
      </c>
      <c r="V615" s="69">
        <v>2.877E-2</v>
      </c>
      <c r="W615" s="89" t="s">
        <v>3866</v>
      </c>
      <c r="X615" s="89" t="s">
        <v>3866</v>
      </c>
      <c r="Y615" s="89" t="s">
        <v>3866</v>
      </c>
      <c r="Z615" s="69">
        <v>2.69E-2</v>
      </c>
      <c r="AA615" s="71">
        <v>50273</v>
      </c>
      <c r="AB615" s="67" t="s">
        <v>411</v>
      </c>
      <c r="AC615" s="89" t="s">
        <v>3866</v>
      </c>
      <c r="AD615" s="89" t="s">
        <v>3866</v>
      </c>
      <c r="AE615" s="89" t="s">
        <v>3866</v>
      </c>
      <c r="AF615" s="71">
        <v>45261</v>
      </c>
      <c r="AG615" s="89" t="s">
        <v>3866</v>
      </c>
      <c r="AH615" s="89" t="s">
        <v>3866</v>
      </c>
      <c r="AI615" s="89" t="s">
        <v>3866</v>
      </c>
      <c r="AJ615" s="67" t="s">
        <v>337</v>
      </c>
      <c r="AK615" s="67" t="s">
        <v>887</v>
      </c>
      <c r="AL615" s="89" t="s">
        <v>3866</v>
      </c>
      <c r="AM615" s="67" t="s">
        <v>890</v>
      </c>
      <c r="AN615" s="71">
        <v>45657</v>
      </c>
      <c r="AO615" s="71">
        <v>45657</v>
      </c>
      <c r="AP615" s="89" t="s">
        <v>3866</v>
      </c>
      <c r="AQ615" s="68">
        <v>9983.86</v>
      </c>
      <c r="AR615" s="68">
        <v>118.1</v>
      </c>
      <c r="AS615" s="68">
        <v>1</v>
      </c>
      <c r="AT615" s="68">
        <v>11.79092</v>
      </c>
      <c r="AU615" s="68">
        <v>11.79092</v>
      </c>
      <c r="AV615" s="89" t="s">
        <v>3866</v>
      </c>
      <c r="AW615" s="89" t="s">
        <v>3866</v>
      </c>
      <c r="AX615" s="89" t="s">
        <v>3866</v>
      </c>
      <c r="AY615" s="89" t="s">
        <v>3866</v>
      </c>
      <c r="AZ615" s="69">
        <v>1.2899999999999999E-4</v>
      </c>
      <c r="BA615" s="69">
        <v>7.9999999999999996E-6</v>
      </c>
      <c r="BB615" s="76" t="s">
        <v>3864</v>
      </c>
    </row>
    <row r="616" spans="1:54" ht="15" customHeight="1">
      <c r="A616" s="67">
        <v>447</v>
      </c>
      <c r="B616" s="67">
        <v>447</v>
      </c>
      <c r="C616" s="89" t="s">
        <v>3866</v>
      </c>
      <c r="D616" s="89" t="s">
        <v>3866</v>
      </c>
      <c r="E616" s="89" t="s">
        <v>3866</v>
      </c>
      <c r="F616" s="67">
        <v>14811281</v>
      </c>
      <c r="G616" s="67" t="s">
        <v>1013</v>
      </c>
      <c r="H616" s="67" t="s">
        <v>3757</v>
      </c>
      <c r="I616" s="67" t="s">
        <v>203</v>
      </c>
      <c r="J616" s="89" t="s">
        <v>3866</v>
      </c>
      <c r="K616" s="67" t="s">
        <v>446</v>
      </c>
      <c r="L616" s="67" t="s">
        <v>338</v>
      </c>
      <c r="M616" s="67" t="s">
        <v>338</v>
      </c>
      <c r="N616" s="89" t="s">
        <v>3866</v>
      </c>
      <c r="O616" s="71">
        <v>42712</v>
      </c>
      <c r="P616" s="67" t="s">
        <v>1925</v>
      </c>
      <c r="Q616" s="67" t="s">
        <v>311</v>
      </c>
      <c r="R616" s="67" t="s">
        <v>407</v>
      </c>
      <c r="S616" s="67" t="s">
        <v>1210</v>
      </c>
      <c r="T616" s="68">
        <v>1.65</v>
      </c>
      <c r="U616" s="67" t="s">
        <v>3748</v>
      </c>
      <c r="V616" s="69">
        <v>3.4299999999999997E-2</v>
      </c>
      <c r="W616" s="89" t="s">
        <v>3866</v>
      </c>
      <c r="X616" s="89" t="s">
        <v>3866</v>
      </c>
      <c r="Y616" s="89" t="s">
        <v>3866</v>
      </c>
      <c r="Z616" s="69">
        <v>2.63E-2</v>
      </c>
      <c r="AA616" s="71">
        <v>46331</v>
      </c>
      <c r="AB616" s="67" t="s">
        <v>411</v>
      </c>
      <c r="AC616" s="89" t="s">
        <v>3866</v>
      </c>
      <c r="AD616" s="89" t="s">
        <v>3866</v>
      </c>
      <c r="AE616" s="89" t="s">
        <v>3866</v>
      </c>
      <c r="AF616" s="71">
        <v>45200</v>
      </c>
      <c r="AG616" s="89" t="s">
        <v>3866</v>
      </c>
      <c r="AH616" s="89" t="s">
        <v>3866</v>
      </c>
      <c r="AI616" s="89" t="s">
        <v>3866</v>
      </c>
      <c r="AJ616" s="67" t="s">
        <v>337</v>
      </c>
      <c r="AK616" s="67" t="s">
        <v>887</v>
      </c>
      <c r="AL616" s="89" t="s">
        <v>3866</v>
      </c>
      <c r="AM616" s="67" t="s">
        <v>890</v>
      </c>
      <c r="AN616" s="71">
        <v>45657</v>
      </c>
      <c r="AO616" s="71">
        <v>45657</v>
      </c>
      <c r="AP616" s="89" t="s">
        <v>3866</v>
      </c>
      <c r="AQ616" s="68">
        <v>6604.8</v>
      </c>
      <c r="AR616" s="68">
        <v>118.34</v>
      </c>
      <c r="AS616" s="68">
        <v>1</v>
      </c>
      <c r="AT616" s="68">
        <v>7.8161100000000001</v>
      </c>
      <c r="AU616" s="68">
        <v>7.8161100000000001</v>
      </c>
      <c r="AV616" s="89" t="s">
        <v>3866</v>
      </c>
      <c r="AW616" s="89" t="s">
        <v>3866</v>
      </c>
      <c r="AX616" s="89" t="s">
        <v>3866</v>
      </c>
      <c r="AY616" s="89" t="s">
        <v>3866</v>
      </c>
      <c r="AZ616" s="69">
        <v>8.6000000000000003E-5</v>
      </c>
      <c r="BA616" s="69">
        <v>5.0000000000000004E-6</v>
      </c>
      <c r="BB616" s="76" t="s">
        <v>3864</v>
      </c>
    </row>
    <row r="617" spans="1:54" ht="15" customHeight="1">
      <c r="A617" s="67">
        <v>447</v>
      </c>
      <c r="B617" s="67">
        <v>447</v>
      </c>
      <c r="C617" s="89" t="s">
        <v>3866</v>
      </c>
      <c r="D617" s="89" t="s">
        <v>3866</v>
      </c>
      <c r="E617" s="89" t="s">
        <v>3866</v>
      </c>
      <c r="F617" s="67">
        <v>14811282</v>
      </c>
      <c r="G617" s="67" t="s">
        <v>1013</v>
      </c>
      <c r="H617" s="67" t="s">
        <v>818</v>
      </c>
      <c r="I617" s="67" t="s">
        <v>203</v>
      </c>
      <c r="J617" s="89" t="s">
        <v>3866</v>
      </c>
      <c r="K617" s="67" t="s">
        <v>478</v>
      </c>
      <c r="L617" s="67" t="s">
        <v>338</v>
      </c>
      <c r="M617" s="67" t="s">
        <v>337</v>
      </c>
      <c r="N617" s="89" t="s">
        <v>3866</v>
      </c>
      <c r="O617" s="71">
        <v>42724</v>
      </c>
      <c r="P617" s="67" t="s">
        <v>3747</v>
      </c>
      <c r="Q617" s="67" t="s">
        <v>311</v>
      </c>
      <c r="R617" s="67" t="s">
        <v>407</v>
      </c>
      <c r="S617" s="67" t="s">
        <v>1210</v>
      </c>
      <c r="T617" s="68">
        <v>3.31</v>
      </c>
      <c r="U617" s="67" t="s">
        <v>3748</v>
      </c>
      <c r="V617" s="69">
        <v>2.4199999999999999E-2</v>
      </c>
      <c r="W617" s="89" t="s">
        <v>3866</v>
      </c>
      <c r="X617" s="89" t="s">
        <v>3866</v>
      </c>
      <c r="Y617" s="89" t="s">
        <v>3866</v>
      </c>
      <c r="Z617" s="69">
        <v>2.4199999999999999E-2</v>
      </c>
      <c r="AA617" s="71">
        <v>48214</v>
      </c>
      <c r="AB617" s="67" t="s">
        <v>411</v>
      </c>
      <c r="AC617" s="89" t="s">
        <v>3866</v>
      </c>
      <c r="AD617" s="89" t="s">
        <v>3866</v>
      </c>
      <c r="AE617" s="89" t="s">
        <v>3866</v>
      </c>
      <c r="AF617" s="91" t="s">
        <v>3866</v>
      </c>
      <c r="AG617" s="89" t="s">
        <v>3866</v>
      </c>
      <c r="AH617" s="89" t="s">
        <v>3866</v>
      </c>
      <c r="AI617" s="89" t="s">
        <v>3866</v>
      </c>
      <c r="AJ617" s="67" t="s">
        <v>337</v>
      </c>
      <c r="AK617" s="67" t="s">
        <v>887</v>
      </c>
      <c r="AL617" s="89" t="s">
        <v>3866</v>
      </c>
      <c r="AM617" s="67" t="s">
        <v>890</v>
      </c>
      <c r="AN617" s="71">
        <v>45657</v>
      </c>
      <c r="AO617" s="71">
        <v>45657</v>
      </c>
      <c r="AP617" s="89" t="s">
        <v>3866</v>
      </c>
      <c r="AQ617" s="68">
        <v>998275.19</v>
      </c>
      <c r="AR617" s="68">
        <v>116.93</v>
      </c>
      <c r="AS617" s="68">
        <v>1</v>
      </c>
      <c r="AT617" s="68">
        <v>1167.2831699999999</v>
      </c>
      <c r="AU617" s="68">
        <v>1167.2831699999999</v>
      </c>
      <c r="AV617" s="89" t="s">
        <v>3866</v>
      </c>
      <c r="AW617" s="89" t="s">
        <v>3866</v>
      </c>
      <c r="AX617" s="89" t="s">
        <v>3866</v>
      </c>
      <c r="AY617" s="89" t="s">
        <v>3866</v>
      </c>
      <c r="AZ617" s="69">
        <v>1.2869999999999999E-2</v>
      </c>
      <c r="BA617" s="69">
        <v>8.5599999999999999E-4</v>
      </c>
      <c r="BB617" s="76" t="s">
        <v>3864</v>
      </c>
    </row>
    <row r="618" spans="1:54" ht="15" customHeight="1">
      <c r="A618" s="67">
        <v>447</v>
      </c>
      <c r="B618" s="67">
        <v>447</v>
      </c>
      <c r="C618" s="89" t="s">
        <v>3866</v>
      </c>
      <c r="D618" s="89" t="s">
        <v>3866</v>
      </c>
      <c r="E618" s="89" t="s">
        <v>3866</v>
      </c>
      <c r="F618" s="67">
        <v>14811655</v>
      </c>
      <c r="G618" s="67" t="s">
        <v>1013</v>
      </c>
      <c r="H618" s="67" t="s">
        <v>816</v>
      </c>
      <c r="I618" s="67" t="s">
        <v>203</v>
      </c>
      <c r="J618" s="89" t="s">
        <v>3866</v>
      </c>
      <c r="K618" s="67" t="s">
        <v>463</v>
      </c>
      <c r="L618" s="67" t="s">
        <v>338</v>
      </c>
      <c r="M618" s="67" t="s">
        <v>338</v>
      </c>
      <c r="N618" s="89" t="s">
        <v>3866</v>
      </c>
      <c r="O618" s="71">
        <v>44026</v>
      </c>
      <c r="P618" s="67" t="s">
        <v>1371</v>
      </c>
      <c r="Q618" s="67" t="s">
        <v>414</v>
      </c>
      <c r="R618" s="67" t="s">
        <v>407</v>
      </c>
      <c r="S618" s="67" t="s">
        <v>1210</v>
      </c>
      <c r="T618" s="68">
        <v>17.46</v>
      </c>
      <c r="U618" s="67" t="s">
        <v>3748</v>
      </c>
      <c r="V618" s="69">
        <v>2.4299999999999999E-2</v>
      </c>
      <c r="W618" s="89" t="s">
        <v>3866</v>
      </c>
      <c r="X618" s="89" t="s">
        <v>3866</v>
      </c>
      <c r="Y618" s="89" t="s">
        <v>3866</v>
      </c>
      <c r="Z618" s="69">
        <v>3.4200000000000001E-2</v>
      </c>
      <c r="AA618" s="71">
        <v>52032</v>
      </c>
      <c r="AB618" s="67" t="s">
        <v>411</v>
      </c>
      <c r="AC618" s="89" t="s">
        <v>3866</v>
      </c>
      <c r="AD618" s="89" t="s">
        <v>3866</v>
      </c>
      <c r="AE618" s="89" t="s">
        <v>3866</v>
      </c>
      <c r="AF618" s="71">
        <v>45200</v>
      </c>
      <c r="AG618" s="89" t="s">
        <v>3866</v>
      </c>
      <c r="AH618" s="89" t="s">
        <v>3866</v>
      </c>
      <c r="AI618" s="89" t="s">
        <v>3866</v>
      </c>
      <c r="AJ618" s="67" t="s">
        <v>337</v>
      </c>
      <c r="AK618" s="67" t="s">
        <v>887</v>
      </c>
      <c r="AL618" s="89" t="s">
        <v>3866</v>
      </c>
      <c r="AM618" s="67" t="s">
        <v>890</v>
      </c>
      <c r="AN618" s="71">
        <v>45657</v>
      </c>
      <c r="AO618" s="71">
        <v>45657</v>
      </c>
      <c r="AP618" s="89" t="s">
        <v>3866</v>
      </c>
      <c r="AQ618" s="68">
        <v>73108.09</v>
      </c>
      <c r="AR618" s="68">
        <v>97.82</v>
      </c>
      <c r="AS618" s="68">
        <v>1</v>
      </c>
      <c r="AT618" s="68">
        <v>71.514319999999998</v>
      </c>
      <c r="AU618" s="68">
        <v>71.514319999999998</v>
      </c>
      <c r="AV618" s="89" t="s">
        <v>3866</v>
      </c>
      <c r="AW618" s="89" t="s">
        <v>3866</v>
      </c>
      <c r="AX618" s="89" t="s">
        <v>3866</v>
      </c>
      <c r="AY618" s="89" t="s">
        <v>3866</v>
      </c>
      <c r="AZ618" s="69">
        <v>7.8799999999999996E-4</v>
      </c>
      <c r="BA618" s="69">
        <v>5.1999999999999997E-5</v>
      </c>
      <c r="BB618" s="76" t="s">
        <v>3864</v>
      </c>
    </row>
    <row r="619" spans="1:54" ht="15" customHeight="1">
      <c r="A619" s="67">
        <v>447</v>
      </c>
      <c r="B619" s="67">
        <v>447</v>
      </c>
      <c r="C619" s="89" t="s">
        <v>3866</v>
      </c>
      <c r="D619" s="89" t="s">
        <v>3866</v>
      </c>
      <c r="E619" s="89" t="s">
        <v>3866</v>
      </c>
      <c r="F619" s="67">
        <v>14811284</v>
      </c>
      <c r="G619" s="67" t="s">
        <v>1013</v>
      </c>
      <c r="H619" s="67" t="s">
        <v>794</v>
      </c>
      <c r="I619" s="67" t="s">
        <v>203</v>
      </c>
      <c r="J619" s="89" t="s">
        <v>3866</v>
      </c>
      <c r="K619" s="67" t="s">
        <v>463</v>
      </c>
      <c r="L619" s="67" t="s">
        <v>338</v>
      </c>
      <c r="M619" s="67" t="s">
        <v>338</v>
      </c>
      <c r="N619" s="89" t="s">
        <v>3866</v>
      </c>
      <c r="O619" s="71">
        <v>42730</v>
      </c>
      <c r="P619" s="67" t="s">
        <v>1371</v>
      </c>
      <c r="Q619" s="67" t="s">
        <v>414</v>
      </c>
      <c r="R619" s="67" t="s">
        <v>407</v>
      </c>
      <c r="S619" s="67" t="s">
        <v>1210</v>
      </c>
      <c r="T619" s="68">
        <v>10.4</v>
      </c>
      <c r="U619" s="67" t="s">
        <v>3748</v>
      </c>
      <c r="V619" s="69">
        <v>3.3119999999999997E-2</v>
      </c>
      <c r="W619" s="89" t="s">
        <v>3866</v>
      </c>
      <c r="X619" s="89" t="s">
        <v>3866</v>
      </c>
      <c r="Y619" s="89" t="s">
        <v>3866</v>
      </c>
      <c r="Z619" s="69">
        <v>2.9700000000000001E-2</v>
      </c>
      <c r="AA619" s="71">
        <v>50273</v>
      </c>
      <c r="AB619" s="67" t="s">
        <v>411</v>
      </c>
      <c r="AC619" s="89" t="s">
        <v>3866</v>
      </c>
      <c r="AD619" s="89" t="s">
        <v>3866</v>
      </c>
      <c r="AE619" s="89" t="s">
        <v>3866</v>
      </c>
      <c r="AF619" s="71">
        <v>45261</v>
      </c>
      <c r="AG619" s="89" t="s">
        <v>3866</v>
      </c>
      <c r="AH619" s="89" t="s">
        <v>3866</v>
      </c>
      <c r="AI619" s="89" t="s">
        <v>3866</v>
      </c>
      <c r="AJ619" s="67" t="s">
        <v>337</v>
      </c>
      <c r="AK619" s="67" t="s">
        <v>887</v>
      </c>
      <c r="AL619" s="89" t="s">
        <v>3866</v>
      </c>
      <c r="AM619" s="67" t="s">
        <v>890</v>
      </c>
      <c r="AN619" s="71">
        <v>45657</v>
      </c>
      <c r="AO619" s="71">
        <v>45657</v>
      </c>
      <c r="AP619" s="89" t="s">
        <v>3866</v>
      </c>
      <c r="AQ619" s="68">
        <v>51088.83</v>
      </c>
      <c r="AR619" s="68">
        <v>121.61</v>
      </c>
      <c r="AS619" s="68">
        <v>1</v>
      </c>
      <c r="AT619" s="68">
        <v>62.129109999999997</v>
      </c>
      <c r="AU619" s="68">
        <v>62.129109999999997</v>
      </c>
      <c r="AV619" s="89" t="s">
        <v>3866</v>
      </c>
      <c r="AW619" s="89" t="s">
        <v>3866</v>
      </c>
      <c r="AX619" s="89" t="s">
        <v>3866</v>
      </c>
      <c r="AY619" s="89" t="s">
        <v>3866</v>
      </c>
      <c r="AZ619" s="69">
        <v>6.8400000000000004E-4</v>
      </c>
      <c r="BA619" s="69">
        <v>4.5000000000000003E-5</v>
      </c>
      <c r="BB619" s="76" t="s">
        <v>3864</v>
      </c>
    </row>
    <row r="620" spans="1:54" ht="15" customHeight="1">
      <c r="A620" s="67">
        <v>447</v>
      </c>
      <c r="B620" s="67">
        <v>447</v>
      </c>
      <c r="C620" s="89" t="s">
        <v>3866</v>
      </c>
      <c r="D620" s="89" t="s">
        <v>3866</v>
      </c>
      <c r="E620" s="89" t="s">
        <v>3866</v>
      </c>
      <c r="F620" s="67">
        <v>14811278</v>
      </c>
      <c r="G620" s="67" t="s">
        <v>1013</v>
      </c>
      <c r="H620" s="67" t="s">
        <v>794</v>
      </c>
      <c r="I620" s="67" t="s">
        <v>203</v>
      </c>
      <c r="J620" s="89" t="s">
        <v>3866</v>
      </c>
      <c r="K620" s="67" t="s">
        <v>463</v>
      </c>
      <c r="L620" s="67" t="s">
        <v>338</v>
      </c>
      <c r="M620" s="67" t="s">
        <v>338</v>
      </c>
      <c r="N620" s="89" t="s">
        <v>3866</v>
      </c>
      <c r="O620" s="71">
        <v>42703</v>
      </c>
      <c r="P620" s="67" t="s">
        <v>1371</v>
      </c>
      <c r="Q620" s="67" t="s">
        <v>414</v>
      </c>
      <c r="R620" s="67" t="s">
        <v>407</v>
      </c>
      <c r="S620" s="67" t="s">
        <v>1210</v>
      </c>
      <c r="T620" s="68">
        <v>10.43</v>
      </c>
      <c r="U620" s="67" t="s">
        <v>3748</v>
      </c>
      <c r="V620" s="69">
        <v>3.2579999999999998E-2</v>
      </c>
      <c r="W620" s="89" t="s">
        <v>3866</v>
      </c>
      <c r="X620" s="89" t="s">
        <v>3866</v>
      </c>
      <c r="Y620" s="89" t="s">
        <v>3866</v>
      </c>
      <c r="Z620" s="69">
        <v>2.9499999999999998E-2</v>
      </c>
      <c r="AA620" s="71">
        <v>50273</v>
      </c>
      <c r="AB620" s="67" t="s">
        <v>411</v>
      </c>
      <c r="AC620" s="89" t="s">
        <v>3866</v>
      </c>
      <c r="AD620" s="89" t="s">
        <v>3866</v>
      </c>
      <c r="AE620" s="89" t="s">
        <v>3866</v>
      </c>
      <c r="AF620" s="71">
        <v>45261</v>
      </c>
      <c r="AG620" s="89" t="s">
        <v>3866</v>
      </c>
      <c r="AH620" s="89" t="s">
        <v>3866</v>
      </c>
      <c r="AI620" s="89" t="s">
        <v>3866</v>
      </c>
      <c r="AJ620" s="67" t="s">
        <v>337</v>
      </c>
      <c r="AK620" s="67" t="s">
        <v>887</v>
      </c>
      <c r="AL620" s="89" t="s">
        <v>3866</v>
      </c>
      <c r="AM620" s="67" t="s">
        <v>890</v>
      </c>
      <c r="AN620" s="71">
        <v>45657</v>
      </c>
      <c r="AO620" s="71">
        <v>45657</v>
      </c>
      <c r="AP620" s="89" t="s">
        <v>3866</v>
      </c>
      <c r="AQ620" s="68">
        <v>50440.43</v>
      </c>
      <c r="AR620" s="68">
        <v>120.66</v>
      </c>
      <c r="AS620" s="68">
        <v>1</v>
      </c>
      <c r="AT620" s="68">
        <v>60.861409999999999</v>
      </c>
      <c r="AU620" s="68">
        <v>60.861409999999999</v>
      </c>
      <c r="AV620" s="89" t="s">
        <v>3866</v>
      </c>
      <c r="AW620" s="89" t="s">
        <v>3866</v>
      </c>
      <c r="AX620" s="89" t="s">
        <v>3866</v>
      </c>
      <c r="AY620" s="89" t="s">
        <v>3866</v>
      </c>
      <c r="AZ620" s="69">
        <v>6.7000000000000002E-4</v>
      </c>
      <c r="BA620" s="69">
        <v>4.3000000000000002E-5</v>
      </c>
      <c r="BB620" s="76" t="s">
        <v>3864</v>
      </c>
    </row>
    <row r="621" spans="1:54" ht="15" customHeight="1">
      <c r="A621" s="67">
        <v>447</v>
      </c>
      <c r="B621" s="67">
        <v>447</v>
      </c>
      <c r="C621" s="89" t="s">
        <v>3866</v>
      </c>
      <c r="D621" s="89" t="s">
        <v>3866</v>
      </c>
      <c r="E621" s="89" t="s">
        <v>3866</v>
      </c>
      <c r="F621" s="67">
        <v>14811285</v>
      </c>
      <c r="G621" s="67" t="s">
        <v>1013</v>
      </c>
      <c r="H621" s="67" t="s">
        <v>794</v>
      </c>
      <c r="I621" s="67" t="s">
        <v>203</v>
      </c>
      <c r="J621" s="89" t="s">
        <v>3866</v>
      </c>
      <c r="K621" s="67" t="s">
        <v>463</v>
      </c>
      <c r="L621" s="67" t="s">
        <v>338</v>
      </c>
      <c r="M621" s="67" t="s">
        <v>338</v>
      </c>
      <c r="N621" s="89" t="s">
        <v>3866</v>
      </c>
      <c r="O621" s="71">
        <v>42730</v>
      </c>
      <c r="P621" s="67" t="s">
        <v>1371</v>
      </c>
      <c r="Q621" s="67" t="s">
        <v>414</v>
      </c>
      <c r="R621" s="67" t="s">
        <v>407</v>
      </c>
      <c r="S621" s="67" t="s">
        <v>1210</v>
      </c>
      <c r="T621" s="68">
        <v>6.47</v>
      </c>
      <c r="U621" s="67" t="s">
        <v>3748</v>
      </c>
      <c r="V621" s="69">
        <v>2.9499999999999998E-2</v>
      </c>
      <c r="W621" s="89" t="s">
        <v>3866</v>
      </c>
      <c r="X621" s="89" t="s">
        <v>3866</v>
      </c>
      <c r="Y621" s="89" t="s">
        <v>3866</v>
      </c>
      <c r="Z621" s="69">
        <v>2.7900000000000001E-2</v>
      </c>
      <c r="AA621" s="71">
        <v>50273</v>
      </c>
      <c r="AB621" s="67" t="s">
        <v>411</v>
      </c>
      <c r="AC621" s="89" t="s">
        <v>3866</v>
      </c>
      <c r="AD621" s="89" t="s">
        <v>3866</v>
      </c>
      <c r="AE621" s="89" t="s">
        <v>3866</v>
      </c>
      <c r="AF621" s="71">
        <v>45261</v>
      </c>
      <c r="AG621" s="89" t="s">
        <v>3866</v>
      </c>
      <c r="AH621" s="89" t="s">
        <v>3866</v>
      </c>
      <c r="AI621" s="89" t="s">
        <v>3866</v>
      </c>
      <c r="AJ621" s="67" t="s">
        <v>337</v>
      </c>
      <c r="AK621" s="67" t="s">
        <v>887</v>
      </c>
      <c r="AL621" s="89" t="s">
        <v>3866</v>
      </c>
      <c r="AM621" s="67" t="s">
        <v>890</v>
      </c>
      <c r="AN621" s="71">
        <v>45657</v>
      </c>
      <c r="AO621" s="71">
        <v>45657</v>
      </c>
      <c r="AP621" s="89" t="s">
        <v>3866</v>
      </c>
      <c r="AQ621" s="68">
        <v>10117</v>
      </c>
      <c r="AR621" s="68">
        <v>118.36</v>
      </c>
      <c r="AS621" s="68">
        <v>1</v>
      </c>
      <c r="AT621" s="68">
        <v>11.97447</v>
      </c>
      <c r="AU621" s="68">
        <v>11.97447</v>
      </c>
      <c r="AV621" s="89" t="s">
        <v>3866</v>
      </c>
      <c r="AW621" s="89" t="s">
        <v>3866</v>
      </c>
      <c r="AX621" s="89" t="s">
        <v>3866</v>
      </c>
      <c r="AY621" s="89" t="s">
        <v>3866</v>
      </c>
      <c r="AZ621" s="69">
        <v>1.3200000000000001E-4</v>
      </c>
      <c r="BA621" s="69">
        <v>7.9999999999999996E-6</v>
      </c>
      <c r="BB621" s="76" t="s">
        <v>3864</v>
      </c>
    </row>
    <row r="622" spans="1:54" ht="15" customHeight="1">
      <c r="A622" s="67">
        <v>447</v>
      </c>
      <c r="B622" s="67">
        <v>447</v>
      </c>
      <c r="C622" s="89" t="s">
        <v>3866</v>
      </c>
      <c r="D622" s="89" t="s">
        <v>3866</v>
      </c>
      <c r="E622" s="89" t="s">
        <v>3866</v>
      </c>
      <c r="F622" s="67">
        <v>14811645</v>
      </c>
      <c r="G622" s="67" t="s">
        <v>1013</v>
      </c>
      <c r="H622" s="67" t="s">
        <v>3751</v>
      </c>
      <c r="I622" s="67" t="s">
        <v>203</v>
      </c>
      <c r="J622" s="89" t="s">
        <v>3866</v>
      </c>
      <c r="K622" s="67" t="s">
        <v>463</v>
      </c>
      <c r="L622" s="67" t="s">
        <v>338</v>
      </c>
      <c r="M622" s="67" t="s">
        <v>338</v>
      </c>
      <c r="N622" s="89" t="s">
        <v>3866</v>
      </c>
      <c r="O622" s="71">
        <v>43992</v>
      </c>
      <c r="P622" s="67" t="s">
        <v>1854</v>
      </c>
      <c r="Q622" s="67" t="s">
        <v>414</v>
      </c>
      <c r="R622" s="67" t="s">
        <v>407</v>
      </c>
      <c r="S622" s="67" t="s">
        <v>1210</v>
      </c>
      <c r="T622" s="68">
        <v>8.51</v>
      </c>
      <c r="U622" s="67" t="s">
        <v>3748</v>
      </c>
      <c r="V622" s="69">
        <v>2.23E-2</v>
      </c>
      <c r="W622" s="89" t="s">
        <v>3866</v>
      </c>
      <c r="X622" s="89" t="s">
        <v>3866</v>
      </c>
      <c r="Y622" s="89" t="s">
        <v>3866</v>
      </c>
      <c r="Z622" s="69">
        <v>3.15E-2</v>
      </c>
      <c r="AA622" s="71">
        <v>51945</v>
      </c>
      <c r="AB622" s="67" t="s">
        <v>411</v>
      </c>
      <c r="AC622" s="89" t="s">
        <v>3866</v>
      </c>
      <c r="AD622" s="89" t="s">
        <v>3866</v>
      </c>
      <c r="AE622" s="89" t="s">
        <v>3866</v>
      </c>
      <c r="AF622" s="71">
        <v>45200</v>
      </c>
      <c r="AG622" s="89" t="s">
        <v>3866</v>
      </c>
      <c r="AH622" s="89" t="s">
        <v>3866</v>
      </c>
      <c r="AI622" s="89" t="s">
        <v>3866</v>
      </c>
      <c r="AJ622" s="67" t="s">
        <v>337</v>
      </c>
      <c r="AK622" s="67" t="s">
        <v>887</v>
      </c>
      <c r="AL622" s="89" t="s">
        <v>3866</v>
      </c>
      <c r="AM622" s="67" t="s">
        <v>890</v>
      </c>
      <c r="AN622" s="71">
        <v>45657</v>
      </c>
      <c r="AO622" s="71">
        <v>45657</v>
      </c>
      <c r="AP622" s="89" t="s">
        <v>3866</v>
      </c>
      <c r="AQ622" s="68">
        <v>35883.879999999997</v>
      </c>
      <c r="AR622" s="68">
        <v>106.66</v>
      </c>
      <c r="AS622" s="68">
        <v>1</v>
      </c>
      <c r="AT622" s="68">
        <v>38.27373</v>
      </c>
      <c r="AU622" s="68">
        <v>38.27373</v>
      </c>
      <c r="AV622" s="89" t="s">
        <v>3866</v>
      </c>
      <c r="AW622" s="89" t="s">
        <v>3866</v>
      </c>
      <c r="AX622" s="89" t="s">
        <v>3866</v>
      </c>
      <c r="AY622" s="89" t="s">
        <v>3866</v>
      </c>
      <c r="AZ622" s="69">
        <v>4.2099999999999999E-4</v>
      </c>
      <c r="BA622" s="69">
        <v>2.6999999999999999E-5</v>
      </c>
      <c r="BB622" s="76" t="s">
        <v>3864</v>
      </c>
    </row>
    <row r="623" spans="1:54" ht="15" customHeight="1">
      <c r="A623" s="67">
        <v>447</v>
      </c>
      <c r="B623" s="67">
        <v>447</v>
      </c>
      <c r="C623" s="89" t="s">
        <v>3866</v>
      </c>
      <c r="D623" s="89" t="s">
        <v>3866</v>
      </c>
      <c r="E623" s="89" t="s">
        <v>3866</v>
      </c>
      <c r="F623" s="67">
        <v>14811644</v>
      </c>
      <c r="G623" s="67" t="s">
        <v>1013</v>
      </c>
      <c r="H623" s="67" t="s">
        <v>3751</v>
      </c>
      <c r="I623" s="67" t="s">
        <v>203</v>
      </c>
      <c r="J623" s="89" t="s">
        <v>3866</v>
      </c>
      <c r="K623" s="67" t="s">
        <v>463</v>
      </c>
      <c r="L623" s="67" t="s">
        <v>338</v>
      </c>
      <c r="M623" s="67" t="s">
        <v>338</v>
      </c>
      <c r="N623" s="89" t="s">
        <v>3866</v>
      </c>
      <c r="O623" s="71">
        <v>43992</v>
      </c>
      <c r="P623" s="67" t="s">
        <v>1854</v>
      </c>
      <c r="Q623" s="67" t="s">
        <v>414</v>
      </c>
      <c r="R623" s="67" t="s">
        <v>407</v>
      </c>
      <c r="S623" s="67" t="s">
        <v>1210</v>
      </c>
      <c r="T623" s="68">
        <v>18.23</v>
      </c>
      <c r="U623" s="67" t="s">
        <v>3748</v>
      </c>
      <c r="V623" s="69">
        <v>2.8299999999999999E-2</v>
      </c>
      <c r="W623" s="89" t="s">
        <v>3866</v>
      </c>
      <c r="X623" s="89" t="s">
        <v>3866</v>
      </c>
      <c r="Y623" s="89" t="s">
        <v>3866</v>
      </c>
      <c r="Z623" s="69">
        <v>3.6400000000000002E-2</v>
      </c>
      <c r="AA623" s="71">
        <v>52310</v>
      </c>
      <c r="AB623" s="67" t="s">
        <v>411</v>
      </c>
      <c r="AC623" s="89" t="s">
        <v>3866</v>
      </c>
      <c r="AD623" s="89" t="s">
        <v>3866</v>
      </c>
      <c r="AE623" s="89" t="s">
        <v>3866</v>
      </c>
      <c r="AF623" s="71">
        <v>45200</v>
      </c>
      <c r="AG623" s="89" t="s">
        <v>3866</v>
      </c>
      <c r="AH623" s="89" t="s">
        <v>3866</v>
      </c>
      <c r="AI623" s="89" t="s">
        <v>3866</v>
      </c>
      <c r="AJ623" s="67" t="s">
        <v>337</v>
      </c>
      <c r="AK623" s="67" t="s">
        <v>887</v>
      </c>
      <c r="AL623" s="89" t="s">
        <v>3866</v>
      </c>
      <c r="AM623" s="67" t="s">
        <v>890</v>
      </c>
      <c r="AN623" s="71">
        <v>45657</v>
      </c>
      <c r="AO623" s="71">
        <v>45657</v>
      </c>
      <c r="AP623" s="89" t="s">
        <v>3866</v>
      </c>
      <c r="AQ623" s="68">
        <v>33745.78</v>
      </c>
      <c r="AR623" s="68">
        <v>100.14</v>
      </c>
      <c r="AS623" s="68">
        <v>1</v>
      </c>
      <c r="AT623" s="68">
        <v>33.793019999999999</v>
      </c>
      <c r="AU623" s="68">
        <v>33.793019999999999</v>
      </c>
      <c r="AV623" s="89" t="s">
        <v>3866</v>
      </c>
      <c r="AW623" s="89" t="s">
        <v>3866</v>
      </c>
      <c r="AX623" s="89" t="s">
        <v>3866</v>
      </c>
      <c r="AY623" s="89" t="s">
        <v>3866</v>
      </c>
      <c r="AZ623" s="69">
        <v>3.7199999999999999E-4</v>
      </c>
      <c r="BA623" s="69">
        <v>2.4000000000000001E-5</v>
      </c>
      <c r="BB623" s="76" t="s">
        <v>3864</v>
      </c>
    </row>
    <row r="624" spans="1:54" ht="15" customHeight="1">
      <c r="A624" s="67">
        <v>447</v>
      </c>
      <c r="B624" s="67">
        <v>447</v>
      </c>
      <c r="C624" s="89" t="s">
        <v>3866</v>
      </c>
      <c r="D624" s="89" t="s">
        <v>3866</v>
      </c>
      <c r="E624" s="89" t="s">
        <v>3866</v>
      </c>
      <c r="F624" s="67">
        <v>14811287</v>
      </c>
      <c r="G624" s="67" t="s">
        <v>1013</v>
      </c>
      <c r="H624" s="67" t="s">
        <v>799</v>
      </c>
      <c r="I624" s="67" t="s">
        <v>203</v>
      </c>
      <c r="J624" s="89" t="s">
        <v>3866</v>
      </c>
      <c r="K624" s="67" t="s">
        <v>484</v>
      </c>
      <c r="L624" s="67" t="s">
        <v>338</v>
      </c>
      <c r="M624" s="67" t="s">
        <v>337</v>
      </c>
      <c r="N624" s="89" t="s">
        <v>3866</v>
      </c>
      <c r="O624" s="71">
        <v>42736</v>
      </c>
      <c r="P624" s="67" t="s">
        <v>1393</v>
      </c>
      <c r="Q624" s="67" t="s">
        <v>414</v>
      </c>
      <c r="R624" s="67" t="s">
        <v>407</v>
      </c>
      <c r="S624" s="67" t="s">
        <v>1210</v>
      </c>
      <c r="T624" s="68">
        <v>5.78</v>
      </c>
      <c r="U624" s="67" t="s">
        <v>3748</v>
      </c>
      <c r="V624" s="69">
        <v>2.86E-2</v>
      </c>
      <c r="W624" s="89" t="s">
        <v>3866</v>
      </c>
      <c r="X624" s="89" t="s">
        <v>3866</v>
      </c>
      <c r="Y624" s="89" t="s">
        <v>3866</v>
      </c>
      <c r="Z624" s="69">
        <v>2.81E-2</v>
      </c>
      <c r="AA624" s="71">
        <v>49948</v>
      </c>
      <c r="AB624" s="67" t="s">
        <v>411</v>
      </c>
      <c r="AC624" s="89" t="s">
        <v>3866</v>
      </c>
      <c r="AD624" s="89" t="s">
        <v>3866</v>
      </c>
      <c r="AE624" s="89" t="s">
        <v>3866</v>
      </c>
      <c r="AF624" s="71">
        <v>45291</v>
      </c>
      <c r="AG624" s="89" t="s">
        <v>3866</v>
      </c>
      <c r="AH624" s="89" t="s">
        <v>3866</v>
      </c>
      <c r="AI624" s="89" t="s">
        <v>3866</v>
      </c>
      <c r="AJ624" s="67" t="s">
        <v>337</v>
      </c>
      <c r="AK624" s="67" t="s">
        <v>887</v>
      </c>
      <c r="AL624" s="89" t="s">
        <v>3866</v>
      </c>
      <c r="AM624" s="67" t="s">
        <v>890</v>
      </c>
      <c r="AN624" s="71">
        <v>45657</v>
      </c>
      <c r="AO624" s="71">
        <v>45657</v>
      </c>
      <c r="AP624" s="89" t="s">
        <v>3866</v>
      </c>
      <c r="AQ624" s="68">
        <v>1696041.28</v>
      </c>
      <c r="AR624" s="68">
        <v>117.12</v>
      </c>
      <c r="AS624" s="68">
        <v>1</v>
      </c>
      <c r="AT624" s="68">
        <v>1986.40354</v>
      </c>
      <c r="AU624" s="68">
        <v>1986.40354</v>
      </c>
      <c r="AV624" s="89" t="s">
        <v>3866</v>
      </c>
      <c r="AW624" s="89" t="s">
        <v>3866</v>
      </c>
      <c r="AX624" s="89" t="s">
        <v>3866</v>
      </c>
      <c r="AY624" s="89" t="s">
        <v>3866</v>
      </c>
      <c r="AZ624" s="69">
        <v>2.1902999999999999E-2</v>
      </c>
      <c r="BA624" s="69">
        <v>1.457E-3</v>
      </c>
      <c r="BB624" s="76" t="s">
        <v>3864</v>
      </c>
    </row>
    <row r="625" spans="1:54" ht="15" customHeight="1">
      <c r="A625" s="67">
        <v>447</v>
      </c>
      <c r="B625" s="67">
        <v>447</v>
      </c>
      <c r="C625" s="89" t="s">
        <v>3866</v>
      </c>
      <c r="D625" s="89" t="s">
        <v>3866</v>
      </c>
      <c r="E625" s="89" t="s">
        <v>3866</v>
      </c>
      <c r="F625" s="67">
        <v>14811643</v>
      </c>
      <c r="G625" s="67" t="s">
        <v>1013</v>
      </c>
      <c r="H625" s="67" t="s">
        <v>816</v>
      </c>
      <c r="I625" s="67" t="s">
        <v>203</v>
      </c>
      <c r="J625" s="89" t="s">
        <v>3866</v>
      </c>
      <c r="K625" s="67" t="s">
        <v>463</v>
      </c>
      <c r="L625" s="67" t="s">
        <v>338</v>
      </c>
      <c r="M625" s="67" t="s">
        <v>338</v>
      </c>
      <c r="N625" s="89" t="s">
        <v>3866</v>
      </c>
      <c r="O625" s="71">
        <v>43992</v>
      </c>
      <c r="P625" s="67" t="s">
        <v>1371</v>
      </c>
      <c r="Q625" s="67" t="s">
        <v>414</v>
      </c>
      <c r="R625" s="67" t="s">
        <v>407</v>
      </c>
      <c r="S625" s="67" t="s">
        <v>1210</v>
      </c>
      <c r="T625" s="68">
        <v>8.2100000000000009</v>
      </c>
      <c r="U625" s="67" t="s">
        <v>3748</v>
      </c>
      <c r="V625" s="69">
        <v>1.8800000000000001E-2</v>
      </c>
      <c r="W625" s="89" t="s">
        <v>3866</v>
      </c>
      <c r="X625" s="89" t="s">
        <v>3866</v>
      </c>
      <c r="Y625" s="89" t="s">
        <v>3866</v>
      </c>
      <c r="Z625" s="69">
        <v>3.0200000000000001E-2</v>
      </c>
      <c r="AA625" s="71">
        <v>51667</v>
      </c>
      <c r="AB625" s="67" t="s">
        <v>411</v>
      </c>
      <c r="AC625" s="89" t="s">
        <v>3866</v>
      </c>
      <c r="AD625" s="89" t="s">
        <v>3866</v>
      </c>
      <c r="AE625" s="89" t="s">
        <v>3866</v>
      </c>
      <c r="AF625" s="71">
        <v>45200</v>
      </c>
      <c r="AG625" s="89" t="s">
        <v>3866</v>
      </c>
      <c r="AH625" s="89" t="s">
        <v>3866</v>
      </c>
      <c r="AI625" s="89" t="s">
        <v>3866</v>
      </c>
      <c r="AJ625" s="67" t="s">
        <v>337</v>
      </c>
      <c r="AK625" s="67" t="s">
        <v>887</v>
      </c>
      <c r="AL625" s="89" t="s">
        <v>3866</v>
      </c>
      <c r="AM625" s="67" t="s">
        <v>890</v>
      </c>
      <c r="AN625" s="71">
        <v>45657</v>
      </c>
      <c r="AO625" s="71">
        <v>45657</v>
      </c>
      <c r="AP625" s="89" t="s">
        <v>3866</v>
      </c>
      <c r="AQ625" s="68">
        <v>65140.93</v>
      </c>
      <c r="AR625" s="68">
        <v>105.39</v>
      </c>
      <c r="AS625" s="68">
        <v>1</v>
      </c>
      <c r="AT625" s="68">
        <v>68.652019999999993</v>
      </c>
      <c r="AU625" s="68">
        <v>68.652019999999993</v>
      </c>
      <c r="AV625" s="89" t="s">
        <v>3866</v>
      </c>
      <c r="AW625" s="89" t="s">
        <v>3866</v>
      </c>
      <c r="AX625" s="89" t="s">
        <v>3866</v>
      </c>
      <c r="AY625" s="89" t="s">
        <v>3866</v>
      </c>
      <c r="AZ625" s="69">
        <v>7.5600000000000005E-4</v>
      </c>
      <c r="BA625" s="69">
        <v>4.8999999999999998E-5</v>
      </c>
      <c r="BB625" s="76" t="s">
        <v>3864</v>
      </c>
    </row>
    <row r="626" spans="1:54" ht="15" customHeight="1">
      <c r="A626" s="67">
        <v>447</v>
      </c>
      <c r="B626" s="67">
        <v>447</v>
      </c>
      <c r="C626" s="89" t="s">
        <v>3866</v>
      </c>
      <c r="D626" s="89" t="s">
        <v>3866</v>
      </c>
      <c r="E626" s="89" t="s">
        <v>3866</v>
      </c>
      <c r="F626" s="67">
        <v>14811642</v>
      </c>
      <c r="G626" s="67" t="s">
        <v>1013</v>
      </c>
      <c r="H626" s="67" t="s">
        <v>816</v>
      </c>
      <c r="I626" s="67" t="s">
        <v>203</v>
      </c>
      <c r="J626" s="89" t="s">
        <v>3866</v>
      </c>
      <c r="K626" s="67" t="s">
        <v>463</v>
      </c>
      <c r="L626" s="67" t="s">
        <v>338</v>
      </c>
      <c r="M626" s="67" t="s">
        <v>338</v>
      </c>
      <c r="N626" s="89" t="s">
        <v>3866</v>
      </c>
      <c r="O626" s="71">
        <v>43992</v>
      </c>
      <c r="P626" s="67" t="s">
        <v>1371</v>
      </c>
      <c r="Q626" s="67" t="s">
        <v>414</v>
      </c>
      <c r="R626" s="67" t="s">
        <v>407</v>
      </c>
      <c r="S626" s="67" t="s">
        <v>1210</v>
      </c>
      <c r="T626" s="68">
        <v>17.47</v>
      </c>
      <c r="U626" s="67" t="s">
        <v>3748</v>
      </c>
      <c r="V626" s="69">
        <v>2.5100000000000001E-2</v>
      </c>
      <c r="W626" s="89" t="s">
        <v>3866</v>
      </c>
      <c r="X626" s="89" t="s">
        <v>3866</v>
      </c>
      <c r="Y626" s="89" t="s">
        <v>3866</v>
      </c>
      <c r="Z626" s="69">
        <v>3.3799999999999997E-2</v>
      </c>
      <c r="AA626" s="71">
        <v>52032</v>
      </c>
      <c r="AB626" s="67" t="s">
        <v>411</v>
      </c>
      <c r="AC626" s="89" t="s">
        <v>3866</v>
      </c>
      <c r="AD626" s="89" t="s">
        <v>3866</v>
      </c>
      <c r="AE626" s="89" t="s">
        <v>3866</v>
      </c>
      <c r="AF626" s="71">
        <v>45200</v>
      </c>
      <c r="AG626" s="89" t="s">
        <v>3866</v>
      </c>
      <c r="AH626" s="89" t="s">
        <v>3866</v>
      </c>
      <c r="AI626" s="89" t="s">
        <v>3866</v>
      </c>
      <c r="AJ626" s="67" t="s">
        <v>337</v>
      </c>
      <c r="AK626" s="67" t="s">
        <v>887</v>
      </c>
      <c r="AL626" s="89" t="s">
        <v>3866</v>
      </c>
      <c r="AM626" s="67" t="s">
        <v>890</v>
      </c>
      <c r="AN626" s="71">
        <v>45657</v>
      </c>
      <c r="AO626" s="71">
        <v>45657</v>
      </c>
      <c r="AP626" s="89" t="s">
        <v>3866</v>
      </c>
      <c r="AQ626" s="68">
        <v>77822.94</v>
      </c>
      <c r="AR626" s="68">
        <v>99.56</v>
      </c>
      <c r="AS626" s="68">
        <v>1</v>
      </c>
      <c r="AT626" s="68">
        <v>77.480509999999995</v>
      </c>
      <c r="AU626" s="68">
        <v>77.480509999999995</v>
      </c>
      <c r="AV626" s="89" t="s">
        <v>3866</v>
      </c>
      <c r="AW626" s="89" t="s">
        <v>3866</v>
      </c>
      <c r="AX626" s="89" t="s">
        <v>3866</v>
      </c>
      <c r="AY626" s="89" t="s">
        <v>3866</v>
      </c>
      <c r="AZ626" s="69">
        <v>8.5300000000000003E-4</v>
      </c>
      <c r="BA626" s="69">
        <v>5.5999999999999999E-5</v>
      </c>
      <c r="BB626" s="76" t="s">
        <v>3864</v>
      </c>
    </row>
    <row r="627" spans="1:54" ht="15" customHeight="1">
      <c r="A627" s="67">
        <v>447</v>
      </c>
      <c r="B627" s="67">
        <v>447</v>
      </c>
      <c r="C627" s="89" t="s">
        <v>3866</v>
      </c>
      <c r="D627" s="89" t="s">
        <v>3866</v>
      </c>
      <c r="E627" s="89" t="s">
        <v>3866</v>
      </c>
      <c r="F627" s="67">
        <v>14811637</v>
      </c>
      <c r="G627" s="67" t="s">
        <v>1013</v>
      </c>
      <c r="H627" s="67" t="s">
        <v>3757</v>
      </c>
      <c r="I627" s="67" t="s">
        <v>203</v>
      </c>
      <c r="J627" s="89" t="s">
        <v>3866</v>
      </c>
      <c r="K627" s="67" t="s">
        <v>446</v>
      </c>
      <c r="L627" s="67" t="s">
        <v>338</v>
      </c>
      <c r="M627" s="67" t="s">
        <v>338</v>
      </c>
      <c r="N627" s="89" t="s">
        <v>3866</v>
      </c>
      <c r="O627" s="71">
        <v>43964</v>
      </c>
      <c r="P627" s="67" t="s">
        <v>1925</v>
      </c>
      <c r="Q627" s="67" t="s">
        <v>311</v>
      </c>
      <c r="R627" s="67" t="s">
        <v>407</v>
      </c>
      <c r="S627" s="67" t="s">
        <v>1210</v>
      </c>
      <c r="T627" s="68">
        <v>1.64</v>
      </c>
      <c r="U627" s="67" t="s">
        <v>3748</v>
      </c>
      <c r="V627" s="69">
        <v>4.2111999999999997E-2</v>
      </c>
      <c r="W627" s="89" t="s">
        <v>3866</v>
      </c>
      <c r="X627" s="89" t="s">
        <v>3866</v>
      </c>
      <c r="Y627" s="89" t="s">
        <v>3866</v>
      </c>
      <c r="Z627" s="69">
        <v>3.5400000000000001E-2</v>
      </c>
      <c r="AA627" s="71">
        <v>46331</v>
      </c>
      <c r="AB627" s="67" t="s">
        <v>411</v>
      </c>
      <c r="AC627" s="89" t="s">
        <v>3866</v>
      </c>
      <c r="AD627" s="89" t="s">
        <v>3866</v>
      </c>
      <c r="AE627" s="89" t="s">
        <v>3866</v>
      </c>
      <c r="AF627" s="71">
        <v>45200</v>
      </c>
      <c r="AG627" s="89" t="s">
        <v>3866</v>
      </c>
      <c r="AH627" s="89" t="s">
        <v>3866</v>
      </c>
      <c r="AI627" s="89" t="s">
        <v>3866</v>
      </c>
      <c r="AJ627" s="67" t="s">
        <v>337</v>
      </c>
      <c r="AK627" s="67" t="s">
        <v>887</v>
      </c>
      <c r="AL627" s="89" t="s">
        <v>3866</v>
      </c>
      <c r="AM627" s="67" t="s">
        <v>890</v>
      </c>
      <c r="AN627" s="71">
        <v>45657</v>
      </c>
      <c r="AO627" s="71">
        <v>45657</v>
      </c>
      <c r="AP627" s="89" t="s">
        <v>3866</v>
      </c>
      <c r="AQ627" s="68">
        <v>4310.96</v>
      </c>
      <c r="AR627" s="68">
        <v>116.73</v>
      </c>
      <c r="AS627" s="68">
        <v>1</v>
      </c>
      <c r="AT627" s="68">
        <v>5.0321800000000003</v>
      </c>
      <c r="AU627" s="68">
        <v>5.0321800000000003</v>
      </c>
      <c r="AV627" s="89" t="s">
        <v>3866</v>
      </c>
      <c r="AW627" s="89" t="s">
        <v>3866</v>
      </c>
      <c r="AX627" s="89" t="s">
        <v>3866</v>
      </c>
      <c r="AY627" s="89" t="s">
        <v>3866</v>
      </c>
      <c r="AZ627" s="69">
        <v>5.3999999999999998E-5</v>
      </c>
      <c r="BA627" s="69">
        <v>3.0000000000000001E-6</v>
      </c>
      <c r="BB627" s="76" t="s">
        <v>3864</v>
      </c>
    </row>
    <row r="628" spans="1:54" ht="15" customHeight="1">
      <c r="A628" s="67">
        <v>447</v>
      </c>
      <c r="B628" s="67">
        <v>447</v>
      </c>
      <c r="C628" s="89" t="s">
        <v>3866</v>
      </c>
      <c r="D628" s="89" t="s">
        <v>3866</v>
      </c>
      <c r="E628" s="89" t="s">
        <v>3866</v>
      </c>
      <c r="F628" s="67">
        <v>14811646</v>
      </c>
      <c r="G628" s="67" t="s">
        <v>1013</v>
      </c>
      <c r="H628" s="67" t="s">
        <v>3757</v>
      </c>
      <c r="I628" s="67" t="s">
        <v>203</v>
      </c>
      <c r="J628" s="89" t="s">
        <v>3866</v>
      </c>
      <c r="K628" s="67" t="s">
        <v>446</v>
      </c>
      <c r="L628" s="67" t="s">
        <v>338</v>
      </c>
      <c r="M628" s="67" t="s">
        <v>338</v>
      </c>
      <c r="N628" s="89" t="s">
        <v>3866</v>
      </c>
      <c r="O628" s="71">
        <v>43998</v>
      </c>
      <c r="P628" s="67" t="s">
        <v>1925</v>
      </c>
      <c r="Q628" s="67" t="s">
        <v>311</v>
      </c>
      <c r="R628" s="67" t="s">
        <v>407</v>
      </c>
      <c r="S628" s="67" t="s">
        <v>1210</v>
      </c>
      <c r="T628" s="68">
        <v>1.65</v>
      </c>
      <c r="U628" s="67" t="s">
        <v>3748</v>
      </c>
      <c r="V628" s="69">
        <v>3.7110999999999998E-2</v>
      </c>
      <c r="W628" s="89" t="s">
        <v>3866</v>
      </c>
      <c r="X628" s="89" t="s">
        <v>3866</v>
      </c>
      <c r="Y628" s="89" t="s">
        <v>3866</v>
      </c>
      <c r="Z628" s="69">
        <v>3.0099999999999998E-2</v>
      </c>
      <c r="AA628" s="71">
        <v>46331</v>
      </c>
      <c r="AB628" s="67" t="s">
        <v>411</v>
      </c>
      <c r="AC628" s="89" t="s">
        <v>3866</v>
      </c>
      <c r="AD628" s="89" t="s">
        <v>3866</v>
      </c>
      <c r="AE628" s="89" t="s">
        <v>3866</v>
      </c>
      <c r="AF628" s="71">
        <v>45200</v>
      </c>
      <c r="AG628" s="89" t="s">
        <v>3866</v>
      </c>
      <c r="AH628" s="89" t="s">
        <v>3866</v>
      </c>
      <c r="AI628" s="89" t="s">
        <v>3866</v>
      </c>
      <c r="AJ628" s="67" t="s">
        <v>337</v>
      </c>
      <c r="AK628" s="67" t="s">
        <v>887</v>
      </c>
      <c r="AL628" s="89" t="s">
        <v>3866</v>
      </c>
      <c r="AM628" s="67" t="s">
        <v>890</v>
      </c>
      <c r="AN628" s="71">
        <v>45657</v>
      </c>
      <c r="AO628" s="71">
        <v>45657</v>
      </c>
      <c r="AP628" s="89" t="s">
        <v>3866</v>
      </c>
      <c r="AQ628" s="68">
        <v>7848</v>
      </c>
      <c r="AR628" s="68">
        <v>117.04</v>
      </c>
      <c r="AS628" s="68">
        <v>1</v>
      </c>
      <c r="AT628" s="68">
        <v>9.1852900000000002</v>
      </c>
      <c r="AU628" s="68">
        <v>9.1852900000000002</v>
      </c>
      <c r="AV628" s="89" t="s">
        <v>3866</v>
      </c>
      <c r="AW628" s="89" t="s">
        <v>3866</v>
      </c>
      <c r="AX628" s="89" t="s">
        <v>3866</v>
      </c>
      <c r="AY628" s="89" t="s">
        <v>3866</v>
      </c>
      <c r="AZ628" s="69">
        <v>1.01E-4</v>
      </c>
      <c r="BA628" s="69">
        <v>6.0000000000000002E-6</v>
      </c>
      <c r="BB628" s="76" t="s">
        <v>3864</v>
      </c>
    </row>
    <row r="629" spans="1:54" ht="15" customHeight="1">
      <c r="A629" s="67">
        <v>447</v>
      </c>
      <c r="B629" s="67">
        <v>447</v>
      </c>
      <c r="C629" s="89" t="s">
        <v>3866</v>
      </c>
      <c r="D629" s="89" t="s">
        <v>3866</v>
      </c>
      <c r="E629" s="89" t="s">
        <v>3866</v>
      </c>
      <c r="F629" s="67">
        <v>14811274</v>
      </c>
      <c r="G629" s="67" t="s">
        <v>1013</v>
      </c>
      <c r="H629" s="67" t="s">
        <v>794</v>
      </c>
      <c r="I629" s="67" t="s">
        <v>203</v>
      </c>
      <c r="J629" s="89" t="s">
        <v>3866</v>
      </c>
      <c r="K629" s="67" t="s">
        <v>463</v>
      </c>
      <c r="L629" s="67" t="s">
        <v>338</v>
      </c>
      <c r="M629" s="67" t="s">
        <v>338</v>
      </c>
      <c r="N629" s="89" t="s">
        <v>3866</v>
      </c>
      <c r="O629" s="71">
        <v>42680</v>
      </c>
      <c r="P629" s="67" t="s">
        <v>1371</v>
      </c>
      <c r="Q629" s="67" t="s">
        <v>414</v>
      </c>
      <c r="R629" s="67" t="s">
        <v>407</v>
      </c>
      <c r="S629" s="67" t="s">
        <v>1210</v>
      </c>
      <c r="T629" s="68">
        <v>6.51</v>
      </c>
      <c r="U629" s="67" t="s">
        <v>3748</v>
      </c>
      <c r="V629" s="69">
        <v>2.743E-2</v>
      </c>
      <c r="W629" s="89" t="s">
        <v>3866</v>
      </c>
      <c r="X629" s="89" t="s">
        <v>3866</v>
      </c>
      <c r="Y629" s="89" t="s">
        <v>3866</v>
      </c>
      <c r="Z629" s="69">
        <v>2.7E-2</v>
      </c>
      <c r="AA629" s="71">
        <v>50273</v>
      </c>
      <c r="AB629" s="67" t="s">
        <v>411</v>
      </c>
      <c r="AC629" s="89" t="s">
        <v>3866</v>
      </c>
      <c r="AD629" s="89" t="s">
        <v>3866</v>
      </c>
      <c r="AE629" s="89" t="s">
        <v>3866</v>
      </c>
      <c r="AF629" s="71">
        <v>45261</v>
      </c>
      <c r="AG629" s="89" t="s">
        <v>3866</v>
      </c>
      <c r="AH629" s="89" t="s">
        <v>3866</v>
      </c>
      <c r="AI629" s="89" t="s">
        <v>3866</v>
      </c>
      <c r="AJ629" s="67" t="s">
        <v>337</v>
      </c>
      <c r="AK629" s="67" t="s">
        <v>887</v>
      </c>
      <c r="AL629" s="89" t="s">
        <v>3866</v>
      </c>
      <c r="AM629" s="67" t="s">
        <v>890</v>
      </c>
      <c r="AN629" s="71">
        <v>45657</v>
      </c>
      <c r="AO629" s="71">
        <v>45657</v>
      </c>
      <c r="AP629" s="89" t="s">
        <v>3866</v>
      </c>
      <c r="AQ629" s="68">
        <v>10719.55</v>
      </c>
      <c r="AR629" s="68">
        <v>117.23</v>
      </c>
      <c r="AS629" s="68">
        <v>1</v>
      </c>
      <c r="AT629" s="68">
        <v>12.566520000000001</v>
      </c>
      <c r="AU629" s="68">
        <v>12.566520000000001</v>
      </c>
      <c r="AV629" s="89" t="s">
        <v>3866</v>
      </c>
      <c r="AW629" s="89" t="s">
        <v>3866</v>
      </c>
      <c r="AX629" s="89" t="s">
        <v>3866</v>
      </c>
      <c r="AY629" s="89" t="s">
        <v>3866</v>
      </c>
      <c r="AZ629" s="69">
        <v>1.37E-4</v>
      </c>
      <c r="BA629" s="69">
        <v>7.9999999999999996E-6</v>
      </c>
      <c r="BB629" s="76" t="s">
        <v>3864</v>
      </c>
    </row>
    <row r="630" spans="1:54" ht="15" customHeight="1">
      <c r="A630" s="67">
        <v>447</v>
      </c>
      <c r="B630" s="67">
        <v>447</v>
      </c>
      <c r="C630" s="89" t="s">
        <v>3866</v>
      </c>
      <c r="D630" s="89" t="s">
        <v>3866</v>
      </c>
      <c r="E630" s="89" t="s">
        <v>3866</v>
      </c>
      <c r="F630" s="67">
        <v>14811660</v>
      </c>
      <c r="G630" s="67" t="s">
        <v>1013</v>
      </c>
      <c r="H630" s="67" t="s">
        <v>3757</v>
      </c>
      <c r="I630" s="67" t="s">
        <v>203</v>
      </c>
      <c r="J630" s="89" t="s">
        <v>3866</v>
      </c>
      <c r="K630" s="67" t="s">
        <v>446</v>
      </c>
      <c r="L630" s="67" t="s">
        <v>338</v>
      </c>
      <c r="M630" s="67" t="s">
        <v>338</v>
      </c>
      <c r="N630" s="89" t="s">
        <v>3866</v>
      </c>
      <c r="O630" s="71">
        <v>44032</v>
      </c>
      <c r="P630" s="67" t="s">
        <v>1925</v>
      </c>
      <c r="Q630" s="67" t="s">
        <v>311</v>
      </c>
      <c r="R630" s="67" t="s">
        <v>407</v>
      </c>
      <c r="S630" s="67" t="s">
        <v>1210</v>
      </c>
      <c r="T630" s="68">
        <v>1.64</v>
      </c>
      <c r="U630" s="67" t="s">
        <v>3748</v>
      </c>
      <c r="V630" s="69">
        <v>4.1775E-2</v>
      </c>
      <c r="W630" s="89" t="s">
        <v>3866</v>
      </c>
      <c r="X630" s="89" t="s">
        <v>3866</v>
      </c>
      <c r="Y630" s="89" t="s">
        <v>3866</v>
      </c>
      <c r="Z630" s="69">
        <v>3.0499999999999999E-2</v>
      </c>
      <c r="AA630" s="71">
        <v>46331</v>
      </c>
      <c r="AB630" s="67" t="s">
        <v>411</v>
      </c>
      <c r="AC630" s="89" t="s">
        <v>3866</v>
      </c>
      <c r="AD630" s="89" t="s">
        <v>3866</v>
      </c>
      <c r="AE630" s="89" t="s">
        <v>3866</v>
      </c>
      <c r="AF630" s="71">
        <v>45200</v>
      </c>
      <c r="AG630" s="89" t="s">
        <v>3866</v>
      </c>
      <c r="AH630" s="89" t="s">
        <v>3866</v>
      </c>
      <c r="AI630" s="89" t="s">
        <v>3866</v>
      </c>
      <c r="AJ630" s="67" t="s">
        <v>337</v>
      </c>
      <c r="AK630" s="67" t="s">
        <v>887</v>
      </c>
      <c r="AL630" s="89" t="s">
        <v>3866</v>
      </c>
      <c r="AM630" s="67" t="s">
        <v>890</v>
      </c>
      <c r="AN630" s="71">
        <v>45657</v>
      </c>
      <c r="AO630" s="71">
        <v>45657</v>
      </c>
      <c r="AP630" s="89" t="s">
        <v>3866</v>
      </c>
      <c r="AQ630" s="68">
        <v>2673.04</v>
      </c>
      <c r="AR630" s="68">
        <v>118.4</v>
      </c>
      <c r="AS630" s="68">
        <v>1</v>
      </c>
      <c r="AT630" s="68">
        <v>3.1648700000000001</v>
      </c>
      <c r="AU630" s="68">
        <v>3.1648700000000001</v>
      </c>
      <c r="AV630" s="89" t="s">
        <v>3866</v>
      </c>
      <c r="AW630" s="89" t="s">
        <v>3866</v>
      </c>
      <c r="AX630" s="89" t="s">
        <v>3866</v>
      </c>
      <c r="AY630" s="89" t="s">
        <v>3866</v>
      </c>
      <c r="AZ630" s="69">
        <v>3.4E-5</v>
      </c>
      <c r="BA630" s="69">
        <v>9.9999999999999995E-7</v>
      </c>
      <c r="BB630" s="76" t="s">
        <v>3864</v>
      </c>
    </row>
    <row r="631" spans="1:54" ht="15" customHeight="1">
      <c r="A631" s="67">
        <v>447</v>
      </c>
      <c r="B631" s="67">
        <v>447</v>
      </c>
      <c r="C631" s="89" t="s">
        <v>3866</v>
      </c>
      <c r="D631" s="89" t="s">
        <v>3866</v>
      </c>
      <c r="E631" s="89" t="s">
        <v>3866</v>
      </c>
      <c r="F631" s="67">
        <v>14811674</v>
      </c>
      <c r="G631" s="67" t="s">
        <v>1013</v>
      </c>
      <c r="H631" s="67" t="s">
        <v>816</v>
      </c>
      <c r="I631" s="67" t="s">
        <v>203</v>
      </c>
      <c r="J631" s="89" t="s">
        <v>3866</v>
      </c>
      <c r="K631" s="67" t="s">
        <v>463</v>
      </c>
      <c r="L631" s="67" t="s">
        <v>338</v>
      </c>
      <c r="M631" s="67" t="s">
        <v>338</v>
      </c>
      <c r="N631" s="89" t="s">
        <v>3866</v>
      </c>
      <c r="O631" s="71">
        <v>44054</v>
      </c>
      <c r="P631" s="67" t="s">
        <v>1371</v>
      </c>
      <c r="Q631" s="67" t="s">
        <v>414</v>
      </c>
      <c r="R631" s="67" t="s">
        <v>407</v>
      </c>
      <c r="S631" s="67" t="s">
        <v>1210</v>
      </c>
      <c r="T631" s="68">
        <v>17.47</v>
      </c>
      <c r="U631" s="67" t="s">
        <v>3748</v>
      </c>
      <c r="V631" s="69">
        <v>2.52E-2</v>
      </c>
      <c r="W631" s="89" t="s">
        <v>3866</v>
      </c>
      <c r="X631" s="89" t="s">
        <v>3866</v>
      </c>
      <c r="Y631" s="89" t="s">
        <v>3866</v>
      </c>
      <c r="Z631" s="69">
        <v>3.5700000000000003E-2</v>
      </c>
      <c r="AA631" s="71">
        <v>52032</v>
      </c>
      <c r="AB631" s="67" t="s">
        <v>411</v>
      </c>
      <c r="AC631" s="89" t="s">
        <v>3866</v>
      </c>
      <c r="AD631" s="89" t="s">
        <v>3866</v>
      </c>
      <c r="AE631" s="89" t="s">
        <v>3866</v>
      </c>
      <c r="AF631" s="71">
        <v>45200</v>
      </c>
      <c r="AG631" s="89" t="s">
        <v>3866</v>
      </c>
      <c r="AH631" s="89" t="s">
        <v>3866</v>
      </c>
      <c r="AI631" s="89" t="s">
        <v>3866</v>
      </c>
      <c r="AJ631" s="67" t="s">
        <v>337</v>
      </c>
      <c r="AK631" s="67" t="s">
        <v>887</v>
      </c>
      <c r="AL631" s="89" t="s">
        <v>3866</v>
      </c>
      <c r="AM631" s="67" t="s">
        <v>890</v>
      </c>
      <c r="AN631" s="71">
        <v>45657</v>
      </c>
      <c r="AO631" s="71">
        <v>45657</v>
      </c>
      <c r="AP631" s="89" t="s">
        <v>3866</v>
      </c>
      <c r="AQ631" s="68">
        <v>100808.88</v>
      </c>
      <c r="AR631" s="68">
        <v>97</v>
      </c>
      <c r="AS631" s="68">
        <v>1</v>
      </c>
      <c r="AT631" s="68">
        <v>97.784599999999998</v>
      </c>
      <c r="AU631" s="68">
        <v>97.784599999999998</v>
      </c>
      <c r="AV631" s="89" t="s">
        <v>3866</v>
      </c>
      <c r="AW631" s="89" t="s">
        <v>3866</v>
      </c>
      <c r="AX631" s="89" t="s">
        <v>3866</v>
      </c>
      <c r="AY631" s="89" t="s">
        <v>3866</v>
      </c>
      <c r="AZ631" s="69">
        <v>1.077E-3</v>
      </c>
      <c r="BA631" s="69">
        <v>7.1000000000000005E-5</v>
      </c>
      <c r="BB631" s="76" t="s">
        <v>3864</v>
      </c>
    </row>
    <row r="632" spans="1:54" ht="15" customHeight="1">
      <c r="A632" s="67">
        <v>447</v>
      </c>
      <c r="B632" s="67">
        <v>447</v>
      </c>
      <c r="C632" s="89" t="s">
        <v>3866</v>
      </c>
      <c r="D632" s="89" t="s">
        <v>3866</v>
      </c>
      <c r="E632" s="89" t="s">
        <v>3866</v>
      </c>
      <c r="F632" s="67">
        <v>14811727</v>
      </c>
      <c r="G632" s="67" t="s">
        <v>1013</v>
      </c>
      <c r="H632" s="67" t="s">
        <v>785</v>
      </c>
      <c r="I632" s="67" t="s">
        <v>203</v>
      </c>
      <c r="J632" s="89" t="s">
        <v>3866</v>
      </c>
      <c r="K632" s="67" t="s">
        <v>463</v>
      </c>
      <c r="L632" s="67" t="s">
        <v>338</v>
      </c>
      <c r="M632" s="67" t="s">
        <v>337</v>
      </c>
      <c r="N632" s="89" t="s">
        <v>3866</v>
      </c>
      <c r="O632" s="71">
        <v>44195</v>
      </c>
      <c r="P632" s="67" t="s">
        <v>3750</v>
      </c>
      <c r="Q632" s="67" t="s">
        <v>311</v>
      </c>
      <c r="R632" s="67" t="s">
        <v>407</v>
      </c>
      <c r="S632" s="67" t="s">
        <v>1210</v>
      </c>
      <c r="T632" s="68">
        <v>5.17</v>
      </c>
      <c r="U632" s="67" t="s">
        <v>3748</v>
      </c>
      <c r="V632" s="69">
        <v>1.286E-2</v>
      </c>
      <c r="W632" s="89" t="s">
        <v>3866</v>
      </c>
      <c r="X632" s="89" t="s">
        <v>3866</v>
      </c>
      <c r="Y632" s="89" t="s">
        <v>3866</v>
      </c>
      <c r="Z632" s="69">
        <v>2.9399999999999999E-2</v>
      </c>
      <c r="AA632" s="71">
        <v>49562</v>
      </c>
      <c r="AB632" s="67" t="s">
        <v>411</v>
      </c>
      <c r="AC632" s="89" t="s">
        <v>3866</v>
      </c>
      <c r="AD632" s="89" t="s">
        <v>3866</v>
      </c>
      <c r="AE632" s="89" t="s">
        <v>3866</v>
      </c>
      <c r="AF632" s="71">
        <v>45260</v>
      </c>
      <c r="AG632" s="89" t="s">
        <v>3866</v>
      </c>
      <c r="AH632" s="89" t="s">
        <v>3866</v>
      </c>
      <c r="AI632" s="89" t="s">
        <v>3866</v>
      </c>
      <c r="AJ632" s="67" t="s">
        <v>337</v>
      </c>
      <c r="AK632" s="67" t="s">
        <v>887</v>
      </c>
      <c r="AL632" s="89" t="s">
        <v>3866</v>
      </c>
      <c r="AM632" s="67" t="s">
        <v>890</v>
      </c>
      <c r="AN632" s="71">
        <v>45657</v>
      </c>
      <c r="AO632" s="71">
        <v>45657</v>
      </c>
      <c r="AP632" s="89" t="s">
        <v>3866</v>
      </c>
      <c r="AQ632" s="68">
        <v>210211.37</v>
      </c>
      <c r="AR632" s="68">
        <v>105.98</v>
      </c>
      <c r="AS632" s="68">
        <v>1</v>
      </c>
      <c r="AT632" s="68">
        <v>222.78200000000001</v>
      </c>
      <c r="AU632" s="68">
        <v>222.78200000000001</v>
      </c>
      <c r="AV632" s="89" t="s">
        <v>3866</v>
      </c>
      <c r="AW632" s="89" t="s">
        <v>3866</v>
      </c>
      <c r="AX632" s="89" t="s">
        <v>3866</v>
      </c>
      <c r="AY632" s="89" t="s">
        <v>3866</v>
      </c>
      <c r="AZ632" s="69">
        <v>2.4559999999999998E-3</v>
      </c>
      <c r="BA632" s="69">
        <v>1.63E-4</v>
      </c>
      <c r="BB632" s="76" t="s">
        <v>3864</v>
      </c>
    </row>
    <row r="633" spans="1:54" ht="15" customHeight="1">
      <c r="A633" s="67">
        <v>447</v>
      </c>
      <c r="B633" s="67">
        <v>447</v>
      </c>
      <c r="C633" s="89" t="s">
        <v>3866</v>
      </c>
      <c r="D633" s="89" t="s">
        <v>3866</v>
      </c>
      <c r="E633" s="89" t="s">
        <v>3866</v>
      </c>
      <c r="F633" s="67">
        <v>14811726</v>
      </c>
      <c r="G633" s="67" t="s">
        <v>1013</v>
      </c>
      <c r="H633" s="67" t="s">
        <v>785</v>
      </c>
      <c r="I633" s="67" t="s">
        <v>203</v>
      </c>
      <c r="J633" s="89" t="s">
        <v>3866</v>
      </c>
      <c r="K633" s="67" t="s">
        <v>463</v>
      </c>
      <c r="L633" s="67" t="s">
        <v>338</v>
      </c>
      <c r="M633" s="67" t="s">
        <v>337</v>
      </c>
      <c r="N633" s="89" t="s">
        <v>3866</v>
      </c>
      <c r="O633" s="71">
        <v>44195</v>
      </c>
      <c r="P633" s="67" t="s">
        <v>3750</v>
      </c>
      <c r="Q633" s="67" t="s">
        <v>311</v>
      </c>
      <c r="R633" s="67" t="s">
        <v>407</v>
      </c>
      <c r="S633" s="67" t="s">
        <v>1210</v>
      </c>
      <c r="T633" s="68">
        <v>5.17</v>
      </c>
      <c r="U633" s="67" t="s">
        <v>3748</v>
      </c>
      <c r="V633" s="69">
        <v>1.286E-2</v>
      </c>
      <c r="W633" s="89" t="s">
        <v>3866</v>
      </c>
      <c r="X633" s="89" t="s">
        <v>3866</v>
      </c>
      <c r="Y633" s="89" t="s">
        <v>3866</v>
      </c>
      <c r="Z633" s="69">
        <v>2.9399999999999999E-2</v>
      </c>
      <c r="AA633" s="71">
        <v>49562</v>
      </c>
      <c r="AB633" s="67" t="s">
        <v>411</v>
      </c>
      <c r="AC633" s="89" t="s">
        <v>3866</v>
      </c>
      <c r="AD633" s="89" t="s">
        <v>3866</v>
      </c>
      <c r="AE633" s="89" t="s">
        <v>3866</v>
      </c>
      <c r="AF633" s="71">
        <v>45291</v>
      </c>
      <c r="AG633" s="89" t="s">
        <v>3866</v>
      </c>
      <c r="AH633" s="89" t="s">
        <v>3866</v>
      </c>
      <c r="AI633" s="89" t="s">
        <v>3866</v>
      </c>
      <c r="AJ633" s="67" t="s">
        <v>337</v>
      </c>
      <c r="AK633" s="67" t="s">
        <v>887</v>
      </c>
      <c r="AL633" s="89" t="s">
        <v>3866</v>
      </c>
      <c r="AM633" s="67" t="s">
        <v>890</v>
      </c>
      <c r="AN633" s="71">
        <v>45657</v>
      </c>
      <c r="AO633" s="71">
        <v>45657</v>
      </c>
      <c r="AP633" s="89" t="s">
        <v>3866</v>
      </c>
      <c r="AQ633" s="68">
        <v>89989.92</v>
      </c>
      <c r="AR633" s="68">
        <v>105.98</v>
      </c>
      <c r="AS633" s="68">
        <v>1</v>
      </c>
      <c r="AT633" s="68">
        <v>95.371309999999994</v>
      </c>
      <c r="AU633" s="68">
        <v>95.371309999999994</v>
      </c>
      <c r="AV633" s="89" t="s">
        <v>3866</v>
      </c>
      <c r="AW633" s="89" t="s">
        <v>3866</v>
      </c>
      <c r="AX633" s="89" t="s">
        <v>3866</v>
      </c>
      <c r="AY633" s="89" t="s">
        <v>3866</v>
      </c>
      <c r="AZ633" s="69">
        <v>1.0510000000000001E-3</v>
      </c>
      <c r="BA633" s="69">
        <v>6.8999999999999997E-5</v>
      </c>
      <c r="BB633" s="76" t="s">
        <v>3864</v>
      </c>
    </row>
    <row r="634" spans="1:54" ht="15" customHeight="1">
      <c r="A634" s="67">
        <v>447</v>
      </c>
      <c r="B634" s="67">
        <v>447</v>
      </c>
      <c r="C634" s="89" t="s">
        <v>3866</v>
      </c>
      <c r="D634" s="89" t="s">
        <v>3866</v>
      </c>
      <c r="E634" s="89" t="s">
        <v>3866</v>
      </c>
      <c r="F634" s="67">
        <v>14811725</v>
      </c>
      <c r="G634" s="67" t="s">
        <v>1013</v>
      </c>
      <c r="H634" s="67" t="s">
        <v>785</v>
      </c>
      <c r="I634" s="67" t="s">
        <v>203</v>
      </c>
      <c r="J634" s="89" t="s">
        <v>3866</v>
      </c>
      <c r="K634" s="67" t="s">
        <v>463</v>
      </c>
      <c r="L634" s="67" t="s">
        <v>338</v>
      </c>
      <c r="M634" s="67" t="s">
        <v>337</v>
      </c>
      <c r="N634" s="89" t="s">
        <v>3866</v>
      </c>
      <c r="O634" s="71">
        <v>44195</v>
      </c>
      <c r="P634" s="67" t="s">
        <v>3750</v>
      </c>
      <c r="Q634" s="67" t="s">
        <v>311</v>
      </c>
      <c r="R634" s="67" t="s">
        <v>407</v>
      </c>
      <c r="S634" s="67" t="s">
        <v>1210</v>
      </c>
      <c r="T634" s="68">
        <v>5.17</v>
      </c>
      <c r="U634" s="67" t="s">
        <v>3748</v>
      </c>
      <c r="V634" s="69">
        <v>1.286E-2</v>
      </c>
      <c r="W634" s="89" t="s">
        <v>3866</v>
      </c>
      <c r="X634" s="89" t="s">
        <v>3866</v>
      </c>
      <c r="Y634" s="89" t="s">
        <v>3866</v>
      </c>
      <c r="Z634" s="69">
        <v>2.9399999999999999E-2</v>
      </c>
      <c r="AA634" s="71">
        <v>49562</v>
      </c>
      <c r="AB634" s="67" t="s">
        <v>411</v>
      </c>
      <c r="AC634" s="89" t="s">
        <v>3866</v>
      </c>
      <c r="AD634" s="89" t="s">
        <v>3866</v>
      </c>
      <c r="AE634" s="89" t="s">
        <v>3866</v>
      </c>
      <c r="AF634" s="71">
        <v>45291</v>
      </c>
      <c r="AG634" s="89" t="s">
        <v>3866</v>
      </c>
      <c r="AH634" s="89" t="s">
        <v>3866</v>
      </c>
      <c r="AI634" s="89" t="s">
        <v>3866</v>
      </c>
      <c r="AJ634" s="67" t="s">
        <v>337</v>
      </c>
      <c r="AK634" s="67" t="s">
        <v>887</v>
      </c>
      <c r="AL634" s="89" t="s">
        <v>3866</v>
      </c>
      <c r="AM634" s="67" t="s">
        <v>890</v>
      </c>
      <c r="AN634" s="71">
        <v>45657</v>
      </c>
      <c r="AO634" s="71">
        <v>45657</v>
      </c>
      <c r="AP634" s="89" t="s">
        <v>3866</v>
      </c>
      <c r="AQ634" s="68">
        <v>269969.58</v>
      </c>
      <c r="AR634" s="68">
        <v>105.98</v>
      </c>
      <c r="AS634" s="68">
        <v>1</v>
      </c>
      <c r="AT634" s="68">
        <v>286.11374999999998</v>
      </c>
      <c r="AU634" s="68">
        <v>286.11374999999998</v>
      </c>
      <c r="AV634" s="89" t="s">
        <v>3866</v>
      </c>
      <c r="AW634" s="89" t="s">
        <v>3866</v>
      </c>
      <c r="AX634" s="89" t="s">
        <v>3866</v>
      </c>
      <c r="AY634" s="89" t="s">
        <v>3866</v>
      </c>
      <c r="AZ634" s="69">
        <v>3.1540000000000001E-3</v>
      </c>
      <c r="BA634" s="69">
        <v>2.0900000000000001E-4</v>
      </c>
      <c r="BB634" s="76" t="s">
        <v>3864</v>
      </c>
    </row>
    <row r="635" spans="1:54" ht="15" customHeight="1">
      <c r="A635" s="67">
        <v>447</v>
      </c>
      <c r="B635" s="67">
        <v>447</v>
      </c>
      <c r="C635" s="89" t="s">
        <v>3866</v>
      </c>
      <c r="D635" s="89" t="s">
        <v>3866</v>
      </c>
      <c r="E635" s="89" t="s">
        <v>3866</v>
      </c>
      <c r="F635" s="67">
        <v>14811724</v>
      </c>
      <c r="G635" s="67" t="s">
        <v>1013</v>
      </c>
      <c r="H635" s="67" t="s">
        <v>785</v>
      </c>
      <c r="I635" s="67" t="s">
        <v>203</v>
      </c>
      <c r="J635" s="89" t="s">
        <v>3866</v>
      </c>
      <c r="K635" s="67" t="s">
        <v>463</v>
      </c>
      <c r="L635" s="67" t="s">
        <v>338</v>
      </c>
      <c r="M635" s="67" t="s">
        <v>337</v>
      </c>
      <c r="N635" s="89" t="s">
        <v>3866</v>
      </c>
      <c r="O635" s="71">
        <v>44195</v>
      </c>
      <c r="P635" s="67" t="s">
        <v>3750</v>
      </c>
      <c r="Q635" s="67" t="s">
        <v>311</v>
      </c>
      <c r="R635" s="67" t="s">
        <v>407</v>
      </c>
      <c r="S635" s="67" t="s">
        <v>1210</v>
      </c>
      <c r="T635" s="68">
        <v>5.17</v>
      </c>
      <c r="U635" s="67" t="s">
        <v>3748</v>
      </c>
      <c r="V635" s="69">
        <v>1.286E-2</v>
      </c>
      <c r="W635" s="89" t="s">
        <v>3866</v>
      </c>
      <c r="X635" s="89" t="s">
        <v>3866</v>
      </c>
      <c r="Y635" s="89" t="s">
        <v>3866</v>
      </c>
      <c r="Z635" s="69">
        <v>2.9399999999999999E-2</v>
      </c>
      <c r="AA635" s="71">
        <v>49562</v>
      </c>
      <c r="AB635" s="67" t="s">
        <v>411</v>
      </c>
      <c r="AC635" s="89" t="s">
        <v>3866</v>
      </c>
      <c r="AD635" s="89" t="s">
        <v>3866</v>
      </c>
      <c r="AE635" s="89" t="s">
        <v>3866</v>
      </c>
      <c r="AF635" s="71">
        <v>45291</v>
      </c>
      <c r="AG635" s="89" t="s">
        <v>3866</v>
      </c>
      <c r="AH635" s="89" t="s">
        <v>3866</v>
      </c>
      <c r="AI635" s="89" t="s">
        <v>3866</v>
      </c>
      <c r="AJ635" s="67" t="s">
        <v>337</v>
      </c>
      <c r="AK635" s="67" t="s">
        <v>887</v>
      </c>
      <c r="AL635" s="89" t="s">
        <v>3866</v>
      </c>
      <c r="AM635" s="67" t="s">
        <v>890</v>
      </c>
      <c r="AN635" s="71">
        <v>45657</v>
      </c>
      <c r="AO635" s="71">
        <v>45657</v>
      </c>
      <c r="AP635" s="89" t="s">
        <v>3866</v>
      </c>
      <c r="AQ635" s="68">
        <v>269969.58</v>
      </c>
      <c r="AR635" s="68">
        <v>105.98</v>
      </c>
      <c r="AS635" s="68">
        <v>1</v>
      </c>
      <c r="AT635" s="68">
        <v>286.11374999999998</v>
      </c>
      <c r="AU635" s="68">
        <v>286.11374999999998</v>
      </c>
      <c r="AV635" s="89" t="s">
        <v>3866</v>
      </c>
      <c r="AW635" s="89" t="s">
        <v>3866</v>
      </c>
      <c r="AX635" s="89" t="s">
        <v>3866</v>
      </c>
      <c r="AY635" s="89" t="s">
        <v>3866</v>
      </c>
      <c r="AZ635" s="69">
        <v>3.1540000000000001E-3</v>
      </c>
      <c r="BA635" s="69">
        <v>2.0900000000000001E-4</v>
      </c>
      <c r="BB635" s="76" t="s">
        <v>3864</v>
      </c>
    </row>
    <row r="636" spans="1:54" ht="15" customHeight="1">
      <c r="A636" s="67">
        <v>447</v>
      </c>
      <c r="B636" s="67">
        <v>447</v>
      </c>
      <c r="C636" s="89" t="s">
        <v>3866</v>
      </c>
      <c r="D636" s="89" t="s">
        <v>3866</v>
      </c>
      <c r="E636" s="89" t="s">
        <v>3866</v>
      </c>
      <c r="F636" s="67">
        <v>14811722</v>
      </c>
      <c r="G636" s="67" t="s">
        <v>1013</v>
      </c>
      <c r="H636" s="67" t="s">
        <v>785</v>
      </c>
      <c r="I636" s="67" t="s">
        <v>203</v>
      </c>
      <c r="J636" s="89" t="s">
        <v>3866</v>
      </c>
      <c r="K636" s="67" t="s">
        <v>463</v>
      </c>
      <c r="L636" s="67" t="s">
        <v>338</v>
      </c>
      <c r="M636" s="67" t="s">
        <v>337</v>
      </c>
      <c r="N636" s="89" t="s">
        <v>3866</v>
      </c>
      <c r="O636" s="71">
        <v>44195</v>
      </c>
      <c r="P636" s="67" t="s">
        <v>3750</v>
      </c>
      <c r="Q636" s="67" t="s">
        <v>311</v>
      </c>
      <c r="R636" s="67" t="s">
        <v>407</v>
      </c>
      <c r="S636" s="67" t="s">
        <v>1210</v>
      </c>
      <c r="T636" s="68">
        <v>9.92</v>
      </c>
      <c r="U636" s="67" t="s">
        <v>3748</v>
      </c>
      <c r="V636" s="69">
        <v>1.286E-2</v>
      </c>
      <c r="W636" s="89" t="s">
        <v>3866</v>
      </c>
      <c r="X636" s="89" t="s">
        <v>3866</v>
      </c>
      <c r="Y636" s="89" t="s">
        <v>3866</v>
      </c>
      <c r="Z636" s="69">
        <v>3.0599999999999999E-2</v>
      </c>
      <c r="AA636" s="71">
        <v>49562</v>
      </c>
      <c r="AB636" s="67" t="s">
        <v>411</v>
      </c>
      <c r="AC636" s="89" t="s">
        <v>3866</v>
      </c>
      <c r="AD636" s="89" t="s">
        <v>3866</v>
      </c>
      <c r="AE636" s="89" t="s">
        <v>3866</v>
      </c>
      <c r="AF636" s="71">
        <v>45291</v>
      </c>
      <c r="AG636" s="89" t="s">
        <v>3866</v>
      </c>
      <c r="AH636" s="89" t="s">
        <v>3866</v>
      </c>
      <c r="AI636" s="89" t="s">
        <v>3866</v>
      </c>
      <c r="AJ636" s="67" t="s">
        <v>337</v>
      </c>
      <c r="AK636" s="67" t="s">
        <v>887</v>
      </c>
      <c r="AL636" s="89" t="s">
        <v>3866</v>
      </c>
      <c r="AM636" s="67" t="s">
        <v>890</v>
      </c>
      <c r="AN636" s="71">
        <v>45657</v>
      </c>
      <c r="AO636" s="71">
        <v>45657</v>
      </c>
      <c r="AP636" s="89" t="s">
        <v>3866</v>
      </c>
      <c r="AQ636" s="68">
        <v>188.71</v>
      </c>
      <c r="AR636" s="68">
        <v>97.08</v>
      </c>
      <c r="AS636" s="68">
        <v>1</v>
      </c>
      <c r="AT636" s="68">
        <v>0.18318999999999999</v>
      </c>
      <c r="AU636" s="68">
        <v>0.18318999999999999</v>
      </c>
      <c r="AV636" s="89" t="s">
        <v>3866</v>
      </c>
      <c r="AW636" s="89" t="s">
        <v>3866</v>
      </c>
      <c r="AX636" s="89" t="s">
        <v>3866</v>
      </c>
      <c r="AY636" s="89" t="s">
        <v>3866</v>
      </c>
      <c r="AZ636" s="69">
        <v>9.9999999999999995E-7</v>
      </c>
      <c r="BA636" s="69">
        <v>0</v>
      </c>
      <c r="BB636" s="76" t="s">
        <v>3864</v>
      </c>
    </row>
    <row r="637" spans="1:54" ht="15" customHeight="1">
      <c r="A637" s="67">
        <v>447</v>
      </c>
      <c r="B637" s="67">
        <v>447</v>
      </c>
      <c r="C637" s="89" t="s">
        <v>3866</v>
      </c>
      <c r="D637" s="89" t="s">
        <v>3866</v>
      </c>
      <c r="E637" s="89" t="s">
        <v>3866</v>
      </c>
      <c r="F637" s="67">
        <v>14811721</v>
      </c>
      <c r="G637" s="67" t="s">
        <v>1013</v>
      </c>
      <c r="H637" s="67" t="s">
        <v>785</v>
      </c>
      <c r="I637" s="67" t="s">
        <v>203</v>
      </c>
      <c r="J637" s="89" t="s">
        <v>3866</v>
      </c>
      <c r="K637" s="67" t="s">
        <v>463</v>
      </c>
      <c r="L637" s="67" t="s">
        <v>338</v>
      </c>
      <c r="M637" s="67" t="s">
        <v>337</v>
      </c>
      <c r="N637" s="89" t="s">
        <v>3866</v>
      </c>
      <c r="O637" s="71">
        <v>44195</v>
      </c>
      <c r="P637" s="67" t="s">
        <v>3750</v>
      </c>
      <c r="Q637" s="67" t="s">
        <v>311</v>
      </c>
      <c r="R637" s="67" t="s">
        <v>407</v>
      </c>
      <c r="S637" s="67" t="s">
        <v>1210</v>
      </c>
      <c r="T637" s="68">
        <v>9.92</v>
      </c>
      <c r="U637" s="67" t="s">
        <v>3748</v>
      </c>
      <c r="V637" s="69">
        <v>1.286E-2</v>
      </c>
      <c r="W637" s="89" t="s">
        <v>3866</v>
      </c>
      <c r="X637" s="89" t="s">
        <v>3866</v>
      </c>
      <c r="Y637" s="89" t="s">
        <v>3866</v>
      </c>
      <c r="Z637" s="69">
        <v>3.0599999999999999E-2</v>
      </c>
      <c r="AA637" s="71">
        <v>49562</v>
      </c>
      <c r="AB637" s="67" t="s">
        <v>411</v>
      </c>
      <c r="AC637" s="89" t="s">
        <v>3866</v>
      </c>
      <c r="AD637" s="89" t="s">
        <v>3866</v>
      </c>
      <c r="AE637" s="89" t="s">
        <v>3866</v>
      </c>
      <c r="AF637" s="71">
        <v>45291</v>
      </c>
      <c r="AG637" s="89" t="s">
        <v>3866</v>
      </c>
      <c r="AH637" s="89" t="s">
        <v>3866</v>
      </c>
      <c r="AI637" s="89" t="s">
        <v>3866</v>
      </c>
      <c r="AJ637" s="67" t="s">
        <v>337</v>
      </c>
      <c r="AK637" s="67" t="s">
        <v>887</v>
      </c>
      <c r="AL637" s="89" t="s">
        <v>3866</v>
      </c>
      <c r="AM637" s="67" t="s">
        <v>890</v>
      </c>
      <c r="AN637" s="71">
        <v>45657</v>
      </c>
      <c r="AO637" s="71">
        <v>45657</v>
      </c>
      <c r="AP637" s="89" t="s">
        <v>3866</v>
      </c>
      <c r="AQ637" s="68">
        <v>11212.31</v>
      </c>
      <c r="AR637" s="68">
        <v>97.08</v>
      </c>
      <c r="AS637" s="68">
        <v>1</v>
      </c>
      <c r="AT637" s="68">
        <v>10.8849</v>
      </c>
      <c r="AU637" s="68">
        <v>10.8849</v>
      </c>
      <c r="AV637" s="89" t="s">
        <v>3866</v>
      </c>
      <c r="AW637" s="89" t="s">
        <v>3866</v>
      </c>
      <c r="AX637" s="89" t="s">
        <v>3866</v>
      </c>
      <c r="AY637" s="89" t="s">
        <v>3866</v>
      </c>
      <c r="AZ637" s="69">
        <v>1.1900000000000001E-4</v>
      </c>
      <c r="BA637" s="69">
        <v>6.9999999999999999E-6</v>
      </c>
      <c r="BB637" s="76" t="s">
        <v>3864</v>
      </c>
    </row>
    <row r="638" spans="1:54" ht="15" customHeight="1">
      <c r="A638" s="67">
        <v>447</v>
      </c>
      <c r="B638" s="67">
        <v>447</v>
      </c>
      <c r="C638" s="89" t="s">
        <v>3866</v>
      </c>
      <c r="D638" s="89" t="s">
        <v>3866</v>
      </c>
      <c r="E638" s="89" t="s">
        <v>3866</v>
      </c>
      <c r="F638" s="67">
        <v>14811729</v>
      </c>
      <c r="G638" s="67" t="s">
        <v>1013</v>
      </c>
      <c r="H638" s="67" t="s">
        <v>785</v>
      </c>
      <c r="I638" s="67" t="s">
        <v>203</v>
      </c>
      <c r="J638" s="89" t="s">
        <v>3866</v>
      </c>
      <c r="K638" s="67" t="s">
        <v>463</v>
      </c>
      <c r="L638" s="67" t="s">
        <v>338</v>
      </c>
      <c r="M638" s="67" t="s">
        <v>337</v>
      </c>
      <c r="N638" s="89" t="s">
        <v>3866</v>
      </c>
      <c r="O638" s="71">
        <v>44195</v>
      </c>
      <c r="P638" s="67" t="s">
        <v>3750</v>
      </c>
      <c r="Q638" s="67" t="s">
        <v>311</v>
      </c>
      <c r="R638" s="67" t="s">
        <v>407</v>
      </c>
      <c r="S638" s="67" t="s">
        <v>1210</v>
      </c>
      <c r="T638" s="68">
        <v>5.17</v>
      </c>
      <c r="U638" s="67" t="s">
        <v>3748</v>
      </c>
      <c r="V638" s="69">
        <v>1.286E-2</v>
      </c>
      <c r="W638" s="89" t="s">
        <v>3866</v>
      </c>
      <c r="X638" s="89" t="s">
        <v>3866</v>
      </c>
      <c r="Y638" s="89" t="s">
        <v>3866</v>
      </c>
      <c r="Z638" s="69">
        <v>2.9399999999999999E-2</v>
      </c>
      <c r="AA638" s="71">
        <v>49562</v>
      </c>
      <c r="AB638" s="67" t="s">
        <v>411</v>
      </c>
      <c r="AC638" s="89" t="s">
        <v>3866</v>
      </c>
      <c r="AD638" s="89" t="s">
        <v>3866</v>
      </c>
      <c r="AE638" s="89" t="s">
        <v>3866</v>
      </c>
      <c r="AF638" s="71">
        <v>45291</v>
      </c>
      <c r="AG638" s="89" t="s">
        <v>3866</v>
      </c>
      <c r="AH638" s="89" t="s">
        <v>3866</v>
      </c>
      <c r="AI638" s="89" t="s">
        <v>3866</v>
      </c>
      <c r="AJ638" s="67" t="s">
        <v>337</v>
      </c>
      <c r="AK638" s="67" t="s">
        <v>887</v>
      </c>
      <c r="AL638" s="89" t="s">
        <v>3866</v>
      </c>
      <c r="AM638" s="67" t="s">
        <v>890</v>
      </c>
      <c r="AN638" s="71">
        <v>45657</v>
      </c>
      <c r="AO638" s="71">
        <v>45657</v>
      </c>
      <c r="AP638" s="89" t="s">
        <v>3866</v>
      </c>
      <c r="AQ638" s="68">
        <v>141.01</v>
      </c>
      <c r="AR638" s="68">
        <v>105.98</v>
      </c>
      <c r="AS638" s="68">
        <v>1</v>
      </c>
      <c r="AT638" s="68">
        <v>0.14943000000000001</v>
      </c>
      <c r="AU638" s="68">
        <v>0.14943000000000001</v>
      </c>
      <c r="AV638" s="89" t="s">
        <v>3866</v>
      </c>
      <c r="AW638" s="89" t="s">
        <v>3866</v>
      </c>
      <c r="AX638" s="89" t="s">
        <v>3866</v>
      </c>
      <c r="AY638" s="89" t="s">
        <v>3866</v>
      </c>
      <c r="AZ638" s="69">
        <v>9.9999999999999995E-7</v>
      </c>
      <c r="BA638" s="69">
        <v>0</v>
      </c>
      <c r="BB638" s="76" t="s">
        <v>3864</v>
      </c>
    </row>
    <row r="639" spans="1:54" ht="15" customHeight="1">
      <c r="A639" s="67">
        <v>447</v>
      </c>
      <c r="B639" s="67">
        <v>447</v>
      </c>
      <c r="C639" s="89" t="s">
        <v>3866</v>
      </c>
      <c r="D639" s="89" t="s">
        <v>3866</v>
      </c>
      <c r="E639" s="89" t="s">
        <v>3866</v>
      </c>
      <c r="F639" s="67">
        <v>14811720</v>
      </c>
      <c r="G639" s="67" t="s">
        <v>1013</v>
      </c>
      <c r="H639" s="67" t="s">
        <v>785</v>
      </c>
      <c r="I639" s="67" t="s">
        <v>203</v>
      </c>
      <c r="J639" s="89" t="s">
        <v>3866</v>
      </c>
      <c r="K639" s="67" t="s">
        <v>463</v>
      </c>
      <c r="L639" s="67" t="s">
        <v>338</v>
      </c>
      <c r="M639" s="67" t="s">
        <v>337</v>
      </c>
      <c r="N639" s="89" t="s">
        <v>3866</v>
      </c>
      <c r="O639" s="71">
        <v>44195</v>
      </c>
      <c r="P639" s="67" t="s">
        <v>3750</v>
      </c>
      <c r="Q639" s="67" t="s">
        <v>311</v>
      </c>
      <c r="R639" s="67" t="s">
        <v>407</v>
      </c>
      <c r="S639" s="67" t="s">
        <v>1210</v>
      </c>
      <c r="T639" s="68">
        <v>9.92</v>
      </c>
      <c r="U639" s="67" t="s">
        <v>3748</v>
      </c>
      <c r="V639" s="69">
        <v>1.286E-2</v>
      </c>
      <c r="W639" s="89" t="s">
        <v>3866</v>
      </c>
      <c r="X639" s="89" t="s">
        <v>3866</v>
      </c>
      <c r="Y639" s="89" t="s">
        <v>3866</v>
      </c>
      <c r="Z639" s="69">
        <v>3.0599999999999999E-2</v>
      </c>
      <c r="AA639" s="71">
        <v>49562</v>
      </c>
      <c r="AB639" s="67" t="s">
        <v>411</v>
      </c>
      <c r="AC639" s="89" t="s">
        <v>3866</v>
      </c>
      <c r="AD639" s="89" t="s">
        <v>3866</v>
      </c>
      <c r="AE639" s="89" t="s">
        <v>3866</v>
      </c>
      <c r="AF639" s="71">
        <v>45260</v>
      </c>
      <c r="AG639" s="89" t="s">
        <v>3866</v>
      </c>
      <c r="AH639" s="89" t="s">
        <v>3866</v>
      </c>
      <c r="AI639" s="89" t="s">
        <v>3866</v>
      </c>
      <c r="AJ639" s="67" t="s">
        <v>337</v>
      </c>
      <c r="AK639" s="67" t="s">
        <v>887</v>
      </c>
      <c r="AL639" s="89" t="s">
        <v>3866</v>
      </c>
      <c r="AM639" s="67" t="s">
        <v>890</v>
      </c>
      <c r="AN639" s="71">
        <v>45657</v>
      </c>
      <c r="AO639" s="71">
        <v>45657</v>
      </c>
      <c r="AP639" s="89" t="s">
        <v>3866</v>
      </c>
      <c r="AQ639" s="68">
        <v>281314.27</v>
      </c>
      <c r="AR639" s="68">
        <v>97.08</v>
      </c>
      <c r="AS639" s="68">
        <v>1</v>
      </c>
      <c r="AT639" s="68">
        <v>273.09987999999998</v>
      </c>
      <c r="AU639" s="68">
        <v>273.09987999999998</v>
      </c>
      <c r="AV639" s="89" t="s">
        <v>3866</v>
      </c>
      <c r="AW639" s="89" t="s">
        <v>3866</v>
      </c>
      <c r="AX639" s="89" t="s">
        <v>3866</v>
      </c>
      <c r="AY639" s="89" t="s">
        <v>3866</v>
      </c>
      <c r="AZ639" s="69">
        <v>3.0109999999999998E-3</v>
      </c>
      <c r="BA639" s="69">
        <v>2.0000000000000001E-4</v>
      </c>
      <c r="BB639" s="76" t="s">
        <v>3864</v>
      </c>
    </row>
    <row r="640" spans="1:54" ht="15" customHeight="1">
      <c r="A640" s="67">
        <v>447</v>
      </c>
      <c r="B640" s="67">
        <v>447</v>
      </c>
      <c r="C640" s="89" t="s">
        <v>3866</v>
      </c>
      <c r="D640" s="89" t="s">
        <v>3866</v>
      </c>
      <c r="E640" s="89" t="s">
        <v>3866</v>
      </c>
      <c r="F640" s="67">
        <v>14811718</v>
      </c>
      <c r="G640" s="67" t="s">
        <v>1013</v>
      </c>
      <c r="H640" s="67" t="s">
        <v>785</v>
      </c>
      <c r="I640" s="67" t="s">
        <v>203</v>
      </c>
      <c r="J640" s="89" t="s">
        <v>3866</v>
      </c>
      <c r="K640" s="67" t="s">
        <v>463</v>
      </c>
      <c r="L640" s="67" t="s">
        <v>338</v>
      </c>
      <c r="M640" s="67" t="s">
        <v>337</v>
      </c>
      <c r="N640" s="89" t="s">
        <v>3866</v>
      </c>
      <c r="O640" s="71">
        <v>44195</v>
      </c>
      <c r="P640" s="67" t="s">
        <v>3750</v>
      </c>
      <c r="Q640" s="67" t="s">
        <v>311</v>
      </c>
      <c r="R640" s="67" t="s">
        <v>407</v>
      </c>
      <c r="S640" s="67" t="s">
        <v>1210</v>
      </c>
      <c r="T640" s="68">
        <v>9.92</v>
      </c>
      <c r="U640" s="67" t="s">
        <v>3748</v>
      </c>
      <c r="V640" s="69">
        <v>1.286E-2</v>
      </c>
      <c r="W640" s="89" t="s">
        <v>3866</v>
      </c>
      <c r="X640" s="89" t="s">
        <v>3866</v>
      </c>
      <c r="Y640" s="89" t="s">
        <v>3866</v>
      </c>
      <c r="Z640" s="69">
        <v>3.0599999999999999E-2</v>
      </c>
      <c r="AA640" s="71">
        <v>49562</v>
      </c>
      <c r="AB640" s="67" t="s">
        <v>411</v>
      </c>
      <c r="AC640" s="89" t="s">
        <v>3866</v>
      </c>
      <c r="AD640" s="89" t="s">
        <v>3866</v>
      </c>
      <c r="AE640" s="89" t="s">
        <v>3866</v>
      </c>
      <c r="AF640" s="71">
        <v>45291</v>
      </c>
      <c r="AG640" s="89" t="s">
        <v>3866</v>
      </c>
      <c r="AH640" s="89" t="s">
        <v>3866</v>
      </c>
      <c r="AI640" s="89" t="s">
        <v>3866</v>
      </c>
      <c r="AJ640" s="67" t="s">
        <v>337</v>
      </c>
      <c r="AK640" s="67" t="s">
        <v>887</v>
      </c>
      <c r="AL640" s="89" t="s">
        <v>3866</v>
      </c>
      <c r="AM640" s="67" t="s">
        <v>890</v>
      </c>
      <c r="AN640" s="71">
        <v>45657</v>
      </c>
      <c r="AO640" s="71">
        <v>45657</v>
      </c>
      <c r="AP640" s="89" t="s">
        <v>3866</v>
      </c>
      <c r="AQ640" s="68">
        <v>361285.38</v>
      </c>
      <c r="AR640" s="68">
        <v>97.08</v>
      </c>
      <c r="AS640" s="68">
        <v>1</v>
      </c>
      <c r="AT640" s="68">
        <v>350.73584</v>
      </c>
      <c r="AU640" s="68">
        <v>350.73584</v>
      </c>
      <c r="AV640" s="89" t="s">
        <v>3866</v>
      </c>
      <c r="AW640" s="89" t="s">
        <v>3866</v>
      </c>
      <c r="AX640" s="89" t="s">
        <v>3866</v>
      </c>
      <c r="AY640" s="89" t="s">
        <v>3866</v>
      </c>
      <c r="AZ640" s="69">
        <v>3.8660000000000001E-3</v>
      </c>
      <c r="BA640" s="69">
        <v>2.5599999999999999E-4</v>
      </c>
      <c r="BB640" s="76" t="s">
        <v>3864</v>
      </c>
    </row>
    <row r="641" spans="1:54" ht="15" customHeight="1">
      <c r="A641" s="67">
        <v>447</v>
      </c>
      <c r="B641" s="67">
        <v>447</v>
      </c>
      <c r="C641" s="89" t="s">
        <v>3866</v>
      </c>
      <c r="D641" s="89" t="s">
        <v>3866</v>
      </c>
      <c r="E641" s="89" t="s">
        <v>3866</v>
      </c>
      <c r="F641" s="67">
        <v>14811717</v>
      </c>
      <c r="G641" s="67" t="s">
        <v>1013</v>
      </c>
      <c r="H641" s="67" t="s">
        <v>785</v>
      </c>
      <c r="I641" s="67" t="s">
        <v>203</v>
      </c>
      <c r="J641" s="89" t="s">
        <v>3866</v>
      </c>
      <c r="K641" s="67" t="s">
        <v>463</v>
      </c>
      <c r="L641" s="67" t="s">
        <v>338</v>
      </c>
      <c r="M641" s="67" t="s">
        <v>337</v>
      </c>
      <c r="N641" s="89" t="s">
        <v>3866</v>
      </c>
      <c r="O641" s="71">
        <v>44195</v>
      </c>
      <c r="P641" s="67" t="s">
        <v>3750</v>
      </c>
      <c r="Q641" s="67" t="s">
        <v>311</v>
      </c>
      <c r="R641" s="67" t="s">
        <v>407</v>
      </c>
      <c r="S641" s="67" t="s">
        <v>1210</v>
      </c>
      <c r="T641" s="68">
        <v>9.92</v>
      </c>
      <c r="U641" s="67" t="s">
        <v>3748</v>
      </c>
      <c r="V641" s="69">
        <v>1.286E-2</v>
      </c>
      <c r="W641" s="89" t="s">
        <v>3866</v>
      </c>
      <c r="X641" s="89" t="s">
        <v>3866</v>
      </c>
      <c r="Y641" s="89" t="s">
        <v>3866</v>
      </c>
      <c r="Z641" s="69">
        <v>3.0599999999999999E-2</v>
      </c>
      <c r="AA641" s="71">
        <v>49562</v>
      </c>
      <c r="AB641" s="67" t="s">
        <v>411</v>
      </c>
      <c r="AC641" s="89" t="s">
        <v>3866</v>
      </c>
      <c r="AD641" s="89" t="s">
        <v>3866</v>
      </c>
      <c r="AE641" s="89" t="s">
        <v>3866</v>
      </c>
      <c r="AF641" s="71">
        <v>45291</v>
      </c>
      <c r="AG641" s="89" t="s">
        <v>3866</v>
      </c>
      <c r="AH641" s="89" t="s">
        <v>3866</v>
      </c>
      <c r="AI641" s="89" t="s">
        <v>3866</v>
      </c>
      <c r="AJ641" s="67" t="s">
        <v>337</v>
      </c>
      <c r="AK641" s="67" t="s">
        <v>887</v>
      </c>
      <c r="AL641" s="89" t="s">
        <v>3866</v>
      </c>
      <c r="AM641" s="67" t="s">
        <v>890</v>
      </c>
      <c r="AN641" s="71">
        <v>45657</v>
      </c>
      <c r="AO641" s="71">
        <v>45657</v>
      </c>
      <c r="AP641" s="89" t="s">
        <v>3866</v>
      </c>
      <c r="AQ641" s="68">
        <v>361285.38</v>
      </c>
      <c r="AR641" s="68">
        <v>97.08</v>
      </c>
      <c r="AS641" s="68">
        <v>1</v>
      </c>
      <c r="AT641" s="68">
        <v>350.73584</v>
      </c>
      <c r="AU641" s="68">
        <v>350.73584</v>
      </c>
      <c r="AV641" s="89" t="s">
        <v>3866</v>
      </c>
      <c r="AW641" s="89" t="s">
        <v>3866</v>
      </c>
      <c r="AX641" s="89" t="s">
        <v>3866</v>
      </c>
      <c r="AY641" s="89" t="s">
        <v>3866</v>
      </c>
      <c r="AZ641" s="69">
        <v>3.8660000000000001E-3</v>
      </c>
      <c r="BA641" s="69">
        <v>2.5599999999999999E-4</v>
      </c>
      <c r="BB641" s="76" t="s">
        <v>3864</v>
      </c>
    </row>
    <row r="642" spans="1:54" ht="15" customHeight="1">
      <c r="A642" s="67">
        <v>447</v>
      </c>
      <c r="B642" s="67">
        <v>447</v>
      </c>
      <c r="C642" s="89" t="s">
        <v>3866</v>
      </c>
      <c r="D642" s="89" t="s">
        <v>3866</v>
      </c>
      <c r="E642" s="89" t="s">
        <v>3866</v>
      </c>
      <c r="F642" s="67">
        <v>14811684</v>
      </c>
      <c r="G642" s="67" t="s">
        <v>1013</v>
      </c>
      <c r="H642" s="67" t="s">
        <v>816</v>
      </c>
      <c r="I642" s="67" t="s">
        <v>203</v>
      </c>
      <c r="J642" s="89" t="s">
        <v>3866</v>
      </c>
      <c r="K642" s="67" t="s">
        <v>463</v>
      </c>
      <c r="L642" s="67" t="s">
        <v>338</v>
      </c>
      <c r="M642" s="67" t="s">
        <v>338</v>
      </c>
      <c r="N642" s="89" t="s">
        <v>3866</v>
      </c>
      <c r="O642" s="71">
        <v>44088</v>
      </c>
      <c r="P642" s="67" t="s">
        <v>1371</v>
      </c>
      <c r="Q642" s="67" t="s">
        <v>414</v>
      </c>
      <c r="R642" s="67" t="s">
        <v>407</v>
      </c>
      <c r="S642" s="67" t="s">
        <v>1210</v>
      </c>
      <c r="T642" s="68">
        <v>8.1999999999999993</v>
      </c>
      <c r="U642" s="67" t="s">
        <v>3748</v>
      </c>
      <c r="V642" s="69">
        <v>1.8266000000000001E-2</v>
      </c>
      <c r="W642" s="89" t="s">
        <v>3866</v>
      </c>
      <c r="X642" s="89" t="s">
        <v>3866</v>
      </c>
      <c r="Y642" s="89" t="s">
        <v>3866</v>
      </c>
      <c r="Z642" s="69">
        <v>3.15E-2</v>
      </c>
      <c r="AA642" s="71">
        <v>51667</v>
      </c>
      <c r="AB642" s="67" t="s">
        <v>411</v>
      </c>
      <c r="AC642" s="89" t="s">
        <v>3866</v>
      </c>
      <c r="AD642" s="89" t="s">
        <v>3866</v>
      </c>
      <c r="AE642" s="89" t="s">
        <v>3866</v>
      </c>
      <c r="AF642" s="71">
        <v>45200</v>
      </c>
      <c r="AG642" s="89" t="s">
        <v>3866</v>
      </c>
      <c r="AH642" s="89" t="s">
        <v>3866</v>
      </c>
      <c r="AI642" s="89" t="s">
        <v>3866</v>
      </c>
      <c r="AJ642" s="67" t="s">
        <v>337</v>
      </c>
      <c r="AK642" s="67" t="s">
        <v>887</v>
      </c>
      <c r="AL642" s="89" t="s">
        <v>3866</v>
      </c>
      <c r="AM642" s="67" t="s">
        <v>890</v>
      </c>
      <c r="AN642" s="71">
        <v>45657</v>
      </c>
      <c r="AO642" s="71">
        <v>45657</v>
      </c>
      <c r="AP642" s="89" t="s">
        <v>3866</v>
      </c>
      <c r="AQ642" s="68">
        <v>99867.92</v>
      </c>
      <c r="AR642" s="68">
        <v>103.61</v>
      </c>
      <c r="AS642" s="68">
        <v>1</v>
      </c>
      <c r="AT642" s="68">
        <v>103.47314</v>
      </c>
      <c r="AU642" s="68">
        <v>103.47314</v>
      </c>
      <c r="AV642" s="89" t="s">
        <v>3866</v>
      </c>
      <c r="AW642" s="89" t="s">
        <v>3866</v>
      </c>
      <c r="AX642" s="89" t="s">
        <v>3866</v>
      </c>
      <c r="AY642" s="89" t="s">
        <v>3866</v>
      </c>
      <c r="AZ642" s="69">
        <v>1.14E-3</v>
      </c>
      <c r="BA642" s="69">
        <v>7.4999999999999993E-5</v>
      </c>
      <c r="BB642" s="76" t="s">
        <v>3864</v>
      </c>
    </row>
    <row r="643" spans="1:54" ht="15" customHeight="1">
      <c r="A643" s="67">
        <v>447</v>
      </c>
      <c r="B643" s="67">
        <v>447</v>
      </c>
      <c r="C643" s="89" t="s">
        <v>3866</v>
      </c>
      <c r="D643" s="89" t="s">
        <v>3866</v>
      </c>
      <c r="E643" s="89" t="s">
        <v>3866</v>
      </c>
      <c r="F643" s="67">
        <v>14811683</v>
      </c>
      <c r="G643" s="67" t="s">
        <v>1013</v>
      </c>
      <c r="H643" s="67" t="s">
        <v>816</v>
      </c>
      <c r="I643" s="67" t="s">
        <v>203</v>
      </c>
      <c r="J643" s="89" t="s">
        <v>3866</v>
      </c>
      <c r="K643" s="67" t="s">
        <v>463</v>
      </c>
      <c r="L643" s="67" t="s">
        <v>338</v>
      </c>
      <c r="M643" s="67" t="s">
        <v>338</v>
      </c>
      <c r="N643" s="89" t="s">
        <v>3866</v>
      </c>
      <c r="O643" s="71">
        <v>44088</v>
      </c>
      <c r="P643" s="67" t="s">
        <v>1371</v>
      </c>
      <c r="Q643" s="67" t="s">
        <v>414</v>
      </c>
      <c r="R643" s="67" t="s">
        <v>407</v>
      </c>
      <c r="S643" s="67" t="s">
        <v>1210</v>
      </c>
      <c r="T643" s="68">
        <v>17.46</v>
      </c>
      <c r="U643" s="67" t="s">
        <v>3748</v>
      </c>
      <c r="V643" s="69">
        <v>2.4177000000000001E-2</v>
      </c>
      <c r="W643" s="89" t="s">
        <v>3866</v>
      </c>
      <c r="X643" s="89" t="s">
        <v>3866</v>
      </c>
      <c r="Y643" s="89" t="s">
        <v>3866</v>
      </c>
      <c r="Z643" s="69">
        <v>3.56E-2</v>
      </c>
      <c r="AA643" s="71">
        <v>52032</v>
      </c>
      <c r="AB643" s="67" t="s">
        <v>411</v>
      </c>
      <c r="AC643" s="89" t="s">
        <v>3866</v>
      </c>
      <c r="AD643" s="89" t="s">
        <v>3866</v>
      </c>
      <c r="AE643" s="89" t="s">
        <v>3866</v>
      </c>
      <c r="AF643" s="71">
        <v>45200</v>
      </c>
      <c r="AG643" s="89" t="s">
        <v>3866</v>
      </c>
      <c r="AH643" s="89" t="s">
        <v>3866</v>
      </c>
      <c r="AI643" s="89" t="s">
        <v>3866</v>
      </c>
      <c r="AJ643" s="67" t="s">
        <v>337</v>
      </c>
      <c r="AK643" s="67" t="s">
        <v>887</v>
      </c>
      <c r="AL643" s="89" t="s">
        <v>3866</v>
      </c>
      <c r="AM643" s="67" t="s">
        <v>890</v>
      </c>
      <c r="AN643" s="71">
        <v>45657</v>
      </c>
      <c r="AO643" s="71">
        <v>45657</v>
      </c>
      <c r="AP643" s="89" t="s">
        <v>3866</v>
      </c>
      <c r="AQ643" s="68">
        <v>118746.87</v>
      </c>
      <c r="AR643" s="68">
        <v>95.27</v>
      </c>
      <c r="AS643" s="68">
        <v>1</v>
      </c>
      <c r="AT643" s="68">
        <v>113.13014</v>
      </c>
      <c r="AU643" s="68">
        <v>113.13014</v>
      </c>
      <c r="AV643" s="89" t="s">
        <v>3866</v>
      </c>
      <c r="AW643" s="89" t="s">
        <v>3866</v>
      </c>
      <c r="AX643" s="89" t="s">
        <v>3866</v>
      </c>
      <c r="AY643" s="89" t="s">
        <v>3866</v>
      </c>
      <c r="AZ643" s="69">
        <v>1.2470000000000001E-3</v>
      </c>
      <c r="BA643" s="69">
        <v>8.2000000000000001E-5</v>
      </c>
      <c r="BB643" s="76" t="s">
        <v>3864</v>
      </c>
    </row>
    <row r="644" spans="1:54" ht="15" customHeight="1">
      <c r="A644" s="67">
        <v>447</v>
      </c>
      <c r="B644" s="67">
        <v>447</v>
      </c>
      <c r="C644" s="89" t="s">
        <v>3866</v>
      </c>
      <c r="D644" s="89" t="s">
        <v>3866</v>
      </c>
      <c r="E644" s="89" t="s">
        <v>3866</v>
      </c>
      <c r="F644" s="67">
        <v>14811675</v>
      </c>
      <c r="G644" s="67" t="s">
        <v>1013</v>
      </c>
      <c r="H644" s="67" t="s">
        <v>816</v>
      </c>
      <c r="I644" s="67" t="s">
        <v>203</v>
      </c>
      <c r="J644" s="89" t="s">
        <v>3866</v>
      </c>
      <c r="K644" s="67" t="s">
        <v>463</v>
      </c>
      <c r="L644" s="67" t="s">
        <v>338</v>
      </c>
      <c r="M644" s="67" t="s">
        <v>338</v>
      </c>
      <c r="N644" s="89" t="s">
        <v>3866</v>
      </c>
      <c r="O644" s="71">
        <v>44054</v>
      </c>
      <c r="P644" s="67" t="s">
        <v>1371</v>
      </c>
      <c r="Q644" s="67" t="s">
        <v>414</v>
      </c>
      <c r="R644" s="67" t="s">
        <v>407</v>
      </c>
      <c r="S644" s="67" t="s">
        <v>1210</v>
      </c>
      <c r="T644" s="68">
        <v>8.18</v>
      </c>
      <c r="U644" s="67" t="s">
        <v>3748</v>
      </c>
      <c r="V644" s="69">
        <v>1.8992999999999999E-2</v>
      </c>
      <c r="W644" s="89" t="s">
        <v>3866</v>
      </c>
      <c r="X644" s="89" t="s">
        <v>3866</v>
      </c>
      <c r="Y644" s="89" t="s">
        <v>3866</v>
      </c>
      <c r="Z644" s="69">
        <v>3.1600000000000003E-2</v>
      </c>
      <c r="AA644" s="71">
        <v>51667</v>
      </c>
      <c r="AB644" s="67" t="s">
        <v>411</v>
      </c>
      <c r="AC644" s="89" t="s">
        <v>3866</v>
      </c>
      <c r="AD644" s="89" t="s">
        <v>3866</v>
      </c>
      <c r="AE644" s="89" t="s">
        <v>3866</v>
      </c>
      <c r="AF644" s="71">
        <v>45200</v>
      </c>
      <c r="AG644" s="89" t="s">
        <v>3866</v>
      </c>
      <c r="AH644" s="89" t="s">
        <v>3866</v>
      </c>
      <c r="AI644" s="89" t="s">
        <v>3866</v>
      </c>
      <c r="AJ644" s="67" t="s">
        <v>337</v>
      </c>
      <c r="AK644" s="67" t="s">
        <v>887</v>
      </c>
      <c r="AL644" s="89" t="s">
        <v>3866</v>
      </c>
      <c r="AM644" s="67" t="s">
        <v>890</v>
      </c>
      <c r="AN644" s="71">
        <v>45657</v>
      </c>
      <c r="AO644" s="71">
        <v>45657</v>
      </c>
      <c r="AP644" s="89" t="s">
        <v>3866</v>
      </c>
      <c r="AQ644" s="68">
        <v>84458.73</v>
      </c>
      <c r="AR644" s="68">
        <v>104.37</v>
      </c>
      <c r="AS644" s="68">
        <v>1</v>
      </c>
      <c r="AT644" s="68">
        <v>88.149569999999997</v>
      </c>
      <c r="AU644" s="68">
        <v>88.149569999999997</v>
      </c>
      <c r="AV644" s="89" t="s">
        <v>3866</v>
      </c>
      <c r="AW644" s="89" t="s">
        <v>3866</v>
      </c>
      <c r="AX644" s="89" t="s">
        <v>3866</v>
      </c>
      <c r="AY644" s="89" t="s">
        <v>3866</v>
      </c>
      <c r="AZ644" s="69">
        <v>9.7099999999999997E-4</v>
      </c>
      <c r="BA644" s="69">
        <v>6.3E-5</v>
      </c>
      <c r="BB644" s="76" t="s">
        <v>3864</v>
      </c>
    </row>
    <row r="645" spans="1:54" ht="15" customHeight="1">
      <c r="A645" s="67">
        <v>447</v>
      </c>
      <c r="B645" s="67">
        <v>447</v>
      </c>
      <c r="C645" s="89" t="s">
        <v>3866</v>
      </c>
      <c r="D645" s="89" t="s">
        <v>3866</v>
      </c>
      <c r="E645" s="89" t="s">
        <v>3866</v>
      </c>
      <c r="F645" s="67">
        <v>14811273</v>
      </c>
      <c r="G645" s="67" t="s">
        <v>1013</v>
      </c>
      <c r="H645" s="67" t="s">
        <v>794</v>
      </c>
      <c r="I645" s="67" t="s">
        <v>203</v>
      </c>
      <c r="J645" s="89" t="s">
        <v>3866</v>
      </c>
      <c r="K645" s="67" t="s">
        <v>463</v>
      </c>
      <c r="L645" s="67" t="s">
        <v>338</v>
      </c>
      <c r="M645" s="67" t="s">
        <v>338</v>
      </c>
      <c r="N645" s="89" t="s">
        <v>3866</v>
      </c>
      <c r="O645" s="71">
        <v>42680</v>
      </c>
      <c r="P645" s="67" t="s">
        <v>1371</v>
      </c>
      <c r="Q645" s="67" t="s">
        <v>414</v>
      </c>
      <c r="R645" s="67" t="s">
        <v>407</v>
      </c>
      <c r="S645" s="67" t="s">
        <v>1210</v>
      </c>
      <c r="T645" s="68">
        <v>10.49</v>
      </c>
      <c r="U645" s="67" t="s">
        <v>3748</v>
      </c>
      <c r="V645" s="69">
        <v>3.1140000000000001E-2</v>
      </c>
      <c r="W645" s="89" t="s">
        <v>3866</v>
      </c>
      <c r="X645" s="89" t="s">
        <v>3866</v>
      </c>
      <c r="Y645" s="89" t="s">
        <v>3866</v>
      </c>
      <c r="Z645" s="69">
        <v>2.9499999999999998E-2</v>
      </c>
      <c r="AA645" s="71">
        <v>50273</v>
      </c>
      <c r="AB645" s="67" t="s">
        <v>411</v>
      </c>
      <c r="AC645" s="89" t="s">
        <v>3866</v>
      </c>
      <c r="AD645" s="89" t="s">
        <v>3866</v>
      </c>
      <c r="AE645" s="89" t="s">
        <v>3866</v>
      </c>
      <c r="AF645" s="71">
        <v>45261</v>
      </c>
      <c r="AG645" s="89" t="s">
        <v>3866</v>
      </c>
      <c r="AH645" s="89" t="s">
        <v>3866</v>
      </c>
      <c r="AI645" s="89" t="s">
        <v>3866</v>
      </c>
      <c r="AJ645" s="67" t="s">
        <v>337</v>
      </c>
      <c r="AK645" s="67" t="s">
        <v>887</v>
      </c>
      <c r="AL645" s="89" t="s">
        <v>3866</v>
      </c>
      <c r="AM645" s="67" t="s">
        <v>890</v>
      </c>
      <c r="AN645" s="71">
        <v>45657</v>
      </c>
      <c r="AO645" s="71">
        <v>45657</v>
      </c>
      <c r="AP645" s="89" t="s">
        <v>3866</v>
      </c>
      <c r="AQ645" s="68">
        <v>54163.29</v>
      </c>
      <c r="AR645" s="68">
        <v>119.12</v>
      </c>
      <c r="AS645" s="68">
        <v>1</v>
      </c>
      <c r="AT645" s="68">
        <v>64.519300000000001</v>
      </c>
      <c r="AU645" s="68">
        <v>64.519300000000001</v>
      </c>
      <c r="AV645" s="89" t="s">
        <v>3866</v>
      </c>
      <c r="AW645" s="89" t="s">
        <v>3866</v>
      </c>
      <c r="AX645" s="89" t="s">
        <v>3866</v>
      </c>
      <c r="AY645" s="89" t="s">
        <v>3866</v>
      </c>
      <c r="AZ645" s="69">
        <v>7.1000000000000002E-4</v>
      </c>
      <c r="BA645" s="69">
        <v>4.6999999999999997E-5</v>
      </c>
      <c r="BB645" s="76" t="s">
        <v>3864</v>
      </c>
    </row>
    <row r="646" spans="1:54" ht="15" customHeight="1">
      <c r="A646" s="67">
        <v>447</v>
      </c>
      <c r="B646" s="67">
        <v>447</v>
      </c>
      <c r="C646" s="89" t="s">
        <v>3866</v>
      </c>
      <c r="D646" s="89" t="s">
        <v>3866</v>
      </c>
      <c r="E646" s="89" t="s">
        <v>3866</v>
      </c>
      <c r="F646" s="67">
        <v>14811719</v>
      </c>
      <c r="G646" s="67" t="s">
        <v>1013</v>
      </c>
      <c r="H646" s="67" t="s">
        <v>785</v>
      </c>
      <c r="I646" s="67" t="s">
        <v>203</v>
      </c>
      <c r="J646" s="89" t="s">
        <v>3866</v>
      </c>
      <c r="K646" s="67" t="s">
        <v>463</v>
      </c>
      <c r="L646" s="67" t="s">
        <v>338</v>
      </c>
      <c r="M646" s="67" t="s">
        <v>337</v>
      </c>
      <c r="N646" s="89" t="s">
        <v>3866</v>
      </c>
      <c r="O646" s="71">
        <v>44195</v>
      </c>
      <c r="P646" s="67" t="s">
        <v>3750</v>
      </c>
      <c r="Q646" s="67" t="s">
        <v>311</v>
      </c>
      <c r="R646" s="67" t="s">
        <v>407</v>
      </c>
      <c r="S646" s="67" t="s">
        <v>1210</v>
      </c>
      <c r="T646" s="68">
        <v>9.92</v>
      </c>
      <c r="U646" s="67" t="s">
        <v>3748</v>
      </c>
      <c r="V646" s="69">
        <v>1.286E-2</v>
      </c>
      <c r="W646" s="89" t="s">
        <v>3866</v>
      </c>
      <c r="X646" s="89" t="s">
        <v>3866</v>
      </c>
      <c r="Y646" s="89" t="s">
        <v>3866</v>
      </c>
      <c r="Z646" s="69">
        <v>3.0599999999999999E-2</v>
      </c>
      <c r="AA646" s="71">
        <v>49562</v>
      </c>
      <c r="AB646" s="67" t="s">
        <v>411</v>
      </c>
      <c r="AC646" s="89" t="s">
        <v>3866</v>
      </c>
      <c r="AD646" s="89" t="s">
        <v>3866</v>
      </c>
      <c r="AE646" s="89" t="s">
        <v>3866</v>
      </c>
      <c r="AF646" s="71">
        <v>45291</v>
      </c>
      <c r="AG646" s="89" t="s">
        <v>3866</v>
      </c>
      <c r="AH646" s="89" t="s">
        <v>3866</v>
      </c>
      <c r="AI646" s="89" t="s">
        <v>3866</v>
      </c>
      <c r="AJ646" s="67" t="s">
        <v>337</v>
      </c>
      <c r="AK646" s="67" t="s">
        <v>887</v>
      </c>
      <c r="AL646" s="89" t="s">
        <v>3866</v>
      </c>
      <c r="AM646" s="67" t="s">
        <v>890</v>
      </c>
      <c r="AN646" s="71">
        <v>45657</v>
      </c>
      <c r="AO646" s="71">
        <v>45657</v>
      </c>
      <c r="AP646" s="89" t="s">
        <v>3866</v>
      </c>
      <c r="AQ646" s="68">
        <v>120428.56</v>
      </c>
      <c r="AR646" s="68">
        <v>97.08</v>
      </c>
      <c r="AS646" s="68">
        <v>1</v>
      </c>
      <c r="AT646" s="68">
        <v>116.91204</v>
      </c>
      <c r="AU646" s="68">
        <v>116.91204</v>
      </c>
      <c r="AV646" s="89" t="s">
        <v>3866</v>
      </c>
      <c r="AW646" s="89" t="s">
        <v>3866</v>
      </c>
      <c r="AX646" s="89" t="s">
        <v>3866</v>
      </c>
      <c r="AY646" s="89" t="s">
        <v>3866</v>
      </c>
      <c r="AZ646" s="69">
        <v>1.2880000000000001E-3</v>
      </c>
      <c r="BA646" s="69">
        <v>8.5000000000000006E-5</v>
      </c>
      <c r="BB646" s="76" t="s">
        <v>3864</v>
      </c>
    </row>
    <row r="647" spans="1:54" ht="15" customHeight="1">
      <c r="A647" s="67">
        <v>447</v>
      </c>
      <c r="B647" s="67">
        <v>447</v>
      </c>
      <c r="C647" s="89" t="s">
        <v>3866</v>
      </c>
      <c r="D647" s="89" t="s">
        <v>3866</v>
      </c>
      <c r="E647" s="89" t="s">
        <v>3866</v>
      </c>
      <c r="F647" s="67">
        <v>14811621</v>
      </c>
      <c r="G647" s="67" t="s">
        <v>1013</v>
      </c>
      <c r="H647" s="67" t="s">
        <v>3751</v>
      </c>
      <c r="I647" s="67" t="s">
        <v>203</v>
      </c>
      <c r="J647" s="89" t="s">
        <v>3866</v>
      </c>
      <c r="K647" s="67" t="s">
        <v>463</v>
      </c>
      <c r="L647" s="67" t="s">
        <v>338</v>
      </c>
      <c r="M647" s="67" t="s">
        <v>338</v>
      </c>
      <c r="N647" s="89" t="s">
        <v>3866</v>
      </c>
      <c r="O647" s="71">
        <v>43926</v>
      </c>
      <c r="P647" s="67" t="s">
        <v>1854</v>
      </c>
      <c r="Q647" s="67" t="s">
        <v>414</v>
      </c>
      <c r="R647" s="67" t="s">
        <v>407</v>
      </c>
      <c r="S647" s="67" t="s">
        <v>1210</v>
      </c>
      <c r="T647" s="68">
        <v>18.23</v>
      </c>
      <c r="U647" s="67" t="s">
        <v>3748</v>
      </c>
      <c r="V647" s="69">
        <v>3.1800000000000002E-2</v>
      </c>
      <c r="W647" s="89" t="s">
        <v>3866</v>
      </c>
      <c r="X647" s="89" t="s">
        <v>3866</v>
      </c>
      <c r="Y647" s="89" t="s">
        <v>3866</v>
      </c>
      <c r="Z647" s="69">
        <v>3.2599999999999997E-2</v>
      </c>
      <c r="AA647" s="71">
        <v>52310</v>
      </c>
      <c r="AB647" s="67" t="s">
        <v>411</v>
      </c>
      <c r="AC647" s="89" t="s">
        <v>3866</v>
      </c>
      <c r="AD647" s="89" t="s">
        <v>3866</v>
      </c>
      <c r="AE647" s="89" t="s">
        <v>3866</v>
      </c>
      <c r="AF647" s="71">
        <v>45200</v>
      </c>
      <c r="AG647" s="89" t="s">
        <v>3866</v>
      </c>
      <c r="AH647" s="89" t="s">
        <v>3866</v>
      </c>
      <c r="AI647" s="89" t="s">
        <v>3866</v>
      </c>
      <c r="AJ647" s="67" t="s">
        <v>337</v>
      </c>
      <c r="AK647" s="67" t="s">
        <v>887</v>
      </c>
      <c r="AL647" s="89" t="s">
        <v>3866</v>
      </c>
      <c r="AM647" s="67" t="s">
        <v>890</v>
      </c>
      <c r="AN647" s="71">
        <v>45657</v>
      </c>
      <c r="AO647" s="71">
        <v>45657</v>
      </c>
      <c r="AP647" s="89" t="s">
        <v>3866</v>
      </c>
      <c r="AQ647" s="68">
        <v>530385.89</v>
      </c>
      <c r="AR647" s="68">
        <v>114.13</v>
      </c>
      <c r="AS647" s="68">
        <v>1</v>
      </c>
      <c r="AT647" s="68">
        <v>605.32941000000005</v>
      </c>
      <c r="AU647" s="68">
        <v>605.32941000000005</v>
      </c>
      <c r="AV647" s="89" t="s">
        <v>3866</v>
      </c>
      <c r="AW647" s="89" t="s">
        <v>3866</v>
      </c>
      <c r="AX647" s="89" t="s">
        <v>3866</v>
      </c>
      <c r="AY647" s="89" t="s">
        <v>3866</v>
      </c>
      <c r="AZ647" s="69">
        <v>6.6740000000000002E-3</v>
      </c>
      <c r="BA647" s="69">
        <v>4.4299999999999998E-4</v>
      </c>
      <c r="BB647" s="76" t="s">
        <v>3864</v>
      </c>
    </row>
    <row r="648" spans="1:54" ht="15" customHeight="1">
      <c r="A648" s="67">
        <v>447</v>
      </c>
      <c r="B648" s="67">
        <v>447</v>
      </c>
      <c r="C648" s="89" t="s">
        <v>3866</v>
      </c>
      <c r="D648" s="89" t="s">
        <v>3866</v>
      </c>
      <c r="E648" s="89" t="s">
        <v>3866</v>
      </c>
      <c r="F648" s="67">
        <v>14811888</v>
      </c>
      <c r="G648" s="67" t="s">
        <v>1013</v>
      </c>
      <c r="H648" s="67" t="s">
        <v>818</v>
      </c>
      <c r="I648" s="67" t="s">
        <v>204</v>
      </c>
      <c r="J648" s="89" t="s">
        <v>3866</v>
      </c>
      <c r="K648" s="67" t="s">
        <v>545</v>
      </c>
      <c r="L648" s="67" t="s">
        <v>338</v>
      </c>
      <c r="M648" s="67" t="s">
        <v>337</v>
      </c>
      <c r="N648" s="89" t="s">
        <v>3866</v>
      </c>
      <c r="O648" s="71">
        <v>44530</v>
      </c>
      <c r="P648" s="67" t="s">
        <v>409</v>
      </c>
      <c r="Q648" s="67" t="s">
        <v>409</v>
      </c>
      <c r="R648" s="67" t="s">
        <v>409</v>
      </c>
      <c r="S648" s="67" t="s">
        <v>1231</v>
      </c>
      <c r="T648" s="68">
        <v>3.45</v>
      </c>
      <c r="U648" s="67" t="s">
        <v>824</v>
      </c>
      <c r="V648" s="69">
        <v>7.4769989999999995E-2</v>
      </c>
      <c r="W648" s="89" t="s">
        <v>3866</v>
      </c>
      <c r="X648" s="89" t="s">
        <v>3866</v>
      </c>
      <c r="Y648" s="89" t="s">
        <v>3866</v>
      </c>
      <c r="Z648" s="69">
        <v>6.5699999999999995E-2</v>
      </c>
      <c r="AA648" s="71">
        <v>47087</v>
      </c>
      <c r="AB648" s="67" t="s">
        <v>411</v>
      </c>
      <c r="AC648" s="89" t="s">
        <v>3866</v>
      </c>
      <c r="AD648" s="89" t="s">
        <v>3866</v>
      </c>
      <c r="AE648" s="89" t="s">
        <v>3866</v>
      </c>
      <c r="AF648" s="91" t="s">
        <v>3866</v>
      </c>
      <c r="AG648" s="89" t="s">
        <v>3866</v>
      </c>
      <c r="AH648" s="89" t="s">
        <v>3866</v>
      </c>
      <c r="AI648" s="89" t="s">
        <v>3866</v>
      </c>
      <c r="AJ648" s="67" t="s">
        <v>337</v>
      </c>
      <c r="AK648" s="67" t="s">
        <v>887</v>
      </c>
      <c r="AL648" s="89" t="s">
        <v>3866</v>
      </c>
      <c r="AM648" s="67" t="s">
        <v>890</v>
      </c>
      <c r="AN648" s="71">
        <v>45657</v>
      </c>
      <c r="AO648" s="71">
        <v>45657</v>
      </c>
      <c r="AP648" s="89" t="s">
        <v>3866</v>
      </c>
      <c r="AQ648" s="68">
        <v>669.56718799999999</v>
      </c>
      <c r="AR648" s="68">
        <v>101</v>
      </c>
      <c r="AS648" s="68">
        <v>3.7964000000000002</v>
      </c>
      <c r="AT648" s="68">
        <v>2.567364</v>
      </c>
      <c r="AU648" s="68">
        <v>0.67626200000000003</v>
      </c>
      <c r="AV648" s="89" t="s">
        <v>3866</v>
      </c>
      <c r="AW648" s="89" t="s">
        <v>3866</v>
      </c>
      <c r="AX648" s="89" t="s">
        <v>3866</v>
      </c>
      <c r="AY648" s="89" t="s">
        <v>3866</v>
      </c>
      <c r="AZ648" s="69">
        <v>2.8E-5</v>
      </c>
      <c r="BA648" s="69">
        <v>0</v>
      </c>
      <c r="BB648" s="76" t="s">
        <v>3864</v>
      </c>
    </row>
    <row r="649" spans="1:54" ht="15" customHeight="1">
      <c r="A649" s="67">
        <v>447</v>
      </c>
      <c r="B649" s="67">
        <v>447</v>
      </c>
      <c r="C649" s="89" t="s">
        <v>3866</v>
      </c>
      <c r="D649" s="89" t="s">
        <v>3866</v>
      </c>
      <c r="E649" s="89" t="s">
        <v>3866</v>
      </c>
      <c r="F649" s="67">
        <v>14852863</v>
      </c>
      <c r="G649" s="67" t="s">
        <v>1013</v>
      </c>
      <c r="H649" s="67" t="s">
        <v>3757</v>
      </c>
      <c r="I649" s="67" t="s">
        <v>204</v>
      </c>
      <c r="J649" s="89" t="s">
        <v>3866</v>
      </c>
      <c r="K649" s="67" t="s">
        <v>567</v>
      </c>
      <c r="L649" s="67" t="s">
        <v>338</v>
      </c>
      <c r="M649" s="67" t="s">
        <v>337</v>
      </c>
      <c r="N649" s="89" t="s">
        <v>3866</v>
      </c>
      <c r="O649" s="71">
        <v>45063</v>
      </c>
      <c r="P649" s="67" t="s">
        <v>1879</v>
      </c>
      <c r="Q649" s="67" t="s">
        <v>311</v>
      </c>
      <c r="R649" s="67" t="s">
        <v>407</v>
      </c>
      <c r="S649" s="67" t="s">
        <v>1215</v>
      </c>
      <c r="T649" s="68">
        <v>1.81</v>
      </c>
      <c r="U649" s="67" t="s">
        <v>824</v>
      </c>
      <c r="V649" s="69">
        <v>0.13482999000000001</v>
      </c>
      <c r="W649" s="89" t="s">
        <v>3866</v>
      </c>
      <c r="X649" s="89" t="s">
        <v>3866</v>
      </c>
      <c r="Y649" s="89" t="s">
        <v>3866</v>
      </c>
      <c r="Z649" s="69">
        <v>0.1709</v>
      </c>
      <c r="AA649" s="71">
        <v>46316</v>
      </c>
      <c r="AB649" s="67" t="s">
        <v>411</v>
      </c>
      <c r="AC649" s="89" t="s">
        <v>3866</v>
      </c>
      <c r="AD649" s="89" t="s">
        <v>3866</v>
      </c>
      <c r="AE649" s="89" t="s">
        <v>3866</v>
      </c>
      <c r="AF649" s="71">
        <v>45382</v>
      </c>
      <c r="AG649" s="89" t="s">
        <v>3866</v>
      </c>
      <c r="AH649" s="89" t="s">
        <v>3866</v>
      </c>
      <c r="AI649" s="89" t="s">
        <v>3866</v>
      </c>
      <c r="AJ649" s="67" t="s">
        <v>337</v>
      </c>
      <c r="AK649" s="67" t="s">
        <v>887</v>
      </c>
      <c r="AL649" s="89" t="s">
        <v>3866</v>
      </c>
      <c r="AM649" s="67" t="s">
        <v>890</v>
      </c>
      <c r="AN649" s="71">
        <v>45657</v>
      </c>
      <c r="AO649" s="71">
        <v>45657</v>
      </c>
      <c r="AP649" s="89" t="s">
        <v>3866</v>
      </c>
      <c r="AQ649" s="68">
        <v>2995.77</v>
      </c>
      <c r="AR649" s="68">
        <v>100.9</v>
      </c>
      <c r="AS649" s="68">
        <v>3.6469999999999998</v>
      </c>
      <c r="AT649" s="68">
        <v>11.02389</v>
      </c>
      <c r="AU649" s="68">
        <v>3.0227300000000001</v>
      </c>
      <c r="AV649" s="89" t="s">
        <v>3866</v>
      </c>
      <c r="AW649" s="89" t="s">
        <v>3866</v>
      </c>
      <c r="AX649" s="89" t="s">
        <v>3866</v>
      </c>
      <c r="AY649" s="89" t="s">
        <v>3866</v>
      </c>
      <c r="AZ649" s="69">
        <v>1.2E-4</v>
      </c>
      <c r="BA649" s="69">
        <v>6.9999999999999999E-6</v>
      </c>
      <c r="BB649" s="76" t="s">
        <v>3864</v>
      </c>
    </row>
    <row r="650" spans="1:54" ht="15" customHeight="1">
      <c r="A650" s="67">
        <v>447</v>
      </c>
      <c r="B650" s="67">
        <v>447</v>
      </c>
      <c r="C650" s="89" t="s">
        <v>3866</v>
      </c>
      <c r="D650" s="89" t="s">
        <v>3866</v>
      </c>
      <c r="E650" s="89" t="s">
        <v>3866</v>
      </c>
      <c r="F650" s="67">
        <v>14770654</v>
      </c>
      <c r="G650" s="67" t="s">
        <v>1013</v>
      </c>
      <c r="H650" s="67" t="s">
        <v>3756</v>
      </c>
      <c r="I650" s="67" t="s">
        <v>204</v>
      </c>
      <c r="J650" s="89" t="s">
        <v>3866</v>
      </c>
      <c r="K650" s="67" t="s">
        <v>567</v>
      </c>
      <c r="L650" s="67" t="s">
        <v>338</v>
      </c>
      <c r="M650" s="67" t="s">
        <v>337</v>
      </c>
      <c r="N650" s="89" t="s">
        <v>3866</v>
      </c>
      <c r="O650" s="71">
        <v>44565</v>
      </c>
      <c r="P650" s="67" t="s">
        <v>1242</v>
      </c>
      <c r="Q650" s="67" t="s">
        <v>311</v>
      </c>
      <c r="R650" s="67" t="s">
        <v>407</v>
      </c>
      <c r="S650" s="67" t="s">
        <v>1228</v>
      </c>
      <c r="T650" s="68">
        <v>1.7</v>
      </c>
      <c r="U650" s="67" t="s">
        <v>824</v>
      </c>
      <c r="V650" s="69">
        <v>5.1832990000000002E-2</v>
      </c>
      <c r="W650" s="89" t="s">
        <v>3866</v>
      </c>
      <c r="X650" s="89" t="s">
        <v>3866</v>
      </c>
      <c r="Y650" s="89" t="s">
        <v>3866</v>
      </c>
      <c r="Z650" s="69">
        <v>7.0599999999999996E-2</v>
      </c>
      <c r="AA650" s="71">
        <v>46321</v>
      </c>
      <c r="AB650" s="67" t="s">
        <v>411</v>
      </c>
      <c r="AC650" s="89" t="s">
        <v>3866</v>
      </c>
      <c r="AD650" s="89" t="s">
        <v>3866</v>
      </c>
      <c r="AE650" s="89" t="s">
        <v>3866</v>
      </c>
      <c r="AF650" s="71">
        <v>44986</v>
      </c>
      <c r="AG650" s="89" t="s">
        <v>3866</v>
      </c>
      <c r="AH650" s="89" t="s">
        <v>3866</v>
      </c>
      <c r="AI650" s="89" t="s">
        <v>3866</v>
      </c>
      <c r="AJ650" s="67" t="s">
        <v>337</v>
      </c>
      <c r="AK650" s="67" t="s">
        <v>887</v>
      </c>
      <c r="AL650" s="89" t="s">
        <v>3866</v>
      </c>
      <c r="AM650" s="67" t="s">
        <v>890</v>
      </c>
      <c r="AN650" s="71">
        <v>45657</v>
      </c>
      <c r="AO650" s="71">
        <v>45657</v>
      </c>
      <c r="AP650" s="89" t="s">
        <v>3866</v>
      </c>
      <c r="AQ650" s="68">
        <v>39881.423627999997</v>
      </c>
      <c r="AR650" s="68">
        <v>100.87</v>
      </c>
      <c r="AS650" s="68">
        <v>0.50900000000000001</v>
      </c>
      <c r="AT650" s="68">
        <v>20.47625</v>
      </c>
      <c r="AU650" s="68">
        <v>40.228391999999999</v>
      </c>
      <c r="AV650" s="89" t="s">
        <v>3866</v>
      </c>
      <c r="AW650" s="89" t="s">
        <v>3866</v>
      </c>
      <c r="AX650" s="89" t="s">
        <v>3866</v>
      </c>
      <c r="AY650" s="89" t="s">
        <v>3866</v>
      </c>
      <c r="AZ650" s="69">
        <v>2.24E-4</v>
      </c>
      <c r="BA650" s="69">
        <v>1.4E-5</v>
      </c>
      <c r="BB650" s="76" t="s">
        <v>3864</v>
      </c>
    </row>
    <row r="651" spans="1:54" ht="15" customHeight="1">
      <c r="A651" s="67">
        <v>447</v>
      </c>
      <c r="B651" s="67">
        <v>447</v>
      </c>
      <c r="C651" s="89" t="s">
        <v>3866</v>
      </c>
      <c r="D651" s="89" t="s">
        <v>3866</v>
      </c>
      <c r="E651" s="89" t="s">
        <v>3866</v>
      </c>
      <c r="F651" s="67">
        <v>14854408</v>
      </c>
      <c r="G651" s="67" t="s">
        <v>1013</v>
      </c>
      <c r="H651" s="67" t="s">
        <v>815</v>
      </c>
      <c r="I651" s="67" t="s">
        <v>204</v>
      </c>
      <c r="J651" s="89" t="s">
        <v>3866</v>
      </c>
      <c r="K651" s="67" t="s">
        <v>499</v>
      </c>
      <c r="L651" s="67" t="s">
        <v>338</v>
      </c>
      <c r="M651" s="67" t="s">
        <v>337</v>
      </c>
      <c r="N651" s="89" t="s">
        <v>3866</v>
      </c>
      <c r="O651" s="71">
        <v>44698</v>
      </c>
      <c r="P651" s="67" t="s">
        <v>409</v>
      </c>
      <c r="Q651" s="67" t="s">
        <v>409</v>
      </c>
      <c r="R651" s="67" t="s">
        <v>409</v>
      </c>
      <c r="S651" s="67" t="s">
        <v>1231</v>
      </c>
      <c r="T651" s="68">
        <v>1.33</v>
      </c>
      <c r="U651" s="67" t="s">
        <v>824</v>
      </c>
      <c r="V651" s="69">
        <v>8.169999E-2</v>
      </c>
      <c r="W651" s="89" t="s">
        <v>3866</v>
      </c>
      <c r="X651" s="89" t="s">
        <v>3866</v>
      </c>
      <c r="Y651" s="89" t="s">
        <v>3866</v>
      </c>
      <c r="Z651" s="69">
        <v>7.4200000000000002E-2</v>
      </c>
      <c r="AA651" s="71">
        <v>46159</v>
      </c>
      <c r="AB651" s="67" t="s">
        <v>411</v>
      </c>
      <c r="AC651" s="89" t="s">
        <v>3866</v>
      </c>
      <c r="AD651" s="89" t="s">
        <v>3866</v>
      </c>
      <c r="AE651" s="89" t="s">
        <v>3866</v>
      </c>
      <c r="AF651" s="91" t="s">
        <v>3866</v>
      </c>
      <c r="AG651" s="89" t="s">
        <v>3866</v>
      </c>
      <c r="AH651" s="89" t="s">
        <v>3866</v>
      </c>
      <c r="AI651" s="89" t="s">
        <v>3866</v>
      </c>
      <c r="AJ651" s="67" t="s">
        <v>337</v>
      </c>
      <c r="AK651" s="67" t="s">
        <v>887</v>
      </c>
      <c r="AL651" s="89" t="s">
        <v>3866</v>
      </c>
      <c r="AM651" s="67" t="s">
        <v>890</v>
      </c>
      <c r="AN651" s="71">
        <v>45657</v>
      </c>
      <c r="AO651" s="71">
        <v>45657</v>
      </c>
      <c r="AP651" s="89" t="s">
        <v>3866</v>
      </c>
      <c r="AQ651" s="68">
        <v>2257.3976520000001</v>
      </c>
      <c r="AR651" s="68">
        <v>99.91</v>
      </c>
      <c r="AS651" s="68">
        <v>3.7964000000000002</v>
      </c>
      <c r="AT651" s="68">
        <v>8.5622699999999998</v>
      </c>
      <c r="AU651" s="68">
        <v>2.2553640000000001</v>
      </c>
      <c r="AV651" s="89" t="s">
        <v>3866</v>
      </c>
      <c r="AW651" s="89" t="s">
        <v>3866</v>
      </c>
      <c r="AX651" s="89" t="s">
        <v>3866</v>
      </c>
      <c r="AY651" s="89" t="s">
        <v>3866</v>
      </c>
      <c r="AZ651" s="69">
        <v>9.3999999999999994E-5</v>
      </c>
      <c r="BA651" s="69">
        <v>6.0000000000000002E-6</v>
      </c>
      <c r="BB651" s="76" t="s">
        <v>3864</v>
      </c>
    </row>
    <row r="652" spans="1:54" ht="15" customHeight="1">
      <c r="A652" s="67">
        <v>447</v>
      </c>
      <c r="B652" s="67">
        <v>447</v>
      </c>
      <c r="C652" s="89" t="s">
        <v>3866</v>
      </c>
      <c r="D652" s="89" t="s">
        <v>3866</v>
      </c>
      <c r="E652" s="89" t="s">
        <v>3866</v>
      </c>
      <c r="F652" s="67">
        <v>14854439</v>
      </c>
      <c r="G652" s="67" t="s">
        <v>1013</v>
      </c>
      <c r="H652" s="67" t="s">
        <v>3757</v>
      </c>
      <c r="I652" s="67" t="s">
        <v>204</v>
      </c>
      <c r="J652" s="89" t="s">
        <v>3866</v>
      </c>
      <c r="K652" s="67" t="s">
        <v>567</v>
      </c>
      <c r="L652" s="67" t="s">
        <v>338</v>
      </c>
      <c r="M652" s="67" t="s">
        <v>337</v>
      </c>
      <c r="N652" s="89" t="s">
        <v>3866</v>
      </c>
      <c r="O652" s="71">
        <v>44839</v>
      </c>
      <c r="P652" s="67" t="s">
        <v>1925</v>
      </c>
      <c r="Q652" s="67" t="s">
        <v>311</v>
      </c>
      <c r="R652" s="67" t="s">
        <v>407</v>
      </c>
      <c r="S652" s="67" t="s">
        <v>1215</v>
      </c>
      <c r="T652" s="68">
        <v>0.1</v>
      </c>
      <c r="U652" s="67" t="s">
        <v>824</v>
      </c>
      <c r="V652" s="69">
        <v>7.0253889999999999E-2</v>
      </c>
      <c r="W652" s="89" t="s">
        <v>3866</v>
      </c>
      <c r="X652" s="89" t="s">
        <v>3866</v>
      </c>
      <c r="Y652" s="89" t="s">
        <v>3866</v>
      </c>
      <c r="Z652" s="69">
        <v>6.59E-2</v>
      </c>
      <c r="AA652" s="71">
        <v>45802</v>
      </c>
      <c r="AB652" s="67" t="s">
        <v>411</v>
      </c>
      <c r="AC652" s="89" t="s">
        <v>3866</v>
      </c>
      <c r="AD652" s="89" t="s">
        <v>3866</v>
      </c>
      <c r="AE652" s="89" t="s">
        <v>3866</v>
      </c>
      <c r="AF652" s="71">
        <v>45292</v>
      </c>
      <c r="AG652" s="89" t="s">
        <v>3866</v>
      </c>
      <c r="AH652" s="89" t="s">
        <v>3866</v>
      </c>
      <c r="AI652" s="89" t="s">
        <v>3866</v>
      </c>
      <c r="AJ652" s="67" t="s">
        <v>337</v>
      </c>
      <c r="AK652" s="67" t="s">
        <v>887</v>
      </c>
      <c r="AL652" s="89" t="s">
        <v>3866</v>
      </c>
      <c r="AM652" s="67" t="s">
        <v>890</v>
      </c>
      <c r="AN652" s="71">
        <v>45657</v>
      </c>
      <c r="AO652" s="71">
        <v>45657</v>
      </c>
      <c r="AP652" s="89" t="s">
        <v>3866</v>
      </c>
      <c r="AQ652" s="68">
        <v>21305.484412000002</v>
      </c>
      <c r="AR652" s="68">
        <v>100.51</v>
      </c>
      <c r="AS652" s="68">
        <v>3.6469999999999998</v>
      </c>
      <c r="AT652" s="68">
        <v>78.097375999999997</v>
      </c>
      <c r="AU652" s="68">
        <v>21.414141999999998</v>
      </c>
      <c r="AV652" s="89" t="s">
        <v>3866</v>
      </c>
      <c r="AW652" s="89" t="s">
        <v>3866</v>
      </c>
      <c r="AX652" s="89" t="s">
        <v>3866</v>
      </c>
      <c r="AY652" s="89" t="s">
        <v>3866</v>
      </c>
      <c r="AZ652" s="69">
        <v>8.5999999999999998E-4</v>
      </c>
      <c r="BA652" s="69">
        <v>5.5999999999999999E-5</v>
      </c>
      <c r="BB652" s="76" t="s">
        <v>3864</v>
      </c>
    </row>
    <row r="653" spans="1:54" ht="15" customHeight="1">
      <c r="A653" s="67">
        <v>447</v>
      </c>
      <c r="B653" s="67">
        <v>447</v>
      </c>
      <c r="C653" s="89" t="s">
        <v>3866</v>
      </c>
      <c r="D653" s="89" t="s">
        <v>3866</v>
      </c>
      <c r="E653" s="89" t="s">
        <v>3866</v>
      </c>
      <c r="F653" s="67">
        <v>14854458</v>
      </c>
      <c r="G653" s="67" t="s">
        <v>1013</v>
      </c>
      <c r="H653" s="67" t="s">
        <v>815</v>
      </c>
      <c r="I653" s="67" t="s">
        <v>204</v>
      </c>
      <c r="J653" s="89" t="s">
        <v>3866</v>
      </c>
      <c r="K653" s="67" t="s">
        <v>543</v>
      </c>
      <c r="L653" s="67" t="s">
        <v>338</v>
      </c>
      <c r="M653" s="67" t="s">
        <v>337</v>
      </c>
      <c r="N653" s="89" t="s">
        <v>3866</v>
      </c>
      <c r="O653" s="71">
        <v>44916</v>
      </c>
      <c r="P653" s="67" t="s">
        <v>409</v>
      </c>
      <c r="Q653" s="67" t="s">
        <v>409</v>
      </c>
      <c r="R653" s="67" t="s">
        <v>409</v>
      </c>
      <c r="S653" s="67" t="s">
        <v>1231</v>
      </c>
      <c r="T653" s="68">
        <v>4.1900000000000004</v>
      </c>
      <c r="U653" s="67" t="s">
        <v>824</v>
      </c>
      <c r="V653" s="69">
        <v>8.5339990000000004E-2</v>
      </c>
      <c r="W653" s="89" t="s">
        <v>3866</v>
      </c>
      <c r="X653" s="89" t="s">
        <v>3866</v>
      </c>
      <c r="Y653" s="89" t="s">
        <v>3866</v>
      </c>
      <c r="Z653" s="69">
        <v>7.6499999999999999E-2</v>
      </c>
      <c r="AA653" s="71">
        <v>47473</v>
      </c>
      <c r="AB653" s="67" t="s">
        <v>411</v>
      </c>
      <c r="AC653" s="89" t="s">
        <v>3866</v>
      </c>
      <c r="AD653" s="89" t="s">
        <v>3866</v>
      </c>
      <c r="AE653" s="89" t="s">
        <v>3866</v>
      </c>
      <c r="AF653" s="91" t="s">
        <v>3866</v>
      </c>
      <c r="AG653" s="89" t="s">
        <v>3866</v>
      </c>
      <c r="AH653" s="89" t="s">
        <v>3866</v>
      </c>
      <c r="AI653" s="89" t="s">
        <v>3866</v>
      </c>
      <c r="AJ653" s="67" t="s">
        <v>337</v>
      </c>
      <c r="AK653" s="67" t="s">
        <v>887</v>
      </c>
      <c r="AL653" s="89" t="s">
        <v>3866</v>
      </c>
      <c r="AM653" s="67" t="s">
        <v>890</v>
      </c>
      <c r="AN653" s="71">
        <v>45657</v>
      </c>
      <c r="AO653" s="71">
        <v>45657</v>
      </c>
      <c r="AP653" s="89" t="s">
        <v>3866</v>
      </c>
      <c r="AQ653" s="68">
        <v>899.13305800000001</v>
      </c>
      <c r="AR653" s="68">
        <v>100.03</v>
      </c>
      <c r="AS653" s="68">
        <v>3.7964000000000002</v>
      </c>
      <c r="AT653" s="68">
        <v>3.4144920000000001</v>
      </c>
      <c r="AU653" s="68">
        <v>0.89940200000000003</v>
      </c>
      <c r="AV653" s="89" t="s">
        <v>3866</v>
      </c>
      <c r="AW653" s="89" t="s">
        <v>3866</v>
      </c>
      <c r="AX653" s="89" t="s">
        <v>3866</v>
      </c>
      <c r="AY653" s="89" t="s">
        <v>3866</v>
      </c>
      <c r="AZ653" s="69">
        <v>3.6000000000000001E-5</v>
      </c>
      <c r="BA653" s="69">
        <v>1.9999999999999999E-6</v>
      </c>
      <c r="BB653" s="76" t="s">
        <v>3864</v>
      </c>
    </row>
    <row r="654" spans="1:54" ht="15" customHeight="1">
      <c r="A654" s="67">
        <v>447</v>
      </c>
      <c r="B654" s="67">
        <v>447</v>
      </c>
      <c r="C654" s="89" t="s">
        <v>3866</v>
      </c>
      <c r="D654" s="89" t="s">
        <v>3866</v>
      </c>
      <c r="E654" s="89" t="s">
        <v>3866</v>
      </c>
      <c r="F654" s="67">
        <v>14854467</v>
      </c>
      <c r="G654" s="67" t="s">
        <v>1013</v>
      </c>
      <c r="H654" s="67" t="s">
        <v>3759</v>
      </c>
      <c r="I654" s="67" t="s">
        <v>204</v>
      </c>
      <c r="J654" s="89" t="s">
        <v>3866</v>
      </c>
      <c r="K654" s="67" t="s">
        <v>515</v>
      </c>
      <c r="L654" s="67" t="s">
        <v>338</v>
      </c>
      <c r="M654" s="67" t="s">
        <v>337</v>
      </c>
      <c r="N654" s="89" t="s">
        <v>3866</v>
      </c>
      <c r="O654" s="71">
        <v>44941</v>
      </c>
      <c r="P654" s="67" t="s">
        <v>1925</v>
      </c>
      <c r="Q654" s="67" t="s">
        <v>311</v>
      </c>
      <c r="R654" s="67" t="s">
        <v>407</v>
      </c>
      <c r="S654" s="67" t="s">
        <v>1215</v>
      </c>
      <c r="T654" s="68">
        <v>0.28000000000000003</v>
      </c>
      <c r="U654" s="67" t="s">
        <v>824</v>
      </c>
      <c r="V654" s="69">
        <v>9.1470899999999994E-2</v>
      </c>
      <c r="W654" s="89" t="s">
        <v>3866</v>
      </c>
      <c r="X654" s="89" t="s">
        <v>3866</v>
      </c>
      <c r="Y654" s="89" t="s">
        <v>3866</v>
      </c>
      <c r="Z654" s="69">
        <v>9.9000000000000005E-2</v>
      </c>
      <c r="AA654" s="71">
        <v>45762</v>
      </c>
      <c r="AB654" s="67" t="s">
        <v>411</v>
      </c>
      <c r="AC654" s="89" t="s">
        <v>3866</v>
      </c>
      <c r="AD654" s="89" t="s">
        <v>3866</v>
      </c>
      <c r="AE654" s="89" t="s">
        <v>3866</v>
      </c>
      <c r="AF654" s="71">
        <v>44866</v>
      </c>
      <c r="AG654" s="89" t="s">
        <v>3866</v>
      </c>
      <c r="AH654" s="89" t="s">
        <v>3866</v>
      </c>
      <c r="AI654" s="89" t="s">
        <v>3866</v>
      </c>
      <c r="AJ654" s="67" t="s">
        <v>337</v>
      </c>
      <c r="AK654" s="67" t="s">
        <v>887</v>
      </c>
      <c r="AL654" s="89" t="s">
        <v>3866</v>
      </c>
      <c r="AM654" s="67" t="s">
        <v>890</v>
      </c>
      <c r="AN654" s="71">
        <v>45657</v>
      </c>
      <c r="AO654" s="71">
        <v>45657</v>
      </c>
      <c r="AP654" s="89" t="s">
        <v>3866</v>
      </c>
      <c r="AQ654" s="68">
        <v>11438.054797999999</v>
      </c>
      <c r="AR654" s="68">
        <v>100.39</v>
      </c>
      <c r="AS654" s="68">
        <v>3.6469999999999998</v>
      </c>
      <c r="AT654" s="68">
        <v>41.877271999999998</v>
      </c>
      <c r="AU654" s="68">
        <v>11.482661999999999</v>
      </c>
      <c r="AV654" s="89" t="s">
        <v>3866</v>
      </c>
      <c r="AW654" s="89" t="s">
        <v>3866</v>
      </c>
      <c r="AX654" s="89" t="s">
        <v>3866</v>
      </c>
      <c r="AY654" s="89" t="s">
        <v>3866</v>
      </c>
      <c r="AZ654" s="69">
        <v>4.6000000000000001E-4</v>
      </c>
      <c r="BA654" s="69">
        <v>3.0000000000000001E-5</v>
      </c>
      <c r="BB654" s="76" t="s">
        <v>3864</v>
      </c>
    </row>
    <row r="655" spans="1:54" ht="15" customHeight="1">
      <c r="A655" s="67">
        <v>447</v>
      </c>
      <c r="B655" s="67">
        <v>447</v>
      </c>
      <c r="C655" s="89" t="s">
        <v>3866</v>
      </c>
      <c r="D655" s="89" t="s">
        <v>3866</v>
      </c>
      <c r="E655" s="89" t="s">
        <v>3866</v>
      </c>
      <c r="F655" s="67">
        <v>14854489</v>
      </c>
      <c r="G655" s="67" t="s">
        <v>1013</v>
      </c>
      <c r="H655" s="67" t="s">
        <v>794</v>
      </c>
      <c r="I655" s="67" t="s">
        <v>204</v>
      </c>
      <c r="J655" s="89" t="s">
        <v>3866</v>
      </c>
      <c r="K655" s="67" t="s">
        <v>567</v>
      </c>
      <c r="L655" s="67" t="s">
        <v>338</v>
      </c>
      <c r="M655" s="67" t="s">
        <v>337</v>
      </c>
      <c r="N655" s="89" t="s">
        <v>3866</v>
      </c>
      <c r="O655" s="71">
        <v>45148</v>
      </c>
      <c r="P655" s="67" t="s">
        <v>1925</v>
      </c>
      <c r="Q655" s="67" t="s">
        <v>311</v>
      </c>
      <c r="R655" s="67" t="s">
        <v>407</v>
      </c>
      <c r="S655" s="67" t="s">
        <v>1215</v>
      </c>
      <c r="T655" s="68">
        <v>0.51</v>
      </c>
      <c r="U655" s="67" t="s">
        <v>824</v>
      </c>
      <c r="V655" s="69">
        <v>9.3721390000000002E-2</v>
      </c>
      <c r="W655" s="89" t="s">
        <v>3866</v>
      </c>
      <c r="X655" s="89" t="s">
        <v>3866</v>
      </c>
      <c r="Y655" s="89" t="s">
        <v>3866</v>
      </c>
      <c r="Z655" s="69">
        <v>0.13250000000000001</v>
      </c>
      <c r="AA655" s="71">
        <v>45848</v>
      </c>
      <c r="AB655" s="67" t="s">
        <v>411</v>
      </c>
      <c r="AC655" s="89" t="s">
        <v>3866</v>
      </c>
      <c r="AD655" s="89" t="s">
        <v>3866</v>
      </c>
      <c r="AE655" s="89" t="s">
        <v>3866</v>
      </c>
      <c r="AF655" s="71">
        <v>45505</v>
      </c>
      <c r="AG655" s="89" t="s">
        <v>3866</v>
      </c>
      <c r="AH655" s="89" t="s">
        <v>3866</v>
      </c>
      <c r="AI655" s="89" t="s">
        <v>3866</v>
      </c>
      <c r="AJ655" s="67" t="s">
        <v>337</v>
      </c>
      <c r="AK655" s="67" t="s">
        <v>887</v>
      </c>
      <c r="AL655" s="89" t="s">
        <v>3866</v>
      </c>
      <c r="AM655" s="67" t="s">
        <v>890</v>
      </c>
      <c r="AN655" s="71">
        <v>45657</v>
      </c>
      <c r="AO655" s="71">
        <v>45657</v>
      </c>
      <c r="AP655" s="89" t="s">
        <v>3866</v>
      </c>
      <c r="AQ655" s="68">
        <v>7273.2658240000001</v>
      </c>
      <c r="AR655" s="68">
        <v>98.98</v>
      </c>
      <c r="AS655" s="68">
        <v>3.6469999999999998</v>
      </c>
      <c r="AT655" s="68">
        <v>26.255037999999999</v>
      </c>
      <c r="AU655" s="68">
        <v>7.1990780000000001</v>
      </c>
      <c r="AV655" s="89" t="s">
        <v>3866</v>
      </c>
      <c r="AW655" s="89" t="s">
        <v>3866</v>
      </c>
      <c r="AX655" s="89" t="s">
        <v>3866</v>
      </c>
      <c r="AY655" s="89" t="s">
        <v>3866</v>
      </c>
      <c r="AZ655" s="69">
        <v>2.8800000000000001E-4</v>
      </c>
      <c r="BA655" s="69">
        <v>1.8E-5</v>
      </c>
      <c r="BB655" s="76" t="s">
        <v>3864</v>
      </c>
    </row>
    <row r="656" spans="1:54" ht="15" customHeight="1">
      <c r="A656" s="67">
        <v>447</v>
      </c>
      <c r="B656" s="67">
        <v>447</v>
      </c>
      <c r="C656" s="89" t="s">
        <v>3866</v>
      </c>
      <c r="D656" s="89" t="s">
        <v>3866</v>
      </c>
      <c r="E656" s="89" t="s">
        <v>3866</v>
      </c>
      <c r="F656" s="67">
        <v>14854496</v>
      </c>
      <c r="G656" s="67" t="s">
        <v>1013</v>
      </c>
      <c r="H656" s="67" t="s">
        <v>815</v>
      </c>
      <c r="I656" s="67" t="s">
        <v>204</v>
      </c>
      <c r="J656" s="89" t="s">
        <v>3866</v>
      </c>
      <c r="K656" s="67" t="s">
        <v>543</v>
      </c>
      <c r="L656" s="67" t="s">
        <v>338</v>
      </c>
      <c r="M656" s="67" t="s">
        <v>337</v>
      </c>
      <c r="N656" s="89" t="s">
        <v>3866</v>
      </c>
      <c r="O656" s="71">
        <v>45244</v>
      </c>
      <c r="P656" s="67" t="s">
        <v>409</v>
      </c>
      <c r="Q656" s="67" t="s">
        <v>409</v>
      </c>
      <c r="R656" s="67" t="s">
        <v>409</v>
      </c>
      <c r="S656" s="67" t="s">
        <v>1231</v>
      </c>
      <c r="T656" s="68">
        <v>4.1500000000000004</v>
      </c>
      <c r="U656" s="67" t="s">
        <v>824</v>
      </c>
      <c r="V656" s="69">
        <v>8.033999E-2</v>
      </c>
      <c r="W656" s="89" t="s">
        <v>3866</v>
      </c>
      <c r="X656" s="89" t="s">
        <v>3866</v>
      </c>
      <c r="Y656" s="89" t="s">
        <v>3866</v>
      </c>
      <c r="Z656" s="69">
        <v>7.6600000000000001E-2</v>
      </c>
      <c r="AA656" s="71">
        <v>47473</v>
      </c>
      <c r="AB656" s="67" t="s">
        <v>411</v>
      </c>
      <c r="AC656" s="89" t="s">
        <v>3866</v>
      </c>
      <c r="AD656" s="89" t="s">
        <v>3866</v>
      </c>
      <c r="AE656" s="89" t="s">
        <v>3866</v>
      </c>
      <c r="AF656" s="91" t="s">
        <v>3866</v>
      </c>
      <c r="AG656" s="89" t="s">
        <v>3866</v>
      </c>
      <c r="AH656" s="89" t="s">
        <v>3866</v>
      </c>
      <c r="AI656" s="89" t="s">
        <v>3866</v>
      </c>
      <c r="AJ656" s="67" t="s">
        <v>337</v>
      </c>
      <c r="AK656" s="67" t="s">
        <v>887</v>
      </c>
      <c r="AL656" s="89" t="s">
        <v>3866</v>
      </c>
      <c r="AM656" s="67" t="s">
        <v>890</v>
      </c>
      <c r="AN656" s="71">
        <v>45657</v>
      </c>
      <c r="AO656" s="71">
        <v>45657</v>
      </c>
      <c r="AP656" s="89" t="s">
        <v>3866</v>
      </c>
      <c r="AQ656" s="68">
        <v>74.130635999999996</v>
      </c>
      <c r="AR656" s="68">
        <v>101.06</v>
      </c>
      <c r="AS656" s="68">
        <v>3.7964000000000002</v>
      </c>
      <c r="AT656" s="68">
        <v>0.284412</v>
      </c>
      <c r="AU656" s="68">
        <v>7.4915999999999996E-2</v>
      </c>
      <c r="AV656" s="89" t="s">
        <v>3866</v>
      </c>
      <c r="AW656" s="89" t="s">
        <v>3866</v>
      </c>
      <c r="AX656" s="89" t="s">
        <v>3866</v>
      </c>
      <c r="AY656" s="89" t="s">
        <v>3866</v>
      </c>
      <c r="AZ656" s="69">
        <v>1.9999999999999999E-6</v>
      </c>
      <c r="BA656" s="69">
        <v>0</v>
      </c>
      <c r="BB656" s="76" t="s">
        <v>3864</v>
      </c>
    </row>
    <row r="657" spans="1:54" ht="15" customHeight="1">
      <c r="A657" s="67">
        <v>447</v>
      </c>
      <c r="B657" s="67">
        <v>447</v>
      </c>
      <c r="C657" s="89" t="s">
        <v>3866</v>
      </c>
      <c r="D657" s="89" t="s">
        <v>3866</v>
      </c>
      <c r="E657" s="89" t="s">
        <v>3866</v>
      </c>
      <c r="F657" s="67">
        <v>14854497</v>
      </c>
      <c r="G657" s="67" t="s">
        <v>1013</v>
      </c>
      <c r="H657" s="67" t="s">
        <v>815</v>
      </c>
      <c r="I657" s="67" t="s">
        <v>204</v>
      </c>
      <c r="J657" s="89" t="s">
        <v>3866</v>
      </c>
      <c r="K657" s="67" t="s">
        <v>543</v>
      </c>
      <c r="L657" s="67" t="s">
        <v>338</v>
      </c>
      <c r="M657" s="67" t="s">
        <v>337</v>
      </c>
      <c r="N657" s="89" t="s">
        <v>3866</v>
      </c>
      <c r="O657" s="71">
        <v>45274</v>
      </c>
      <c r="P657" s="67" t="s">
        <v>409</v>
      </c>
      <c r="Q657" s="67" t="s">
        <v>409</v>
      </c>
      <c r="R657" s="67" t="s">
        <v>409</v>
      </c>
      <c r="S657" s="67" t="s">
        <v>1231</v>
      </c>
      <c r="T657" s="68">
        <v>4.16</v>
      </c>
      <c r="U657" s="67" t="s">
        <v>824</v>
      </c>
      <c r="V657" s="69">
        <v>8.033999E-2</v>
      </c>
      <c r="W657" s="89" t="s">
        <v>3866</v>
      </c>
      <c r="X657" s="89" t="s">
        <v>3866</v>
      </c>
      <c r="Y657" s="89" t="s">
        <v>3866</v>
      </c>
      <c r="Z657" s="69">
        <v>7.9299999999999995E-2</v>
      </c>
      <c r="AA657" s="71">
        <v>47473</v>
      </c>
      <c r="AB657" s="67" t="s">
        <v>411</v>
      </c>
      <c r="AC657" s="89" t="s">
        <v>3866</v>
      </c>
      <c r="AD657" s="89" t="s">
        <v>3866</v>
      </c>
      <c r="AE657" s="89" t="s">
        <v>3866</v>
      </c>
      <c r="AF657" s="91" t="s">
        <v>3866</v>
      </c>
      <c r="AG657" s="89" t="s">
        <v>3866</v>
      </c>
      <c r="AH657" s="89" t="s">
        <v>3866</v>
      </c>
      <c r="AI657" s="89" t="s">
        <v>3866</v>
      </c>
      <c r="AJ657" s="67" t="s">
        <v>337</v>
      </c>
      <c r="AK657" s="67" t="s">
        <v>887</v>
      </c>
      <c r="AL657" s="89" t="s">
        <v>3866</v>
      </c>
      <c r="AM657" s="67" t="s">
        <v>890</v>
      </c>
      <c r="AN657" s="71">
        <v>45657</v>
      </c>
      <c r="AO657" s="71">
        <v>45657</v>
      </c>
      <c r="AP657" s="89" t="s">
        <v>3866</v>
      </c>
      <c r="AQ657" s="68">
        <v>172.256236</v>
      </c>
      <c r="AR657" s="68">
        <v>100.33</v>
      </c>
      <c r="AS657" s="68">
        <v>3.7964000000000002</v>
      </c>
      <c r="AT657" s="68">
        <v>0.65610999999999997</v>
      </c>
      <c r="AU657" s="68">
        <v>0.17282400000000001</v>
      </c>
      <c r="AV657" s="89" t="s">
        <v>3866</v>
      </c>
      <c r="AW657" s="89" t="s">
        <v>3866</v>
      </c>
      <c r="AX657" s="89" t="s">
        <v>3866</v>
      </c>
      <c r="AY657" s="89" t="s">
        <v>3866</v>
      </c>
      <c r="AZ657" s="69">
        <v>6.0000000000000002E-6</v>
      </c>
      <c r="BA657" s="69">
        <v>0</v>
      </c>
      <c r="BB657" s="76" t="s">
        <v>3864</v>
      </c>
    </row>
    <row r="658" spans="1:54" ht="15" customHeight="1">
      <c r="A658" s="67">
        <v>447</v>
      </c>
      <c r="B658" s="67">
        <v>447</v>
      </c>
      <c r="C658" s="89" t="s">
        <v>3866</v>
      </c>
      <c r="D658" s="89" t="s">
        <v>3866</v>
      </c>
      <c r="E658" s="89" t="s">
        <v>3866</v>
      </c>
      <c r="F658" s="67">
        <v>14854504</v>
      </c>
      <c r="G658" s="67" t="s">
        <v>1013</v>
      </c>
      <c r="H658" s="89" t="s">
        <v>3866</v>
      </c>
      <c r="I658" s="67" t="s">
        <v>204</v>
      </c>
      <c r="J658" s="89" t="s">
        <v>3866</v>
      </c>
      <c r="K658" s="67" t="s">
        <v>485</v>
      </c>
      <c r="L658" s="67" t="s">
        <v>338</v>
      </c>
      <c r="M658" s="67" t="s">
        <v>337</v>
      </c>
      <c r="N658" s="89" t="s">
        <v>3866</v>
      </c>
      <c r="O658" s="71">
        <v>45377</v>
      </c>
      <c r="P658" s="67" t="s">
        <v>409</v>
      </c>
      <c r="Q658" s="67" t="s">
        <v>409</v>
      </c>
      <c r="R658" s="67" t="s">
        <v>409</v>
      </c>
      <c r="S658" s="67" t="s">
        <v>1231</v>
      </c>
      <c r="T658" s="68">
        <v>5.1100000000000003</v>
      </c>
      <c r="U658" s="67" t="s">
        <v>824</v>
      </c>
      <c r="V658" s="69">
        <v>8.1519999999999995E-2</v>
      </c>
      <c r="W658" s="89" t="s">
        <v>3866</v>
      </c>
      <c r="X658" s="89" t="s">
        <v>3866</v>
      </c>
      <c r="Y658" s="89" t="s">
        <v>3866</v>
      </c>
      <c r="Z658" s="69">
        <v>7.1300000000000002E-2</v>
      </c>
      <c r="AA658" s="71">
        <v>47938</v>
      </c>
      <c r="AB658" s="67" t="s">
        <v>411</v>
      </c>
      <c r="AC658" s="89" t="s">
        <v>3866</v>
      </c>
      <c r="AD658" s="89" t="s">
        <v>3866</v>
      </c>
      <c r="AE658" s="89" t="s">
        <v>3866</v>
      </c>
      <c r="AF658" s="91" t="s">
        <v>3866</v>
      </c>
      <c r="AG658" s="89" t="s">
        <v>3866</v>
      </c>
      <c r="AH658" s="89" t="s">
        <v>3866</v>
      </c>
      <c r="AI658" s="89" t="s">
        <v>3866</v>
      </c>
      <c r="AJ658" s="67" t="s">
        <v>337</v>
      </c>
      <c r="AK658" s="67" t="s">
        <v>887</v>
      </c>
      <c r="AL658" s="89" t="s">
        <v>3866</v>
      </c>
      <c r="AM658" s="67" t="s">
        <v>890</v>
      </c>
      <c r="AN658" s="71">
        <v>45657</v>
      </c>
      <c r="AO658" s="71">
        <v>45657</v>
      </c>
      <c r="AP658" s="89" t="s">
        <v>3866</v>
      </c>
      <c r="AQ658" s="68">
        <v>1180.1871819999999</v>
      </c>
      <c r="AR658" s="68">
        <v>100.09</v>
      </c>
      <c r="AS658" s="68">
        <v>3.7964000000000002</v>
      </c>
      <c r="AT658" s="68">
        <v>4.4844939999999998</v>
      </c>
      <c r="AU658" s="68">
        <v>1.1812480000000001</v>
      </c>
      <c r="AV658" s="89" t="s">
        <v>3866</v>
      </c>
      <c r="AW658" s="89" t="s">
        <v>3866</v>
      </c>
      <c r="AX658" s="89" t="s">
        <v>3866</v>
      </c>
      <c r="AY658" s="89" t="s">
        <v>3866</v>
      </c>
      <c r="AZ658" s="69">
        <v>4.8000000000000001E-5</v>
      </c>
      <c r="BA658" s="69">
        <v>1.9999999999999999E-6</v>
      </c>
      <c r="BB658" s="76" t="s">
        <v>3864</v>
      </c>
    </row>
    <row r="659" spans="1:54" ht="15" customHeight="1">
      <c r="A659" s="67">
        <v>447</v>
      </c>
      <c r="B659" s="67">
        <v>447</v>
      </c>
      <c r="C659" s="89" t="s">
        <v>3866</v>
      </c>
      <c r="D659" s="89" t="s">
        <v>3866</v>
      </c>
      <c r="E659" s="89" t="s">
        <v>3866</v>
      </c>
      <c r="F659" s="67">
        <v>14823273</v>
      </c>
      <c r="G659" s="67" t="s">
        <v>1013</v>
      </c>
      <c r="H659" s="67" t="s">
        <v>3757</v>
      </c>
      <c r="I659" s="67" t="s">
        <v>204</v>
      </c>
      <c r="J659" s="89" t="s">
        <v>3866</v>
      </c>
      <c r="K659" s="67" t="s">
        <v>567</v>
      </c>
      <c r="L659" s="67" t="s">
        <v>338</v>
      </c>
      <c r="M659" s="67" t="s">
        <v>337</v>
      </c>
      <c r="N659" s="89" t="s">
        <v>3866</v>
      </c>
      <c r="O659" s="71">
        <v>45657</v>
      </c>
      <c r="P659" s="67" t="s">
        <v>1879</v>
      </c>
      <c r="Q659" s="67" t="s">
        <v>311</v>
      </c>
      <c r="R659" s="67" t="s">
        <v>407</v>
      </c>
      <c r="S659" s="67" t="s">
        <v>1215</v>
      </c>
      <c r="T659" s="68">
        <v>1.81</v>
      </c>
      <c r="U659" s="67" t="s">
        <v>824</v>
      </c>
      <c r="V659" s="69">
        <v>0.15232999</v>
      </c>
      <c r="W659" s="89" t="s">
        <v>3866</v>
      </c>
      <c r="X659" s="89" t="s">
        <v>3866</v>
      </c>
      <c r="Y659" s="89" t="s">
        <v>3866</v>
      </c>
      <c r="Z659" s="69">
        <v>0.1767</v>
      </c>
      <c r="AA659" s="71">
        <v>46316</v>
      </c>
      <c r="AB659" s="67" t="s">
        <v>411</v>
      </c>
      <c r="AC659" s="89" t="s">
        <v>3866</v>
      </c>
      <c r="AD659" s="89" t="s">
        <v>3866</v>
      </c>
      <c r="AE659" s="89" t="s">
        <v>3866</v>
      </c>
      <c r="AF659" s="71">
        <v>45382</v>
      </c>
      <c r="AG659" s="89" t="s">
        <v>3866</v>
      </c>
      <c r="AH659" s="89" t="s">
        <v>3866</v>
      </c>
      <c r="AI659" s="89" t="s">
        <v>3866</v>
      </c>
      <c r="AJ659" s="67" t="s">
        <v>337</v>
      </c>
      <c r="AK659" s="67" t="s">
        <v>887</v>
      </c>
      <c r="AL659" s="89" t="s">
        <v>3866</v>
      </c>
      <c r="AM659" s="67" t="s">
        <v>890</v>
      </c>
      <c r="AN659" s="71">
        <v>45657</v>
      </c>
      <c r="AO659" s="71">
        <v>45657</v>
      </c>
      <c r="AP659" s="89" t="s">
        <v>3866</v>
      </c>
      <c r="AQ659" s="68">
        <v>2337.2399999999998</v>
      </c>
      <c r="AR659" s="68">
        <v>100</v>
      </c>
      <c r="AS659" s="68">
        <v>3.6469999999999998</v>
      </c>
      <c r="AT659" s="68">
        <v>8.5238999999999994</v>
      </c>
      <c r="AU659" s="68">
        <v>2.33724</v>
      </c>
      <c r="AV659" s="89" t="s">
        <v>3866</v>
      </c>
      <c r="AW659" s="89" t="s">
        <v>3866</v>
      </c>
      <c r="AX659" s="89" t="s">
        <v>3866</v>
      </c>
      <c r="AY659" s="89" t="s">
        <v>3866</v>
      </c>
      <c r="AZ659" s="69">
        <v>9.2999999999999997E-5</v>
      </c>
      <c r="BA659" s="69">
        <v>5.0000000000000004E-6</v>
      </c>
      <c r="BB659" s="76" t="s">
        <v>3864</v>
      </c>
    </row>
    <row r="660" spans="1:54" ht="15" customHeight="1">
      <c r="A660" s="67">
        <v>447</v>
      </c>
      <c r="B660" s="67">
        <v>447</v>
      </c>
      <c r="C660" s="89" t="s">
        <v>3866</v>
      </c>
      <c r="D660" s="89" t="s">
        <v>3866</v>
      </c>
      <c r="E660" s="89" t="s">
        <v>3866</v>
      </c>
      <c r="F660" s="67">
        <v>14854520</v>
      </c>
      <c r="G660" s="67" t="s">
        <v>1013</v>
      </c>
      <c r="H660" s="67" t="s">
        <v>785</v>
      </c>
      <c r="I660" s="67" t="s">
        <v>204</v>
      </c>
      <c r="J660" s="89" t="s">
        <v>3866</v>
      </c>
      <c r="K660" s="67" t="s">
        <v>567</v>
      </c>
      <c r="L660" s="67" t="s">
        <v>338</v>
      </c>
      <c r="M660" s="67" t="s">
        <v>337</v>
      </c>
      <c r="N660" s="89" t="s">
        <v>3866</v>
      </c>
      <c r="O660" s="71">
        <v>45496</v>
      </c>
      <c r="P660" s="67" t="s">
        <v>1916</v>
      </c>
      <c r="Q660" s="67" t="s">
        <v>311</v>
      </c>
      <c r="R660" s="67" t="s">
        <v>407</v>
      </c>
      <c r="S660" s="67" t="s">
        <v>1215</v>
      </c>
      <c r="T660" s="68">
        <v>2.71</v>
      </c>
      <c r="U660" s="67" t="s">
        <v>3748</v>
      </c>
      <c r="V660" s="69">
        <v>6.7739999999999995E-2</v>
      </c>
      <c r="W660" s="89" t="s">
        <v>3866</v>
      </c>
      <c r="X660" s="89" t="s">
        <v>3866</v>
      </c>
      <c r="Y660" s="89" t="s">
        <v>3866</v>
      </c>
      <c r="Z660" s="69">
        <v>6.9900000000000004E-2</v>
      </c>
      <c r="AA660" s="71">
        <v>46751</v>
      </c>
      <c r="AB660" s="67" t="s">
        <v>411</v>
      </c>
      <c r="AC660" s="89" t="s">
        <v>3866</v>
      </c>
      <c r="AD660" s="89" t="s">
        <v>3866</v>
      </c>
      <c r="AE660" s="89" t="s">
        <v>3866</v>
      </c>
      <c r="AF660" s="71">
        <v>45108</v>
      </c>
      <c r="AG660" s="89" t="s">
        <v>3866</v>
      </c>
      <c r="AH660" s="89" t="s">
        <v>3866</v>
      </c>
      <c r="AI660" s="89" t="s">
        <v>3866</v>
      </c>
      <c r="AJ660" s="67" t="s">
        <v>337</v>
      </c>
      <c r="AK660" s="67" t="s">
        <v>887</v>
      </c>
      <c r="AL660" s="89" t="s">
        <v>3866</v>
      </c>
      <c r="AM660" s="67" t="s">
        <v>890</v>
      </c>
      <c r="AN660" s="71">
        <v>45657</v>
      </c>
      <c r="AO660" s="71">
        <v>45657</v>
      </c>
      <c r="AP660" s="89" t="s">
        <v>3866</v>
      </c>
      <c r="AQ660" s="68">
        <v>5148.7851799999999</v>
      </c>
      <c r="AR660" s="68">
        <v>100.29</v>
      </c>
      <c r="AS660" s="68">
        <v>3.6469999999999998</v>
      </c>
      <c r="AT660" s="68">
        <v>18.832073999999999</v>
      </c>
      <c r="AU660" s="68">
        <v>5.163716</v>
      </c>
      <c r="AV660" s="89" t="s">
        <v>3866</v>
      </c>
      <c r="AW660" s="89" t="s">
        <v>3866</v>
      </c>
      <c r="AX660" s="89" t="s">
        <v>3866</v>
      </c>
      <c r="AY660" s="89" t="s">
        <v>3866</v>
      </c>
      <c r="AZ660" s="69">
        <v>2.0599999999999999E-4</v>
      </c>
      <c r="BA660" s="69">
        <v>1.2E-5</v>
      </c>
      <c r="BB660" s="76" t="s">
        <v>3864</v>
      </c>
    </row>
    <row r="661" spans="1:54" ht="15" customHeight="1">
      <c r="A661" s="67">
        <v>447</v>
      </c>
      <c r="B661" s="67">
        <v>447</v>
      </c>
      <c r="C661" s="89" t="s">
        <v>3866</v>
      </c>
      <c r="D661" s="89" t="s">
        <v>3866</v>
      </c>
      <c r="E661" s="89" t="s">
        <v>3866</v>
      </c>
      <c r="F661" s="67">
        <v>14854521</v>
      </c>
      <c r="G661" s="67" t="s">
        <v>1013</v>
      </c>
      <c r="H661" s="67" t="s">
        <v>3759</v>
      </c>
      <c r="I661" s="67" t="s">
        <v>204</v>
      </c>
      <c r="J661" s="89" t="s">
        <v>3866</v>
      </c>
      <c r="K661" s="67" t="s">
        <v>567</v>
      </c>
      <c r="L661" s="67" t="s">
        <v>338</v>
      </c>
      <c r="M661" s="67" t="s">
        <v>337</v>
      </c>
      <c r="N661" s="89" t="s">
        <v>3866</v>
      </c>
      <c r="O661" s="71">
        <v>44207</v>
      </c>
      <c r="P661" s="67" t="s">
        <v>1925</v>
      </c>
      <c r="Q661" s="67" t="s">
        <v>311</v>
      </c>
      <c r="R661" s="67" t="s">
        <v>407</v>
      </c>
      <c r="S661" s="67" t="s">
        <v>1215</v>
      </c>
      <c r="T661" s="68">
        <v>0.89</v>
      </c>
      <c r="U661" s="67" t="s">
        <v>824</v>
      </c>
      <c r="V661" s="69">
        <v>0.1070195</v>
      </c>
      <c r="W661" s="89" t="s">
        <v>3866</v>
      </c>
      <c r="X661" s="89" t="s">
        <v>3866</v>
      </c>
      <c r="Y661" s="89" t="s">
        <v>3866</v>
      </c>
      <c r="Z661" s="69">
        <v>7.5700000000000003E-2</v>
      </c>
      <c r="AA661" s="71">
        <v>45991</v>
      </c>
      <c r="AB661" s="67" t="s">
        <v>411</v>
      </c>
      <c r="AC661" s="89" t="s">
        <v>3866</v>
      </c>
      <c r="AD661" s="89" t="s">
        <v>3866</v>
      </c>
      <c r="AE661" s="89" t="s">
        <v>3866</v>
      </c>
      <c r="AF661" s="71">
        <v>45231</v>
      </c>
      <c r="AG661" s="89" t="s">
        <v>3866</v>
      </c>
      <c r="AH661" s="89" t="s">
        <v>3866</v>
      </c>
      <c r="AI661" s="89" t="s">
        <v>3866</v>
      </c>
      <c r="AJ661" s="67" t="s">
        <v>337</v>
      </c>
      <c r="AK661" s="67" t="s">
        <v>885</v>
      </c>
      <c r="AL661" s="89" t="s">
        <v>3866</v>
      </c>
      <c r="AM661" s="67" t="s">
        <v>889</v>
      </c>
      <c r="AN661" s="71">
        <v>45657</v>
      </c>
      <c r="AO661" s="71">
        <v>45657</v>
      </c>
      <c r="AP661" s="89" t="s">
        <v>3866</v>
      </c>
      <c r="AQ661" s="68">
        <v>1658.5990099999999</v>
      </c>
      <c r="AR661" s="68">
        <v>52.018127123213041</v>
      </c>
      <c r="AS661" s="68">
        <v>3.6469999999999998</v>
      </c>
      <c r="AT661" s="68">
        <v>3.1465299999999998</v>
      </c>
      <c r="AU661" s="68">
        <v>0.86277199999999998</v>
      </c>
      <c r="AV661" s="89" t="s">
        <v>3866</v>
      </c>
      <c r="AW661" s="89" t="s">
        <v>3866</v>
      </c>
      <c r="AX661" s="89" t="s">
        <v>3866</v>
      </c>
      <c r="AY661" s="89" t="s">
        <v>3866</v>
      </c>
      <c r="AZ661" s="69">
        <v>3.4E-5</v>
      </c>
      <c r="BA661" s="69">
        <v>1.9999999999999999E-6</v>
      </c>
      <c r="BB661" s="76" t="s">
        <v>3864</v>
      </c>
    </row>
    <row r="662" spans="1:54" ht="15" customHeight="1">
      <c r="A662" s="67">
        <v>447</v>
      </c>
      <c r="B662" s="67">
        <v>447</v>
      </c>
      <c r="C662" s="89" t="s">
        <v>3866</v>
      </c>
      <c r="D662" s="89" t="s">
        <v>3866</v>
      </c>
      <c r="E662" s="89" t="s">
        <v>3866</v>
      </c>
      <c r="F662" s="67">
        <v>14854403</v>
      </c>
      <c r="G662" s="67" t="s">
        <v>1013</v>
      </c>
      <c r="H662" s="67" t="s">
        <v>812</v>
      </c>
      <c r="I662" s="67" t="s">
        <v>204</v>
      </c>
      <c r="J662" s="89" t="s">
        <v>3866</v>
      </c>
      <c r="K662" s="67" t="s">
        <v>506</v>
      </c>
      <c r="L662" s="67" t="s">
        <v>338</v>
      </c>
      <c r="M662" s="67" t="s">
        <v>337</v>
      </c>
      <c r="N662" s="89" t="s">
        <v>3866</v>
      </c>
      <c r="O662" s="71">
        <v>44769</v>
      </c>
      <c r="P662" s="67" t="s">
        <v>409</v>
      </c>
      <c r="Q662" s="67" t="s">
        <v>409</v>
      </c>
      <c r="R662" s="67" t="s">
        <v>409</v>
      </c>
      <c r="S662" s="67" t="s">
        <v>1229</v>
      </c>
      <c r="T662" s="68">
        <v>5.99</v>
      </c>
      <c r="U662" s="67" t="s">
        <v>3748</v>
      </c>
      <c r="V662" s="69">
        <v>6.3500000000000001E-2</v>
      </c>
      <c r="W662" s="89" t="s">
        <v>3866</v>
      </c>
      <c r="X662" s="89" t="s">
        <v>3866</v>
      </c>
      <c r="Y662" s="89" t="s">
        <v>3866</v>
      </c>
      <c r="Z662" s="69">
        <v>7.2400000000000006E-2</v>
      </c>
      <c r="AA662" s="71">
        <v>48362</v>
      </c>
      <c r="AB662" s="67" t="s">
        <v>411</v>
      </c>
      <c r="AC662" s="89" t="s">
        <v>3866</v>
      </c>
      <c r="AD662" s="89" t="s">
        <v>3866</v>
      </c>
      <c r="AE662" s="89" t="s">
        <v>3866</v>
      </c>
      <c r="AF662" s="91" t="s">
        <v>3866</v>
      </c>
      <c r="AG662" s="89" t="s">
        <v>3866</v>
      </c>
      <c r="AH662" s="89" t="s">
        <v>3866</v>
      </c>
      <c r="AI662" s="89" t="s">
        <v>3866</v>
      </c>
      <c r="AJ662" s="67" t="s">
        <v>337</v>
      </c>
      <c r="AK662" s="67" t="s">
        <v>887</v>
      </c>
      <c r="AL662" s="89" t="s">
        <v>3866</v>
      </c>
      <c r="AM662" s="67" t="s">
        <v>890</v>
      </c>
      <c r="AN662" s="71">
        <v>45657</v>
      </c>
      <c r="AO662" s="71">
        <v>45657</v>
      </c>
      <c r="AP662" s="89" t="s">
        <v>3866</v>
      </c>
      <c r="AQ662" s="68">
        <v>2070.5038300000001</v>
      </c>
      <c r="AR662" s="68">
        <v>95.61</v>
      </c>
      <c r="AS662" s="68">
        <v>4.5743</v>
      </c>
      <c r="AT662" s="68">
        <v>9.0553240000000006</v>
      </c>
      <c r="AU662" s="68">
        <v>1.979608</v>
      </c>
      <c r="AV662" s="89" t="s">
        <v>3866</v>
      </c>
      <c r="AW662" s="89" t="s">
        <v>3866</v>
      </c>
      <c r="AX662" s="89" t="s">
        <v>3866</v>
      </c>
      <c r="AY662" s="89" t="s">
        <v>3866</v>
      </c>
      <c r="AZ662" s="69">
        <v>9.7999999999999997E-5</v>
      </c>
      <c r="BA662" s="69">
        <v>6.0000000000000002E-6</v>
      </c>
      <c r="BB662" s="76" t="s">
        <v>3864</v>
      </c>
    </row>
    <row r="663" spans="1:54" ht="15" customHeight="1">
      <c r="A663" s="67">
        <v>447</v>
      </c>
      <c r="B663" s="67">
        <v>447</v>
      </c>
      <c r="C663" s="89" t="s">
        <v>3866</v>
      </c>
      <c r="D663" s="89" t="s">
        <v>3866</v>
      </c>
      <c r="E663" s="89" t="s">
        <v>3866</v>
      </c>
      <c r="F663" s="67">
        <v>14854394</v>
      </c>
      <c r="G663" s="67" t="s">
        <v>1013</v>
      </c>
      <c r="H663" s="67" t="s">
        <v>818</v>
      </c>
      <c r="I663" s="67" t="s">
        <v>204</v>
      </c>
      <c r="J663" s="89" t="s">
        <v>3866</v>
      </c>
      <c r="K663" s="67" t="s">
        <v>485</v>
      </c>
      <c r="L663" s="67" t="s">
        <v>338</v>
      </c>
      <c r="M663" s="67" t="s">
        <v>337</v>
      </c>
      <c r="N663" s="89" t="s">
        <v>3866</v>
      </c>
      <c r="O663" s="71">
        <v>44741</v>
      </c>
      <c r="P663" s="67" t="s">
        <v>409</v>
      </c>
      <c r="Q663" s="67" t="s">
        <v>409</v>
      </c>
      <c r="R663" s="67" t="s">
        <v>409</v>
      </c>
      <c r="S663" s="67" t="s">
        <v>1231</v>
      </c>
      <c r="T663" s="68">
        <v>3.91</v>
      </c>
      <c r="U663" s="67" t="s">
        <v>824</v>
      </c>
      <c r="V663" s="69">
        <v>7.8450000000000006E-2</v>
      </c>
      <c r="W663" s="89" t="s">
        <v>3866</v>
      </c>
      <c r="X663" s="89" t="s">
        <v>3866</v>
      </c>
      <c r="Y663" s="89" t="s">
        <v>3866</v>
      </c>
      <c r="Z663" s="69">
        <v>6.8900000000000003E-2</v>
      </c>
      <c r="AA663" s="71">
        <v>47299</v>
      </c>
      <c r="AB663" s="67" t="s">
        <v>411</v>
      </c>
      <c r="AC663" s="89" t="s">
        <v>3866</v>
      </c>
      <c r="AD663" s="89" t="s">
        <v>3866</v>
      </c>
      <c r="AE663" s="89" t="s">
        <v>3866</v>
      </c>
      <c r="AF663" s="91" t="s">
        <v>3866</v>
      </c>
      <c r="AG663" s="89" t="s">
        <v>3866</v>
      </c>
      <c r="AH663" s="89" t="s">
        <v>3866</v>
      </c>
      <c r="AI663" s="89" t="s">
        <v>3866</v>
      </c>
      <c r="AJ663" s="67" t="s">
        <v>337</v>
      </c>
      <c r="AK663" s="67" t="s">
        <v>887</v>
      </c>
      <c r="AL663" s="89" t="s">
        <v>3866</v>
      </c>
      <c r="AM663" s="67" t="s">
        <v>890</v>
      </c>
      <c r="AN663" s="71">
        <v>45657</v>
      </c>
      <c r="AO663" s="71">
        <v>45657</v>
      </c>
      <c r="AP663" s="89" t="s">
        <v>3866</v>
      </c>
      <c r="AQ663" s="68">
        <v>1473.047732</v>
      </c>
      <c r="AR663" s="68">
        <v>100.01</v>
      </c>
      <c r="AS663" s="68">
        <v>3.7964000000000002</v>
      </c>
      <c r="AT663" s="68">
        <v>5.5928360000000001</v>
      </c>
      <c r="AU663" s="68">
        <v>1.4731939999999999</v>
      </c>
      <c r="AV663" s="89" t="s">
        <v>3866</v>
      </c>
      <c r="AW663" s="89" t="s">
        <v>3866</v>
      </c>
      <c r="AX663" s="89" t="s">
        <v>3866</v>
      </c>
      <c r="AY663" s="89" t="s">
        <v>3866</v>
      </c>
      <c r="AZ663" s="69">
        <v>6.0000000000000002E-5</v>
      </c>
      <c r="BA663" s="69">
        <v>3.9999999999999998E-6</v>
      </c>
      <c r="BB663" s="76" t="s">
        <v>3864</v>
      </c>
    </row>
    <row r="664" spans="1:54" ht="15" customHeight="1">
      <c r="A664" s="67">
        <v>447</v>
      </c>
      <c r="B664" s="67">
        <v>447</v>
      </c>
      <c r="C664" s="89" t="s">
        <v>3866</v>
      </c>
      <c r="D664" s="89" t="s">
        <v>3866</v>
      </c>
      <c r="E664" s="89" t="s">
        <v>3866</v>
      </c>
      <c r="F664" s="67">
        <v>14854384</v>
      </c>
      <c r="G664" s="67" t="s">
        <v>1013</v>
      </c>
      <c r="H664" s="67" t="s">
        <v>799</v>
      </c>
      <c r="I664" s="67" t="s">
        <v>204</v>
      </c>
      <c r="J664" s="89" t="s">
        <v>3866</v>
      </c>
      <c r="K664" s="67" t="s">
        <v>548</v>
      </c>
      <c r="L664" s="67" t="s">
        <v>338</v>
      </c>
      <c r="M664" s="67" t="s">
        <v>337</v>
      </c>
      <c r="N664" s="89" t="s">
        <v>3866</v>
      </c>
      <c r="O664" s="71">
        <v>44704</v>
      </c>
      <c r="P664" s="67" t="s">
        <v>409</v>
      </c>
      <c r="Q664" s="67" t="s">
        <v>409</v>
      </c>
      <c r="R664" s="67" t="s">
        <v>409</v>
      </c>
      <c r="S664" s="67" t="s">
        <v>1231</v>
      </c>
      <c r="T664" s="68">
        <v>4.07</v>
      </c>
      <c r="U664" s="67" t="s">
        <v>3748</v>
      </c>
      <c r="V664" s="69">
        <v>4.0399999999999998E-2</v>
      </c>
      <c r="W664" s="89" t="s">
        <v>3866</v>
      </c>
      <c r="X664" s="89" t="s">
        <v>3866</v>
      </c>
      <c r="Y664" s="89" t="s">
        <v>3866</v>
      </c>
      <c r="Z664" s="69">
        <v>4.3900000000000002E-2</v>
      </c>
      <c r="AA664" s="71">
        <v>47262</v>
      </c>
      <c r="AB664" s="67" t="s">
        <v>411</v>
      </c>
      <c r="AC664" s="89" t="s">
        <v>3866</v>
      </c>
      <c r="AD664" s="89" t="s">
        <v>3866</v>
      </c>
      <c r="AE664" s="89" t="s">
        <v>3866</v>
      </c>
      <c r="AF664" s="91" t="s">
        <v>3866</v>
      </c>
      <c r="AG664" s="89" t="s">
        <v>3866</v>
      </c>
      <c r="AH664" s="89" t="s">
        <v>3866</v>
      </c>
      <c r="AI664" s="89" t="s">
        <v>3866</v>
      </c>
      <c r="AJ664" s="67" t="s">
        <v>337</v>
      </c>
      <c r="AK664" s="67" t="s">
        <v>887</v>
      </c>
      <c r="AL664" s="89" t="s">
        <v>3866</v>
      </c>
      <c r="AM664" s="67" t="s">
        <v>890</v>
      </c>
      <c r="AN664" s="71">
        <v>45657</v>
      </c>
      <c r="AO664" s="71">
        <v>45657</v>
      </c>
      <c r="AP664" s="89" t="s">
        <v>3866</v>
      </c>
      <c r="AQ664" s="68">
        <v>1570.342572</v>
      </c>
      <c r="AR664" s="68">
        <v>98.8</v>
      </c>
      <c r="AS664" s="68">
        <v>3.7964000000000002</v>
      </c>
      <c r="AT664" s="68">
        <v>5.8901079999999997</v>
      </c>
      <c r="AU664" s="68">
        <v>1.551498</v>
      </c>
      <c r="AV664" s="89" t="s">
        <v>3866</v>
      </c>
      <c r="AW664" s="89" t="s">
        <v>3866</v>
      </c>
      <c r="AX664" s="89" t="s">
        <v>3866</v>
      </c>
      <c r="AY664" s="89" t="s">
        <v>3866</v>
      </c>
      <c r="AZ664" s="69">
        <v>6.3999999999999997E-5</v>
      </c>
      <c r="BA664" s="69">
        <v>3.9999999999999998E-6</v>
      </c>
      <c r="BB664" s="76" t="s">
        <v>3864</v>
      </c>
    </row>
    <row r="665" spans="1:54" ht="15" customHeight="1">
      <c r="A665" s="67">
        <v>447</v>
      </c>
      <c r="B665" s="67">
        <v>447</v>
      </c>
      <c r="C665" s="89" t="s">
        <v>3866</v>
      </c>
      <c r="D665" s="89" t="s">
        <v>3866</v>
      </c>
      <c r="E665" s="89" t="s">
        <v>3866</v>
      </c>
      <c r="F665" s="67">
        <v>14854343</v>
      </c>
      <c r="G665" s="67" t="s">
        <v>1013</v>
      </c>
      <c r="H665" s="67" t="s">
        <v>818</v>
      </c>
      <c r="I665" s="67" t="s">
        <v>204</v>
      </c>
      <c r="J665" s="89" t="s">
        <v>3866</v>
      </c>
      <c r="K665" s="67" t="s">
        <v>476</v>
      </c>
      <c r="L665" s="67" t="s">
        <v>338</v>
      </c>
      <c r="M665" s="67" t="s">
        <v>337</v>
      </c>
      <c r="N665" s="89" t="s">
        <v>3866</v>
      </c>
      <c r="O665" s="71">
        <v>44615</v>
      </c>
      <c r="P665" s="67" t="s">
        <v>409</v>
      </c>
      <c r="Q665" s="67" t="s">
        <v>409</v>
      </c>
      <c r="R665" s="67" t="s">
        <v>409</v>
      </c>
      <c r="S665" s="67" t="s">
        <v>1231</v>
      </c>
      <c r="T665" s="68">
        <v>3.72</v>
      </c>
      <c r="U665" s="67" t="s">
        <v>824</v>
      </c>
      <c r="V665" s="69">
        <v>7.0949999999999999E-2</v>
      </c>
      <c r="W665" s="89" t="s">
        <v>3866</v>
      </c>
      <c r="X665" s="89" t="s">
        <v>3866</v>
      </c>
      <c r="Y665" s="89" t="s">
        <v>3866</v>
      </c>
      <c r="Z665" s="69">
        <v>5.7500000000000002E-2</v>
      </c>
      <c r="AA665" s="71">
        <v>47173</v>
      </c>
      <c r="AB665" s="67" t="s">
        <v>411</v>
      </c>
      <c r="AC665" s="89" t="s">
        <v>3866</v>
      </c>
      <c r="AD665" s="89" t="s">
        <v>3866</v>
      </c>
      <c r="AE665" s="89" t="s">
        <v>3866</v>
      </c>
      <c r="AF665" s="91" t="s">
        <v>3866</v>
      </c>
      <c r="AG665" s="89" t="s">
        <v>3866</v>
      </c>
      <c r="AH665" s="89" t="s">
        <v>3866</v>
      </c>
      <c r="AI665" s="89" t="s">
        <v>3866</v>
      </c>
      <c r="AJ665" s="67" t="s">
        <v>337</v>
      </c>
      <c r="AK665" s="67" t="s">
        <v>887</v>
      </c>
      <c r="AL665" s="89" t="s">
        <v>3866</v>
      </c>
      <c r="AM665" s="67" t="s">
        <v>890</v>
      </c>
      <c r="AN665" s="71">
        <v>45657</v>
      </c>
      <c r="AO665" s="71">
        <v>45657</v>
      </c>
      <c r="AP665" s="89" t="s">
        <v>3866</v>
      </c>
      <c r="AQ665" s="68">
        <v>841.74158999999997</v>
      </c>
      <c r="AR665" s="68">
        <v>99.98</v>
      </c>
      <c r="AS665" s="68">
        <v>3.7964000000000002</v>
      </c>
      <c r="AT665" s="68">
        <v>3.1949480000000001</v>
      </c>
      <c r="AU665" s="68">
        <v>0.84157199999999999</v>
      </c>
      <c r="AV665" s="89" t="s">
        <v>3866</v>
      </c>
      <c r="AW665" s="89" t="s">
        <v>3866</v>
      </c>
      <c r="AX665" s="89" t="s">
        <v>3866</v>
      </c>
      <c r="AY665" s="89" t="s">
        <v>3866</v>
      </c>
      <c r="AZ665" s="69">
        <v>3.4E-5</v>
      </c>
      <c r="BA665" s="69">
        <v>1.9999999999999999E-6</v>
      </c>
      <c r="BB665" s="76" t="s">
        <v>3864</v>
      </c>
    </row>
    <row r="666" spans="1:54" ht="15" customHeight="1">
      <c r="A666" s="67">
        <v>447</v>
      </c>
      <c r="B666" s="67">
        <v>447</v>
      </c>
      <c r="C666" s="89" t="s">
        <v>3866</v>
      </c>
      <c r="D666" s="89" t="s">
        <v>3866</v>
      </c>
      <c r="E666" s="89" t="s">
        <v>3866</v>
      </c>
      <c r="F666" s="67">
        <v>14852865</v>
      </c>
      <c r="G666" s="67" t="s">
        <v>1013</v>
      </c>
      <c r="H666" s="67" t="s">
        <v>3757</v>
      </c>
      <c r="I666" s="67" t="s">
        <v>204</v>
      </c>
      <c r="J666" s="89" t="s">
        <v>3866</v>
      </c>
      <c r="K666" s="67" t="s">
        <v>567</v>
      </c>
      <c r="L666" s="67" t="s">
        <v>338</v>
      </c>
      <c r="M666" s="67" t="s">
        <v>337</v>
      </c>
      <c r="N666" s="89" t="s">
        <v>3866</v>
      </c>
      <c r="O666" s="71">
        <v>44914</v>
      </c>
      <c r="P666" s="67" t="s">
        <v>1879</v>
      </c>
      <c r="Q666" s="67" t="s">
        <v>311</v>
      </c>
      <c r="R666" s="67" t="s">
        <v>407</v>
      </c>
      <c r="S666" s="67" t="s">
        <v>1215</v>
      </c>
      <c r="T666" s="68">
        <v>1.8</v>
      </c>
      <c r="U666" s="67" t="s">
        <v>824</v>
      </c>
      <c r="V666" s="69">
        <v>0.13482999000000001</v>
      </c>
      <c r="W666" s="89" t="s">
        <v>3866</v>
      </c>
      <c r="X666" s="89" t="s">
        <v>3866</v>
      </c>
      <c r="Y666" s="89" t="s">
        <v>3866</v>
      </c>
      <c r="Z666" s="69">
        <v>0.1709</v>
      </c>
      <c r="AA666" s="71">
        <v>46316</v>
      </c>
      <c r="AB666" s="67" t="s">
        <v>411</v>
      </c>
      <c r="AC666" s="89" t="s">
        <v>3866</v>
      </c>
      <c r="AD666" s="89" t="s">
        <v>3866</v>
      </c>
      <c r="AE666" s="89" t="s">
        <v>3866</v>
      </c>
      <c r="AF666" s="71">
        <v>45382</v>
      </c>
      <c r="AG666" s="89" t="s">
        <v>3866</v>
      </c>
      <c r="AH666" s="89" t="s">
        <v>3866</v>
      </c>
      <c r="AI666" s="89" t="s">
        <v>3866</v>
      </c>
      <c r="AJ666" s="67" t="s">
        <v>337</v>
      </c>
      <c r="AK666" s="67" t="s">
        <v>887</v>
      </c>
      <c r="AL666" s="89" t="s">
        <v>3866</v>
      </c>
      <c r="AM666" s="67" t="s">
        <v>890</v>
      </c>
      <c r="AN666" s="71">
        <v>45657</v>
      </c>
      <c r="AO666" s="71">
        <v>45657</v>
      </c>
      <c r="AP666" s="89" t="s">
        <v>3866</v>
      </c>
      <c r="AQ666" s="68">
        <v>19525</v>
      </c>
      <c r="AR666" s="68">
        <v>100.9</v>
      </c>
      <c r="AS666" s="68">
        <v>3.6469999999999998</v>
      </c>
      <c r="AT666" s="68">
        <v>71.848529999999997</v>
      </c>
      <c r="AU666" s="68">
        <v>19.700710000000001</v>
      </c>
      <c r="AV666" s="89" t="s">
        <v>3866</v>
      </c>
      <c r="AW666" s="89" t="s">
        <v>3866</v>
      </c>
      <c r="AX666" s="89" t="s">
        <v>3866</v>
      </c>
      <c r="AY666" s="89" t="s">
        <v>3866</v>
      </c>
      <c r="AZ666" s="69">
        <v>7.9100000000000004E-4</v>
      </c>
      <c r="BA666" s="69">
        <v>5.1999999999999997E-5</v>
      </c>
      <c r="BB666" s="76" t="s">
        <v>3864</v>
      </c>
    </row>
    <row r="667" spans="1:54" ht="15" customHeight="1">
      <c r="A667" s="67">
        <v>447</v>
      </c>
      <c r="B667" s="67">
        <v>447</v>
      </c>
      <c r="C667" s="89" t="s">
        <v>3866</v>
      </c>
      <c r="D667" s="89" t="s">
        <v>3866</v>
      </c>
      <c r="E667" s="89" t="s">
        <v>3866</v>
      </c>
      <c r="F667" s="67">
        <v>14852866</v>
      </c>
      <c r="G667" s="67" t="s">
        <v>1013</v>
      </c>
      <c r="H667" s="67" t="s">
        <v>3757</v>
      </c>
      <c r="I667" s="67" t="s">
        <v>204</v>
      </c>
      <c r="J667" s="89" t="s">
        <v>3866</v>
      </c>
      <c r="K667" s="67" t="s">
        <v>567</v>
      </c>
      <c r="L667" s="67" t="s">
        <v>338</v>
      </c>
      <c r="M667" s="67" t="s">
        <v>337</v>
      </c>
      <c r="N667" s="89" t="s">
        <v>3866</v>
      </c>
      <c r="O667" s="71">
        <v>45133</v>
      </c>
      <c r="P667" s="67" t="s">
        <v>1879</v>
      </c>
      <c r="Q667" s="67" t="s">
        <v>311</v>
      </c>
      <c r="R667" s="67" t="s">
        <v>407</v>
      </c>
      <c r="S667" s="67" t="s">
        <v>1215</v>
      </c>
      <c r="T667" s="68">
        <v>1.81</v>
      </c>
      <c r="U667" s="67" t="s">
        <v>824</v>
      </c>
      <c r="V667" s="69">
        <v>0.13482999000000001</v>
      </c>
      <c r="W667" s="89" t="s">
        <v>3866</v>
      </c>
      <c r="X667" s="89" t="s">
        <v>3866</v>
      </c>
      <c r="Y667" s="89" t="s">
        <v>3866</v>
      </c>
      <c r="Z667" s="69">
        <v>0.1709</v>
      </c>
      <c r="AA667" s="71">
        <v>46316</v>
      </c>
      <c r="AB667" s="67" t="s">
        <v>411</v>
      </c>
      <c r="AC667" s="89" t="s">
        <v>3866</v>
      </c>
      <c r="AD667" s="89" t="s">
        <v>3866</v>
      </c>
      <c r="AE667" s="89" t="s">
        <v>3866</v>
      </c>
      <c r="AF667" s="71">
        <v>45382</v>
      </c>
      <c r="AG667" s="89" t="s">
        <v>3866</v>
      </c>
      <c r="AH667" s="89" t="s">
        <v>3866</v>
      </c>
      <c r="AI667" s="89" t="s">
        <v>3866</v>
      </c>
      <c r="AJ667" s="67" t="s">
        <v>337</v>
      </c>
      <c r="AK667" s="67" t="s">
        <v>887</v>
      </c>
      <c r="AL667" s="89" t="s">
        <v>3866</v>
      </c>
      <c r="AM667" s="67" t="s">
        <v>890</v>
      </c>
      <c r="AN667" s="71">
        <v>45657</v>
      </c>
      <c r="AO667" s="71">
        <v>45657</v>
      </c>
      <c r="AP667" s="89" t="s">
        <v>3866</v>
      </c>
      <c r="AQ667" s="68">
        <v>2557.19</v>
      </c>
      <c r="AR667" s="68">
        <v>100.9</v>
      </c>
      <c r="AS667" s="68">
        <v>3.6469999999999998</v>
      </c>
      <c r="AT667" s="68">
        <v>9.41</v>
      </c>
      <c r="AU667" s="68">
        <v>2.58019</v>
      </c>
      <c r="AV667" s="89" t="s">
        <v>3866</v>
      </c>
      <c r="AW667" s="89" t="s">
        <v>3866</v>
      </c>
      <c r="AX667" s="89" t="s">
        <v>3866</v>
      </c>
      <c r="AY667" s="89" t="s">
        <v>3866</v>
      </c>
      <c r="AZ667" s="69">
        <v>1.03E-4</v>
      </c>
      <c r="BA667" s="69">
        <v>6.0000000000000002E-6</v>
      </c>
      <c r="BB667" s="76" t="s">
        <v>3864</v>
      </c>
    </row>
    <row r="668" spans="1:54" ht="15" customHeight="1">
      <c r="A668" s="67">
        <v>447</v>
      </c>
      <c r="B668" s="67">
        <v>447</v>
      </c>
      <c r="C668" s="89" t="s">
        <v>3866</v>
      </c>
      <c r="D668" s="89" t="s">
        <v>3866</v>
      </c>
      <c r="E668" s="89" t="s">
        <v>3866</v>
      </c>
      <c r="F668" s="67">
        <v>14852867</v>
      </c>
      <c r="G668" s="67" t="s">
        <v>1013</v>
      </c>
      <c r="H668" s="67" t="s">
        <v>3757</v>
      </c>
      <c r="I668" s="67" t="s">
        <v>204</v>
      </c>
      <c r="J668" s="89" t="s">
        <v>3866</v>
      </c>
      <c r="K668" s="67" t="s">
        <v>567</v>
      </c>
      <c r="L668" s="67" t="s">
        <v>338</v>
      </c>
      <c r="M668" s="67" t="s">
        <v>337</v>
      </c>
      <c r="N668" s="89" t="s">
        <v>3866</v>
      </c>
      <c r="O668" s="71">
        <v>45176</v>
      </c>
      <c r="P668" s="67" t="s">
        <v>1879</v>
      </c>
      <c r="Q668" s="67" t="s">
        <v>311</v>
      </c>
      <c r="R668" s="67" t="s">
        <v>407</v>
      </c>
      <c r="S668" s="67" t="s">
        <v>1215</v>
      </c>
      <c r="T668" s="68">
        <v>1.81</v>
      </c>
      <c r="U668" s="67" t="s">
        <v>824</v>
      </c>
      <c r="V668" s="69">
        <v>0.13482999000000001</v>
      </c>
      <c r="W668" s="89" t="s">
        <v>3866</v>
      </c>
      <c r="X668" s="89" t="s">
        <v>3866</v>
      </c>
      <c r="Y668" s="89" t="s">
        <v>3866</v>
      </c>
      <c r="Z668" s="69">
        <v>0.1709</v>
      </c>
      <c r="AA668" s="71">
        <v>46316</v>
      </c>
      <c r="AB668" s="67" t="s">
        <v>411</v>
      </c>
      <c r="AC668" s="89" t="s">
        <v>3866</v>
      </c>
      <c r="AD668" s="89" t="s">
        <v>3866</v>
      </c>
      <c r="AE668" s="89" t="s">
        <v>3866</v>
      </c>
      <c r="AF668" s="71">
        <v>45382</v>
      </c>
      <c r="AG668" s="89" t="s">
        <v>3866</v>
      </c>
      <c r="AH668" s="89" t="s">
        <v>3866</v>
      </c>
      <c r="AI668" s="89" t="s">
        <v>3866</v>
      </c>
      <c r="AJ668" s="67" t="s">
        <v>337</v>
      </c>
      <c r="AK668" s="67" t="s">
        <v>887</v>
      </c>
      <c r="AL668" s="89" t="s">
        <v>3866</v>
      </c>
      <c r="AM668" s="67" t="s">
        <v>890</v>
      </c>
      <c r="AN668" s="71">
        <v>45657</v>
      </c>
      <c r="AO668" s="71">
        <v>45657</v>
      </c>
      <c r="AP668" s="89" t="s">
        <v>3866</v>
      </c>
      <c r="AQ668" s="68">
        <v>2022.16</v>
      </c>
      <c r="AR668" s="68">
        <v>100.9</v>
      </c>
      <c r="AS668" s="68">
        <v>3.6469999999999998</v>
      </c>
      <c r="AT668" s="68">
        <v>7.4411800000000001</v>
      </c>
      <c r="AU668" s="68">
        <v>2.0403500000000001</v>
      </c>
      <c r="AV668" s="89" t="s">
        <v>3866</v>
      </c>
      <c r="AW668" s="89" t="s">
        <v>3866</v>
      </c>
      <c r="AX668" s="89" t="s">
        <v>3866</v>
      </c>
      <c r="AY668" s="89" t="s">
        <v>3866</v>
      </c>
      <c r="AZ668" s="69">
        <v>8.1000000000000004E-5</v>
      </c>
      <c r="BA668" s="69">
        <v>3.9999999999999998E-6</v>
      </c>
      <c r="BB668" s="76" t="s">
        <v>3864</v>
      </c>
    </row>
    <row r="669" spans="1:54" ht="15" customHeight="1">
      <c r="A669" s="67">
        <v>447</v>
      </c>
      <c r="B669" s="67">
        <v>447</v>
      </c>
      <c r="C669" s="89" t="s">
        <v>3866</v>
      </c>
      <c r="D669" s="89" t="s">
        <v>3866</v>
      </c>
      <c r="E669" s="89" t="s">
        <v>3866</v>
      </c>
      <c r="F669" s="67">
        <v>14852868</v>
      </c>
      <c r="G669" s="67" t="s">
        <v>1013</v>
      </c>
      <c r="H669" s="67" t="s">
        <v>3757</v>
      </c>
      <c r="I669" s="67" t="s">
        <v>204</v>
      </c>
      <c r="J669" s="89" t="s">
        <v>3866</v>
      </c>
      <c r="K669" s="67" t="s">
        <v>567</v>
      </c>
      <c r="L669" s="67" t="s">
        <v>338</v>
      </c>
      <c r="M669" s="67" t="s">
        <v>337</v>
      </c>
      <c r="N669" s="89" t="s">
        <v>3866</v>
      </c>
      <c r="O669" s="71">
        <v>45225</v>
      </c>
      <c r="P669" s="67" t="s">
        <v>1879</v>
      </c>
      <c r="Q669" s="67" t="s">
        <v>311</v>
      </c>
      <c r="R669" s="67" t="s">
        <v>407</v>
      </c>
      <c r="S669" s="67" t="s">
        <v>1215</v>
      </c>
      <c r="T669" s="68">
        <v>1.81</v>
      </c>
      <c r="U669" s="67" t="s">
        <v>824</v>
      </c>
      <c r="V669" s="69">
        <v>0.13482999000000001</v>
      </c>
      <c r="W669" s="89" t="s">
        <v>3866</v>
      </c>
      <c r="X669" s="89" t="s">
        <v>3866</v>
      </c>
      <c r="Y669" s="89" t="s">
        <v>3866</v>
      </c>
      <c r="Z669" s="69">
        <v>0.1709</v>
      </c>
      <c r="AA669" s="71">
        <v>46316</v>
      </c>
      <c r="AB669" s="67" t="s">
        <v>411</v>
      </c>
      <c r="AC669" s="89" t="s">
        <v>3866</v>
      </c>
      <c r="AD669" s="89" t="s">
        <v>3866</v>
      </c>
      <c r="AE669" s="89" t="s">
        <v>3866</v>
      </c>
      <c r="AF669" s="71">
        <v>45382</v>
      </c>
      <c r="AG669" s="89" t="s">
        <v>3866</v>
      </c>
      <c r="AH669" s="89" t="s">
        <v>3866</v>
      </c>
      <c r="AI669" s="89" t="s">
        <v>3866</v>
      </c>
      <c r="AJ669" s="67" t="s">
        <v>337</v>
      </c>
      <c r="AK669" s="67" t="s">
        <v>887</v>
      </c>
      <c r="AL669" s="89" t="s">
        <v>3866</v>
      </c>
      <c r="AM669" s="67" t="s">
        <v>890</v>
      </c>
      <c r="AN669" s="71">
        <v>45657</v>
      </c>
      <c r="AO669" s="71">
        <v>45657</v>
      </c>
      <c r="AP669" s="89" t="s">
        <v>3866</v>
      </c>
      <c r="AQ669" s="68">
        <v>182.94</v>
      </c>
      <c r="AR669" s="68">
        <v>100.9</v>
      </c>
      <c r="AS669" s="68">
        <v>3.6469999999999998</v>
      </c>
      <c r="AT669" s="68">
        <v>0.67318</v>
      </c>
      <c r="AU669" s="68">
        <v>0.18457999999999999</v>
      </c>
      <c r="AV669" s="89" t="s">
        <v>3866</v>
      </c>
      <c r="AW669" s="89" t="s">
        <v>3866</v>
      </c>
      <c r="AX669" s="89" t="s">
        <v>3866</v>
      </c>
      <c r="AY669" s="89" t="s">
        <v>3866</v>
      </c>
      <c r="AZ669" s="69">
        <v>6.9999999999999999E-6</v>
      </c>
      <c r="BA669" s="69">
        <v>0</v>
      </c>
      <c r="BB669" s="76" t="s">
        <v>3864</v>
      </c>
    </row>
    <row r="670" spans="1:54" ht="15" customHeight="1">
      <c r="A670" s="67">
        <v>447</v>
      </c>
      <c r="B670" s="67">
        <v>447</v>
      </c>
      <c r="C670" s="89" t="s">
        <v>3866</v>
      </c>
      <c r="D670" s="89" t="s">
        <v>3866</v>
      </c>
      <c r="E670" s="89" t="s">
        <v>3866</v>
      </c>
      <c r="F670" s="67">
        <v>14852869</v>
      </c>
      <c r="G670" s="67" t="s">
        <v>1013</v>
      </c>
      <c r="H670" s="67" t="s">
        <v>3757</v>
      </c>
      <c r="I670" s="67" t="s">
        <v>204</v>
      </c>
      <c r="J670" s="89" t="s">
        <v>3866</v>
      </c>
      <c r="K670" s="67" t="s">
        <v>567</v>
      </c>
      <c r="L670" s="67" t="s">
        <v>338</v>
      </c>
      <c r="M670" s="67" t="s">
        <v>337</v>
      </c>
      <c r="N670" s="89" t="s">
        <v>3866</v>
      </c>
      <c r="O670" s="71">
        <v>45267</v>
      </c>
      <c r="P670" s="67" t="s">
        <v>1879</v>
      </c>
      <c r="Q670" s="67" t="s">
        <v>311</v>
      </c>
      <c r="R670" s="67" t="s">
        <v>407</v>
      </c>
      <c r="S670" s="67" t="s">
        <v>1215</v>
      </c>
      <c r="T670" s="68">
        <v>1.81</v>
      </c>
      <c r="U670" s="67" t="s">
        <v>824</v>
      </c>
      <c r="V670" s="69">
        <v>0.13482999000000001</v>
      </c>
      <c r="W670" s="89" t="s">
        <v>3866</v>
      </c>
      <c r="X670" s="89" t="s">
        <v>3866</v>
      </c>
      <c r="Y670" s="89" t="s">
        <v>3866</v>
      </c>
      <c r="Z670" s="69">
        <v>0.1709</v>
      </c>
      <c r="AA670" s="71">
        <v>46316</v>
      </c>
      <c r="AB670" s="67" t="s">
        <v>411</v>
      </c>
      <c r="AC670" s="89" t="s">
        <v>3866</v>
      </c>
      <c r="AD670" s="89" t="s">
        <v>3866</v>
      </c>
      <c r="AE670" s="89" t="s">
        <v>3866</v>
      </c>
      <c r="AF670" s="71">
        <v>45382</v>
      </c>
      <c r="AG670" s="89" t="s">
        <v>3866</v>
      </c>
      <c r="AH670" s="89" t="s">
        <v>3866</v>
      </c>
      <c r="AI670" s="89" t="s">
        <v>3866</v>
      </c>
      <c r="AJ670" s="67" t="s">
        <v>337</v>
      </c>
      <c r="AK670" s="67" t="s">
        <v>887</v>
      </c>
      <c r="AL670" s="89" t="s">
        <v>3866</v>
      </c>
      <c r="AM670" s="67" t="s">
        <v>890</v>
      </c>
      <c r="AN670" s="71">
        <v>45657</v>
      </c>
      <c r="AO670" s="71">
        <v>45657</v>
      </c>
      <c r="AP670" s="89" t="s">
        <v>3866</v>
      </c>
      <c r="AQ670" s="68">
        <v>1797.5</v>
      </c>
      <c r="AR670" s="68">
        <v>100.9</v>
      </c>
      <c r="AS670" s="68">
        <v>3.6469999999999998</v>
      </c>
      <c r="AT670" s="68">
        <v>6.6144699999999998</v>
      </c>
      <c r="AU670" s="68">
        <v>1.8136699999999999</v>
      </c>
      <c r="AV670" s="89" t="s">
        <v>3866</v>
      </c>
      <c r="AW670" s="89" t="s">
        <v>3866</v>
      </c>
      <c r="AX670" s="89" t="s">
        <v>3866</v>
      </c>
      <c r="AY670" s="89" t="s">
        <v>3866</v>
      </c>
      <c r="AZ670" s="69">
        <v>7.2000000000000002E-5</v>
      </c>
      <c r="BA670" s="69">
        <v>3.9999999999999998E-6</v>
      </c>
      <c r="BB670" s="76" t="s">
        <v>3864</v>
      </c>
    </row>
    <row r="671" spans="1:54" ht="15" customHeight="1">
      <c r="A671" s="67">
        <v>447</v>
      </c>
      <c r="B671" s="67">
        <v>447</v>
      </c>
      <c r="C671" s="89" t="s">
        <v>3866</v>
      </c>
      <c r="D671" s="89" t="s">
        <v>3866</v>
      </c>
      <c r="E671" s="89" t="s">
        <v>3866</v>
      </c>
      <c r="F671" s="67">
        <v>14854522</v>
      </c>
      <c r="G671" s="67" t="s">
        <v>1013</v>
      </c>
      <c r="H671" s="67" t="s">
        <v>3757</v>
      </c>
      <c r="I671" s="67" t="s">
        <v>204</v>
      </c>
      <c r="J671" s="89" t="s">
        <v>3866</v>
      </c>
      <c r="K671" s="67" t="s">
        <v>567</v>
      </c>
      <c r="L671" s="67" t="s">
        <v>338</v>
      </c>
      <c r="M671" s="67" t="s">
        <v>337</v>
      </c>
      <c r="N671" s="89" t="s">
        <v>3866</v>
      </c>
      <c r="O671" s="71">
        <v>43447</v>
      </c>
      <c r="P671" s="67" t="s">
        <v>3760</v>
      </c>
      <c r="Q671" s="67" t="s">
        <v>311</v>
      </c>
      <c r="R671" s="67" t="s">
        <v>407</v>
      </c>
      <c r="S671" s="67" t="s">
        <v>1215</v>
      </c>
      <c r="T671" s="68">
        <v>0.02</v>
      </c>
      <c r="U671" s="67" t="s">
        <v>824</v>
      </c>
      <c r="V671" s="69">
        <v>7.1753890000000001E-2</v>
      </c>
      <c r="W671" s="89" t="s">
        <v>3866</v>
      </c>
      <c r="X671" s="89" t="s">
        <v>3866</v>
      </c>
      <c r="Y671" s="89" t="s">
        <v>3866</v>
      </c>
      <c r="Z671" s="69">
        <v>7.5200000000000003E-2</v>
      </c>
      <c r="AA671" s="71">
        <v>45802</v>
      </c>
      <c r="AB671" s="67" t="s">
        <v>411</v>
      </c>
      <c r="AC671" s="89" t="s">
        <v>3866</v>
      </c>
      <c r="AD671" s="89" t="s">
        <v>3866</v>
      </c>
      <c r="AE671" s="89" t="s">
        <v>3866</v>
      </c>
      <c r="AF671" s="71">
        <v>45261</v>
      </c>
      <c r="AG671" s="89" t="s">
        <v>3866</v>
      </c>
      <c r="AH671" s="89" t="s">
        <v>3866</v>
      </c>
      <c r="AI671" s="89" t="s">
        <v>3866</v>
      </c>
      <c r="AJ671" s="67" t="s">
        <v>337</v>
      </c>
      <c r="AK671" s="67" t="s">
        <v>885</v>
      </c>
      <c r="AL671" s="89" t="s">
        <v>3866</v>
      </c>
      <c r="AM671" s="67" t="s">
        <v>889</v>
      </c>
      <c r="AN671" s="71">
        <v>45657</v>
      </c>
      <c r="AO671" s="71">
        <v>45657</v>
      </c>
      <c r="AP671" s="89" t="s">
        <v>3866</v>
      </c>
      <c r="AQ671" s="68">
        <v>10381.521714</v>
      </c>
      <c r="AR671" s="68">
        <v>32.563367557189451</v>
      </c>
      <c r="AS671" s="68">
        <v>3.6469999999999998</v>
      </c>
      <c r="AT671" s="68">
        <v>12.328950000000001</v>
      </c>
      <c r="AU671" s="68">
        <v>3.3805719999999999</v>
      </c>
      <c r="AV671" s="89" t="s">
        <v>3866</v>
      </c>
      <c r="AW671" s="89" t="s">
        <v>3866</v>
      </c>
      <c r="AX671" s="89" t="s">
        <v>3866</v>
      </c>
      <c r="AY671" s="89" t="s">
        <v>3866</v>
      </c>
      <c r="AZ671" s="69">
        <v>1.36E-4</v>
      </c>
      <c r="BA671" s="69">
        <v>7.9999999999999996E-6</v>
      </c>
      <c r="BB671" s="76" t="s">
        <v>3864</v>
      </c>
    </row>
    <row r="672" spans="1:54" ht="15" customHeight="1">
      <c r="A672" s="67">
        <v>447</v>
      </c>
      <c r="B672" s="67">
        <v>447</v>
      </c>
      <c r="C672" s="89" t="s">
        <v>3866</v>
      </c>
      <c r="D672" s="89" t="s">
        <v>3866</v>
      </c>
      <c r="E672" s="89" t="s">
        <v>3866</v>
      </c>
      <c r="F672" s="67">
        <v>14853663</v>
      </c>
      <c r="G672" s="67" t="s">
        <v>1013</v>
      </c>
      <c r="H672" s="89" t="s">
        <v>3866</v>
      </c>
      <c r="I672" s="67" t="s">
        <v>204</v>
      </c>
      <c r="J672" s="89" t="s">
        <v>3866</v>
      </c>
      <c r="K672" s="67" t="s">
        <v>492</v>
      </c>
      <c r="L672" s="67" t="s">
        <v>338</v>
      </c>
      <c r="M672" s="67" t="s">
        <v>337</v>
      </c>
      <c r="N672" s="89" t="s">
        <v>3866</v>
      </c>
      <c r="O672" s="71">
        <v>43783</v>
      </c>
      <c r="P672" s="67" t="s">
        <v>1874</v>
      </c>
      <c r="Q672" s="67" t="s">
        <v>311</v>
      </c>
      <c r="R672" s="67" t="s">
        <v>407</v>
      </c>
      <c r="S672" s="67" t="s">
        <v>1215</v>
      </c>
      <c r="T672" s="68">
        <v>1.95</v>
      </c>
      <c r="U672" s="67" t="s">
        <v>3748</v>
      </c>
      <c r="V672" s="69">
        <v>4.5400000000000003E-2</v>
      </c>
      <c r="W672" s="89" t="s">
        <v>3866</v>
      </c>
      <c r="X672" s="89" t="s">
        <v>3866</v>
      </c>
      <c r="Y672" s="89" t="s">
        <v>3866</v>
      </c>
      <c r="Z672" s="69">
        <v>7.51E-2</v>
      </c>
      <c r="AA672" s="71">
        <v>46651</v>
      </c>
      <c r="AB672" s="67" t="s">
        <v>411</v>
      </c>
      <c r="AC672" s="89" t="s">
        <v>3866</v>
      </c>
      <c r="AD672" s="89" t="s">
        <v>3866</v>
      </c>
      <c r="AE672" s="89" t="s">
        <v>3866</v>
      </c>
      <c r="AF672" s="71">
        <v>45139</v>
      </c>
      <c r="AG672" s="89" t="s">
        <v>3866</v>
      </c>
      <c r="AH672" s="89" t="s">
        <v>3866</v>
      </c>
      <c r="AI672" s="89" t="s">
        <v>3866</v>
      </c>
      <c r="AJ672" s="67" t="s">
        <v>337</v>
      </c>
      <c r="AK672" s="67" t="s">
        <v>887</v>
      </c>
      <c r="AL672" s="89" t="s">
        <v>3866</v>
      </c>
      <c r="AM672" s="67" t="s">
        <v>890</v>
      </c>
      <c r="AN672" s="71">
        <v>45657</v>
      </c>
      <c r="AO672" s="71">
        <v>45657</v>
      </c>
      <c r="AP672" s="89" t="s">
        <v>3866</v>
      </c>
      <c r="AQ672" s="68">
        <v>1200.7202480000001</v>
      </c>
      <c r="AR672" s="68">
        <v>94.86</v>
      </c>
      <c r="AS672" s="68">
        <v>3.6469999999999998</v>
      </c>
      <c r="AT672" s="68">
        <v>4.1539440000000001</v>
      </c>
      <c r="AU672" s="68">
        <v>1.1390020000000001</v>
      </c>
      <c r="AV672" s="89" t="s">
        <v>3866</v>
      </c>
      <c r="AW672" s="89" t="s">
        <v>3866</v>
      </c>
      <c r="AX672" s="89" t="s">
        <v>3866</v>
      </c>
      <c r="AY672" s="89" t="s">
        <v>3866</v>
      </c>
      <c r="AZ672" s="69">
        <v>4.3999999999999999E-5</v>
      </c>
      <c r="BA672" s="69">
        <v>1.9999999999999999E-6</v>
      </c>
      <c r="BB672" s="76" t="s">
        <v>3864</v>
      </c>
    </row>
    <row r="673" spans="1:54" ht="15" customHeight="1">
      <c r="A673" s="67">
        <v>447</v>
      </c>
      <c r="B673" s="67">
        <v>447</v>
      </c>
      <c r="C673" s="89" t="s">
        <v>3866</v>
      </c>
      <c r="D673" s="89" t="s">
        <v>3866</v>
      </c>
      <c r="E673" s="89" t="s">
        <v>3866</v>
      </c>
      <c r="F673" s="67">
        <v>14852859</v>
      </c>
      <c r="G673" s="67" t="s">
        <v>1013</v>
      </c>
      <c r="H673" s="67" t="s">
        <v>3757</v>
      </c>
      <c r="I673" s="67" t="s">
        <v>204</v>
      </c>
      <c r="J673" s="89" t="s">
        <v>3866</v>
      </c>
      <c r="K673" s="67" t="s">
        <v>567</v>
      </c>
      <c r="L673" s="67" t="s">
        <v>338</v>
      </c>
      <c r="M673" s="67" t="s">
        <v>337</v>
      </c>
      <c r="N673" s="89" t="s">
        <v>3866</v>
      </c>
      <c r="O673" s="71">
        <v>44904</v>
      </c>
      <c r="P673" s="67" t="s">
        <v>1879</v>
      </c>
      <c r="Q673" s="67" t="s">
        <v>311</v>
      </c>
      <c r="R673" s="67" t="s">
        <v>407</v>
      </c>
      <c r="S673" s="67" t="s">
        <v>1215</v>
      </c>
      <c r="T673" s="68">
        <v>1.81</v>
      </c>
      <c r="U673" s="67" t="s">
        <v>824</v>
      </c>
      <c r="V673" s="69">
        <v>0.13482999000000001</v>
      </c>
      <c r="W673" s="89" t="s">
        <v>3866</v>
      </c>
      <c r="X673" s="89" t="s">
        <v>3866</v>
      </c>
      <c r="Y673" s="89" t="s">
        <v>3866</v>
      </c>
      <c r="Z673" s="69">
        <v>0.1709</v>
      </c>
      <c r="AA673" s="71">
        <v>46316</v>
      </c>
      <c r="AB673" s="67" t="s">
        <v>411</v>
      </c>
      <c r="AC673" s="89" t="s">
        <v>3866</v>
      </c>
      <c r="AD673" s="89" t="s">
        <v>3866</v>
      </c>
      <c r="AE673" s="89" t="s">
        <v>3866</v>
      </c>
      <c r="AF673" s="71">
        <v>45382</v>
      </c>
      <c r="AG673" s="89" t="s">
        <v>3866</v>
      </c>
      <c r="AH673" s="89" t="s">
        <v>3866</v>
      </c>
      <c r="AI673" s="89" t="s">
        <v>3866</v>
      </c>
      <c r="AJ673" s="67" t="s">
        <v>337</v>
      </c>
      <c r="AK673" s="67" t="s">
        <v>887</v>
      </c>
      <c r="AL673" s="89" t="s">
        <v>3866</v>
      </c>
      <c r="AM673" s="67" t="s">
        <v>890</v>
      </c>
      <c r="AN673" s="71">
        <v>45657</v>
      </c>
      <c r="AO673" s="71">
        <v>45657</v>
      </c>
      <c r="AP673" s="89" t="s">
        <v>3866</v>
      </c>
      <c r="AQ673" s="68">
        <v>20955.68</v>
      </c>
      <c r="AR673" s="68">
        <v>100.9</v>
      </c>
      <c r="AS673" s="68">
        <v>3.6469999999999998</v>
      </c>
      <c r="AT673" s="68">
        <v>77.11318</v>
      </c>
      <c r="AU673" s="68">
        <v>21.144269999999999</v>
      </c>
      <c r="AV673" s="89" t="s">
        <v>3866</v>
      </c>
      <c r="AW673" s="89" t="s">
        <v>3866</v>
      </c>
      <c r="AX673" s="89" t="s">
        <v>3866</v>
      </c>
      <c r="AY673" s="89" t="s">
        <v>3866</v>
      </c>
      <c r="AZ673" s="69">
        <v>8.4900000000000004E-4</v>
      </c>
      <c r="BA673" s="69">
        <v>5.5000000000000002E-5</v>
      </c>
      <c r="BB673" s="76" t="s">
        <v>3864</v>
      </c>
    </row>
    <row r="674" spans="1:54" ht="15" customHeight="1">
      <c r="A674" s="67">
        <v>447</v>
      </c>
      <c r="B674" s="67">
        <v>447</v>
      </c>
      <c r="C674" s="89" t="s">
        <v>3866</v>
      </c>
      <c r="D674" s="89" t="s">
        <v>3866</v>
      </c>
      <c r="E674" s="89" t="s">
        <v>3866</v>
      </c>
      <c r="F674" s="67">
        <v>14852852</v>
      </c>
      <c r="G674" s="67" t="s">
        <v>1013</v>
      </c>
      <c r="H674" s="67" t="s">
        <v>3757</v>
      </c>
      <c r="I674" s="67" t="s">
        <v>204</v>
      </c>
      <c r="J674" s="89" t="s">
        <v>3866</v>
      </c>
      <c r="K674" s="67" t="s">
        <v>567</v>
      </c>
      <c r="L674" s="67" t="s">
        <v>338</v>
      </c>
      <c r="M674" s="67" t="s">
        <v>337</v>
      </c>
      <c r="N674" s="89" t="s">
        <v>3866</v>
      </c>
      <c r="O674" s="71">
        <v>44854</v>
      </c>
      <c r="P674" s="67" t="s">
        <v>1879</v>
      </c>
      <c r="Q674" s="67" t="s">
        <v>311</v>
      </c>
      <c r="R674" s="67" t="s">
        <v>407</v>
      </c>
      <c r="S674" s="67" t="s">
        <v>1215</v>
      </c>
      <c r="T674" s="68">
        <v>1.77</v>
      </c>
      <c r="U674" s="67" t="s">
        <v>824</v>
      </c>
      <c r="V674" s="69">
        <v>0.13482999000000001</v>
      </c>
      <c r="W674" s="89" t="s">
        <v>3866</v>
      </c>
      <c r="X674" s="89" t="s">
        <v>3866</v>
      </c>
      <c r="Y674" s="89" t="s">
        <v>3866</v>
      </c>
      <c r="Z674" s="69">
        <v>0.1714</v>
      </c>
      <c r="AA674" s="71">
        <v>46304</v>
      </c>
      <c r="AB674" s="67" t="s">
        <v>411</v>
      </c>
      <c r="AC674" s="89" t="s">
        <v>3866</v>
      </c>
      <c r="AD674" s="89" t="s">
        <v>3866</v>
      </c>
      <c r="AE674" s="89" t="s">
        <v>3866</v>
      </c>
      <c r="AF674" s="71">
        <v>45382</v>
      </c>
      <c r="AG674" s="89" t="s">
        <v>3866</v>
      </c>
      <c r="AH674" s="89" t="s">
        <v>3866</v>
      </c>
      <c r="AI674" s="89" t="s">
        <v>3866</v>
      </c>
      <c r="AJ674" s="67" t="s">
        <v>337</v>
      </c>
      <c r="AK674" s="67" t="s">
        <v>887</v>
      </c>
      <c r="AL674" s="89" t="s">
        <v>3866</v>
      </c>
      <c r="AM674" s="67" t="s">
        <v>890</v>
      </c>
      <c r="AN674" s="71">
        <v>45657</v>
      </c>
      <c r="AO674" s="71">
        <v>45657</v>
      </c>
      <c r="AP674" s="89" t="s">
        <v>3866</v>
      </c>
      <c r="AQ674" s="68">
        <v>515061.45</v>
      </c>
      <c r="AR674" s="68">
        <v>100.9</v>
      </c>
      <c r="AS674" s="68">
        <v>3.6469999999999998</v>
      </c>
      <c r="AT674" s="68">
        <v>1895.3349599999999</v>
      </c>
      <c r="AU674" s="68">
        <v>519.697</v>
      </c>
      <c r="AV674" s="89" t="s">
        <v>3866</v>
      </c>
      <c r="AW674" s="89" t="s">
        <v>3866</v>
      </c>
      <c r="AX674" s="89" t="s">
        <v>3866</v>
      </c>
      <c r="AY674" s="89" t="s">
        <v>3866</v>
      </c>
      <c r="AZ674" s="69">
        <v>2.0899000000000001E-2</v>
      </c>
      <c r="BA674" s="69">
        <v>1.39E-3</v>
      </c>
      <c r="BB674" s="76" t="s">
        <v>3864</v>
      </c>
    </row>
    <row r="675" spans="1:54" ht="15" customHeight="1">
      <c r="A675" s="67">
        <v>447</v>
      </c>
      <c r="B675" s="67">
        <v>447</v>
      </c>
      <c r="C675" s="89" t="s">
        <v>3866</v>
      </c>
      <c r="D675" s="89" t="s">
        <v>3866</v>
      </c>
      <c r="E675" s="89" t="s">
        <v>3866</v>
      </c>
      <c r="F675" s="67">
        <v>14854136</v>
      </c>
      <c r="G675" s="67" t="s">
        <v>1013</v>
      </c>
      <c r="H675" s="67" t="s">
        <v>3759</v>
      </c>
      <c r="I675" s="67" t="s">
        <v>204</v>
      </c>
      <c r="J675" s="89" t="s">
        <v>3866</v>
      </c>
      <c r="K675" s="67" t="s">
        <v>567</v>
      </c>
      <c r="L675" s="67" t="s">
        <v>338</v>
      </c>
      <c r="M675" s="67" t="s">
        <v>337</v>
      </c>
      <c r="N675" s="89" t="s">
        <v>3866</v>
      </c>
      <c r="O675" s="71">
        <v>44207</v>
      </c>
      <c r="P675" s="67" t="s">
        <v>1925</v>
      </c>
      <c r="Q675" s="67" t="s">
        <v>311</v>
      </c>
      <c r="R675" s="67" t="s">
        <v>407</v>
      </c>
      <c r="S675" s="67" t="s">
        <v>1215</v>
      </c>
      <c r="T675" s="68">
        <v>0.89</v>
      </c>
      <c r="U675" s="67" t="s">
        <v>824</v>
      </c>
      <c r="V675" s="69">
        <v>6.4519499999999994E-2</v>
      </c>
      <c r="W675" s="89" t="s">
        <v>3866</v>
      </c>
      <c r="X675" s="89" t="s">
        <v>3866</v>
      </c>
      <c r="Y675" s="89" t="s">
        <v>3866</v>
      </c>
      <c r="Z675" s="69">
        <v>7.5700000000000003E-2</v>
      </c>
      <c r="AA675" s="71">
        <v>45991</v>
      </c>
      <c r="AB675" s="67" t="s">
        <v>411</v>
      </c>
      <c r="AC675" s="89" t="s">
        <v>3866</v>
      </c>
      <c r="AD675" s="89" t="s">
        <v>3866</v>
      </c>
      <c r="AE675" s="89" t="s">
        <v>3866</v>
      </c>
      <c r="AF675" s="71">
        <v>45231</v>
      </c>
      <c r="AG675" s="89" t="s">
        <v>3866</v>
      </c>
      <c r="AH675" s="89" t="s">
        <v>3866</v>
      </c>
      <c r="AI675" s="89" t="s">
        <v>3866</v>
      </c>
      <c r="AJ675" s="67" t="s">
        <v>337</v>
      </c>
      <c r="AK675" s="67" t="s">
        <v>885</v>
      </c>
      <c r="AL675" s="89" t="s">
        <v>3866</v>
      </c>
      <c r="AM675" s="67" t="s">
        <v>889</v>
      </c>
      <c r="AN675" s="71">
        <v>45657</v>
      </c>
      <c r="AO675" s="71">
        <v>45657</v>
      </c>
      <c r="AP675" s="89" t="s">
        <v>3866</v>
      </c>
      <c r="AQ675" s="68">
        <v>4574.344102</v>
      </c>
      <c r="AR675" s="68">
        <v>99.8</v>
      </c>
      <c r="AS675" s="68">
        <v>3.6469999999999998</v>
      </c>
      <c r="AT675" s="68">
        <v>16.649266000000001</v>
      </c>
      <c r="AU675" s="68">
        <v>4.565194</v>
      </c>
      <c r="AV675" s="89" t="s">
        <v>3866</v>
      </c>
      <c r="AW675" s="89" t="s">
        <v>3866</v>
      </c>
      <c r="AX675" s="89" t="s">
        <v>3866</v>
      </c>
      <c r="AY675" s="89" t="s">
        <v>3866</v>
      </c>
      <c r="AZ675" s="69">
        <v>1.8200000000000001E-4</v>
      </c>
      <c r="BA675" s="69">
        <v>1.2E-5</v>
      </c>
      <c r="BB675" s="76" t="s">
        <v>3864</v>
      </c>
    </row>
    <row r="676" spans="1:54" ht="15" customHeight="1">
      <c r="A676" s="67">
        <v>447</v>
      </c>
      <c r="B676" s="67">
        <v>447</v>
      </c>
      <c r="C676" s="89" t="s">
        <v>3866</v>
      </c>
      <c r="D676" s="89" t="s">
        <v>3866</v>
      </c>
      <c r="E676" s="89" t="s">
        <v>3866</v>
      </c>
      <c r="F676" s="67">
        <v>14854201</v>
      </c>
      <c r="G676" s="67" t="s">
        <v>1013</v>
      </c>
      <c r="H676" s="67" t="s">
        <v>815</v>
      </c>
      <c r="I676" s="67" t="s">
        <v>204</v>
      </c>
      <c r="J676" s="89" t="s">
        <v>3866</v>
      </c>
      <c r="K676" s="67" t="s">
        <v>521</v>
      </c>
      <c r="L676" s="67" t="s">
        <v>338</v>
      </c>
      <c r="M676" s="67" t="s">
        <v>337</v>
      </c>
      <c r="N676" s="89" t="s">
        <v>3866</v>
      </c>
      <c r="O676" s="71">
        <v>44334</v>
      </c>
      <c r="P676" s="67" t="s">
        <v>409</v>
      </c>
      <c r="Q676" s="67" t="s">
        <v>409</v>
      </c>
      <c r="R676" s="67" t="s">
        <v>409</v>
      </c>
      <c r="S676" s="67" t="s">
        <v>1231</v>
      </c>
      <c r="T676" s="68">
        <v>1.56</v>
      </c>
      <c r="U676" s="67" t="s">
        <v>824</v>
      </c>
      <c r="V676" s="69">
        <v>6.9049990000000006E-2</v>
      </c>
      <c r="W676" s="89" t="s">
        <v>3866</v>
      </c>
      <c r="X676" s="89" t="s">
        <v>3866</v>
      </c>
      <c r="Y676" s="89" t="s">
        <v>3866</v>
      </c>
      <c r="Z676" s="69">
        <v>7.3700000000000002E-2</v>
      </c>
      <c r="AA676" s="71">
        <v>46256</v>
      </c>
      <c r="AB676" s="67" t="s">
        <v>411</v>
      </c>
      <c r="AC676" s="89" t="s">
        <v>3866</v>
      </c>
      <c r="AD676" s="89" t="s">
        <v>3866</v>
      </c>
      <c r="AE676" s="89" t="s">
        <v>3866</v>
      </c>
      <c r="AF676" s="91" t="s">
        <v>3866</v>
      </c>
      <c r="AG676" s="89" t="s">
        <v>3866</v>
      </c>
      <c r="AH676" s="89" t="s">
        <v>3866</v>
      </c>
      <c r="AI676" s="89" t="s">
        <v>3866</v>
      </c>
      <c r="AJ676" s="67" t="s">
        <v>337</v>
      </c>
      <c r="AK676" s="67" t="s">
        <v>887</v>
      </c>
      <c r="AL676" s="89" t="s">
        <v>3866</v>
      </c>
      <c r="AM676" s="67" t="s">
        <v>890</v>
      </c>
      <c r="AN676" s="71">
        <v>45657</v>
      </c>
      <c r="AO676" s="71">
        <v>45657</v>
      </c>
      <c r="AP676" s="89" t="s">
        <v>3866</v>
      </c>
      <c r="AQ676" s="68">
        <v>1913.0488459999999</v>
      </c>
      <c r="AR676" s="68">
        <v>101.3</v>
      </c>
      <c r="AS676" s="68">
        <v>3.7964000000000002</v>
      </c>
      <c r="AT676" s="68">
        <v>7.3571119999999999</v>
      </c>
      <c r="AU676" s="68">
        <v>1.937918</v>
      </c>
      <c r="AV676" s="89" t="s">
        <v>3866</v>
      </c>
      <c r="AW676" s="89" t="s">
        <v>3866</v>
      </c>
      <c r="AX676" s="89" t="s">
        <v>3866</v>
      </c>
      <c r="AY676" s="89" t="s">
        <v>3866</v>
      </c>
      <c r="AZ676" s="69">
        <v>8.0000000000000007E-5</v>
      </c>
      <c r="BA676" s="69">
        <v>3.9999999999999998E-6</v>
      </c>
      <c r="BB676" s="76" t="s">
        <v>3864</v>
      </c>
    </row>
    <row r="677" spans="1:54" ht="15" customHeight="1">
      <c r="A677" s="67">
        <v>447</v>
      </c>
      <c r="B677" s="67">
        <v>447</v>
      </c>
      <c r="C677" s="89" t="s">
        <v>3866</v>
      </c>
      <c r="D677" s="89" t="s">
        <v>3866</v>
      </c>
      <c r="E677" s="89" t="s">
        <v>3866</v>
      </c>
      <c r="F677" s="67">
        <v>14854216</v>
      </c>
      <c r="G677" s="67" t="s">
        <v>1013</v>
      </c>
      <c r="H677" s="67" t="s">
        <v>3757</v>
      </c>
      <c r="I677" s="67" t="s">
        <v>204</v>
      </c>
      <c r="J677" s="89" t="s">
        <v>3866</v>
      </c>
      <c r="K677" s="67" t="s">
        <v>567</v>
      </c>
      <c r="L677" s="67" t="s">
        <v>338</v>
      </c>
      <c r="M677" s="67" t="s">
        <v>337</v>
      </c>
      <c r="N677" s="89" t="s">
        <v>3866</v>
      </c>
      <c r="O677" s="71">
        <v>44356</v>
      </c>
      <c r="P677" s="67" t="s">
        <v>1242</v>
      </c>
      <c r="Q677" s="67" t="s">
        <v>311</v>
      </c>
      <c r="R677" s="67" t="s">
        <v>407</v>
      </c>
      <c r="S677" s="67" t="s">
        <v>1231</v>
      </c>
      <c r="T677" s="68">
        <v>0.41</v>
      </c>
      <c r="U677" s="67" t="s">
        <v>824</v>
      </c>
      <c r="V677" s="69">
        <v>7.3580000000000007E-2</v>
      </c>
      <c r="W677" s="89" t="s">
        <v>3866</v>
      </c>
      <c r="X677" s="89" t="s">
        <v>3866</v>
      </c>
      <c r="Y677" s="89" t="s">
        <v>3866</v>
      </c>
      <c r="Z677" s="69">
        <v>7.5399999999999995E-2</v>
      </c>
      <c r="AA677" s="71">
        <v>45810</v>
      </c>
      <c r="AB677" s="67" t="s">
        <v>411</v>
      </c>
      <c r="AC677" s="89" t="s">
        <v>3866</v>
      </c>
      <c r="AD677" s="89" t="s">
        <v>3866</v>
      </c>
      <c r="AE677" s="89" t="s">
        <v>3866</v>
      </c>
      <c r="AF677" s="71">
        <v>45238</v>
      </c>
      <c r="AG677" s="89" t="s">
        <v>3866</v>
      </c>
      <c r="AH677" s="89" t="s">
        <v>3866</v>
      </c>
      <c r="AI677" s="89" t="s">
        <v>3866</v>
      </c>
      <c r="AJ677" s="67" t="s">
        <v>337</v>
      </c>
      <c r="AK677" s="67" t="s">
        <v>887</v>
      </c>
      <c r="AL677" s="89" t="s">
        <v>3866</v>
      </c>
      <c r="AM677" s="67" t="s">
        <v>890</v>
      </c>
      <c r="AN677" s="71">
        <v>45657</v>
      </c>
      <c r="AO677" s="71">
        <v>45657</v>
      </c>
      <c r="AP677" s="89" t="s">
        <v>3866</v>
      </c>
      <c r="AQ677" s="68">
        <v>3333.460732</v>
      </c>
      <c r="AR677" s="68">
        <v>101.24</v>
      </c>
      <c r="AS677" s="68">
        <v>3.7964000000000002</v>
      </c>
      <c r="AT677" s="68">
        <v>12.812074000000001</v>
      </c>
      <c r="AU677" s="68">
        <v>3.3747940000000001</v>
      </c>
      <c r="AV677" s="89" t="s">
        <v>3866</v>
      </c>
      <c r="AW677" s="89" t="s">
        <v>3866</v>
      </c>
      <c r="AX677" s="89" t="s">
        <v>3866</v>
      </c>
      <c r="AY677" s="89" t="s">
        <v>3866</v>
      </c>
      <c r="AZ677" s="69">
        <v>1.3999999999999999E-4</v>
      </c>
      <c r="BA677" s="69">
        <v>7.9999999999999996E-6</v>
      </c>
      <c r="BB677" s="76" t="s">
        <v>3864</v>
      </c>
    </row>
    <row r="678" spans="1:54" ht="15" customHeight="1">
      <c r="A678" s="67">
        <v>447</v>
      </c>
      <c r="B678" s="67">
        <v>447</v>
      </c>
      <c r="C678" s="89" t="s">
        <v>3866</v>
      </c>
      <c r="D678" s="89" t="s">
        <v>3866</v>
      </c>
      <c r="E678" s="89" t="s">
        <v>3866</v>
      </c>
      <c r="F678" s="67">
        <v>14852861</v>
      </c>
      <c r="G678" s="67" t="s">
        <v>1013</v>
      </c>
      <c r="H678" s="67" t="s">
        <v>3757</v>
      </c>
      <c r="I678" s="67" t="s">
        <v>204</v>
      </c>
      <c r="J678" s="89" t="s">
        <v>3866</v>
      </c>
      <c r="K678" s="67" t="s">
        <v>567</v>
      </c>
      <c r="L678" s="67" t="s">
        <v>338</v>
      </c>
      <c r="M678" s="67" t="s">
        <v>337</v>
      </c>
      <c r="N678" s="89" t="s">
        <v>3866</v>
      </c>
      <c r="O678" s="71">
        <v>44949</v>
      </c>
      <c r="P678" s="67" t="s">
        <v>1879</v>
      </c>
      <c r="Q678" s="67" t="s">
        <v>311</v>
      </c>
      <c r="R678" s="67" t="s">
        <v>407</v>
      </c>
      <c r="S678" s="67" t="s">
        <v>1215</v>
      </c>
      <c r="T678" s="68">
        <v>1.81</v>
      </c>
      <c r="U678" s="67" t="s">
        <v>824</v>
      </c>
      <c r="V678" s="69">
        <v>0.13482999000000001</v>
      </c>
      <c r="W678" s="89" t="s">
        <v>3866</v>
      </c>
      <c r="X678" s="89" t="s">
        <v>3866</v>
      </c>
      <c r="Y678" s="89" t="s">
        <v>3866</v>
      </c>
      <c r="Z678" s="69">
        <v>0.1709</v>
      </c>
      <c r="AA678" s="71">
        <v>46316</v>
      </c>
      <c r="AB678" s="67" t="s">
        <v>411</v>
      </c>
      <c r="AC678" s="89" t="s">
        <v>3866</v>
      </c>
      <c r="AD678" s="89" t="s">
        <v>3866</v>
      </c>
      <c r="AE678" s="89" t="s">
        <v>3866</v>
      </c>
      <c r="AF678" s="71">
        <v>45382</v>
      </c>
      <c r="AG678" s="89" t="s">
        <v>3866</v>
      </c>
      <c r="AH678" s="89" t="s">
        <v>3866</v>
      </c>
      <c r="AI678" s="89" t="s">
        <v>3866</v>
      </c>
      <c r="AJ678" s="67" t="s">
        <v>337</v>
      </c>
      <c r="AK678" s="67" t="s">
        <v>887</v>
      </c>
      <c r="AL678" s="89" t="s">
        <v>3866</v>
      </c>
      <c r="AM678" s="67" t="s">
        <v>890</v>
      </c>
      <c r="AN678" s="71">
        <v>45657</v>
      </c>
      <c r="AO678" s="71">
        <v>45657</v>
      </c>
      <c r="AP678" s="89" t="s">
        <v>3866</v>
      </c>
      <c r="AQ678" s="68">
        <v>8676.75</v>
      </c>
      <c r="AR678" s="68">
        <v>100.9</v>
      </c>
      <c r="AS678" s="68">
        <v>3.6469999999999998</v>
      </c>
      <c r="AT678" s="68">
        <v>31.928889999999999</v>
      </c>
      <c r="AU678" s="68">
        <v>8.7548300000000001</v>
      </c>
      <c r="AV678" s="89" t="s">
        <v>3866</v>
      </c>
      <c r="AW678" s="89" t="s">
        <v>3866</v>
      </c>
      <c r="AX678" s="89" t="s">
        <v>3866</v>
      </c>
      <c r="AY678" s="89" t="s">
        <v>3866</v>
      </c>
      <c r="AZ678" s="69">
        <v>3.5100000000000002E-4</v>
      </c>
      <c r="BA678" s="69">
        <v>2.3E-5</v>
      </c>
      <c r="BB678" s="76" t="s">
        <v>3864</v>
      </c>
    </row>
    <row r="679" spans="1:54" ht="15" customHeight="1">
      <c r="A679" s="67">
        <v>447</v>
      </c>
      <c r="B679" s="67">
        <v>447</v>
      </c>
      <c r="C679" s="89" t="s">
        <v>3866</v>
      </c>
      <c r="D679" s="89" t="s">
        <v>3866</v>
      </c>
      <c r="E679" s="89" t="s">
        <v>3866</v>
      </c>
      <c r="F679" s="67">
        <v>14823270</v>
      </c>
      <c r="G679" s="67" t="s">
        <v>1013</v>
      </c>
      <c r="H679" s="67" t="s">
        <v>818</v>
      </c>
      <c r="I679" s="67" t="s">
        <v>204</v>
      </c>
      <c r="J679" s="89" t="s">
        <v>3866</v>
      </c>
      <c r="K679" s="67" t="s">
        <v>499</v>
      </c>
      <c r="L679" s="67" t="s">
        <v>338</v>
      </c>
      <c r="M679" s="67" t="s">
        <v>337</v>
      </c>
      <c r="N679" s="89" t="s">
        <v>3866</v>
      </c>
      <c r="O679" s="71">
        <v>45656</v>
      </c>
      <c r="P679" s="67" t="s">
        <v>409</v>
      </c>
      <c r="Q679" s="67" t="s">
        <v>409</v>
      </c>
      <c r="R679" s="67" t="s">
        <v>409</v>
      </c>
      <c r="S679" s="67" t="s">
        <v>1231</v>
      </c>
      <c r="T679" s="68">
        <v>2.79</v>
      </c>
      <c r="U679" s="67" t="s">
        <v>3748</v>
      </c>
      <c r="V679" s="69">
        <v>5.3769999999999998E-2</v>
      </c>
      <c r="W679" s="89" t="s">
        <v>3866</v>
      </c>
      <c r="X679" s="89" t="s">
        <v>3866</v>
      </c>
      <c r="Y679" s="89" t="s">
        <v>3866</v>
      </c>
      <c r="Z679" s="69">
        <v>5.4600000000000003E-2</v>
      </c>
      <c r="AA679" s="71">
        <v>46743</v>
      </c>
      <c r="AB679" s="67" t="s">
        <v>411</v>
      </c>
      <c r="AC679" s="89" t="s">
        <v>3866</v>
      </c>
      <c r="AD679" s="89" t="s">
        <v>3866</v>
      </c>
      <c r="AE679" s="89" t="s">
        <v>3866</v>
      </c>
      <c r="AF679" s="91" t="s">
        <v>3866</v>
      </c>
      <c r="AG679" s="89" t="s">
        <v>3866</v>
      </c>
      <c r="AH679" s="89" t="s">
        <v>3866</v>
      </c>
      <c r="AI679" s="89" t="s">
        <v>3866</v>
      </c>
      <c r="AJ679" s="67" t="s">
        <v>337</v>
      </c>
      <c r="AK679" s="67" t="s">
        <v>887</v>
      </c>
      <c r="AL679" s="89" t="s">
        <v>3866</v>
      </c>
      <c r="AM679" s="67" t="s">
        <v>890</v>
      </c>
      <c r="AN679" s="71">
        <v>45657</v>
      </c>
      <c r="AO679" s="71">
        <v>45657</v>
      </c>
      <c r="AP679" s="89" t="s">
        <v>3866</v>
      </c>
      <c r="AQ679" s="68">
        <v>276.90918199999999</v>
      </c>
      <c r="AR679" s="68">
        <v>99.98</v>
      </c>
      <c r="AS679" s="68">
        <v>3.7964000000000002</v>
      </c>
      <c r="AT679" s="68">
        <v>1.0510459999999999</v>
      </c>
      <c r="AU679" s="68">
        <v>0.27685199999999999</v>
      </c>
      <c r="AV679" s="89" t="s">
        <v>3866</v>
      </c>
      <c r="AW679" s="89" t="s">
        <v>3866</v>
      </c>
      <c r="AX679" s="89" t="s">
        <v>3866</v>
      </c>
      <c r="AY679" s="89" t="s">
        <v>3866</v>
      </c>
      <c r="AZ679" s="69">
        <v>1.0000000000000001E-5</v>
      </c>
      <c r="BA679" s="69">
        <v>0</v>
      </c>
      <c r="BB679" s="76" t="s">
        <v>3864</v>
      </c>
    </row>
    <row r="680" spans="1:54" ht="15" customHeight="1">
      <c r="A680" s="67">
        <v>447</v>
      </c>
      <c r="B680" s="67">
        <v>447</v>
      </c>
      <c r="C680" s="89" t="s">
        <v>3866</v>
      </c>
      <c r="D680" s="89" t="s">
        <v>3866</v>
      </c>
      <c r="E680" s="89" t="s">
        <v>3866</v>
      </c>
      <c r="F680" s="67">
        <v>14854525</v>
      </c>
      <c r="G680" s="67" t="s">
        <v>1013</v>
      </c>
      <c r="H680" s="67" t="s">
        <v>815</v>
      </c>
      <c r="I680" s="67" t="s">
        <v>204</v>
      </c>
      <c r="J680" s="89" t="s">
        <v>3866</v>
      </c>
      <c r="K680" s="67" t="s">
        <v>514</v>
      </c>
      <c r="L680" s="67" t="s">
        <v>338</v>
      </c>
      <c r="M680" s="67" t="s">
        <v>337</v>
      </c>
      <c r="N680" s="89" t="s">
        <v>3866</v>
      </c>
      <c r="O680" s="71">
        <v>44699</v>
      </c>
      <c r="P680" s="67" t="s">
        <v>409</v>
      </c>
      <c r="Q680" s="67" t="s">
        <v>409</v>
      </c>
      <c r="R680" s="67" t="s">
        <v>409</v>
      </c>
      <c r="S680" s="67" t="s">
        <v>1231</v>
      </c>
      <c r="T680" s="68">
        <v>3.04</v>
      </c>
      <c r="U680" s="67" t="s">
        <v>824</v>
      </c>
      <c r="V680" s="69">
        <v>8.5409990000000005E-2</v>
      </c>
      <c r="W680" s="89" t="s">
        <v>3866</v>
      </c>
      <c r="X680" s="89" t="s">
        <v>3866</v>
      </c>
      <c r="Y680" s="89" t="s">
        <v>3866</v>
      </c>
      <c r="Z680" s="69">
        <v>7.1499999999999994E-2</v>
      </c>
      <c r="AA680" s="71">
        <v>47118</v>
      </c>
      <c r="AB680" s="67" t="s">
        <v>411</v>
      </c>
      <c r="AC680" s="89" t="s">
        <v>3866</v>
      </c>
      <c r="AD680" s="89" t="s">
        <v>3866</v>
      </c>
      <c r="AE680" s="89" t="s">
        <v>3866</v>
      </c>
      <c r="AF680" s="91" t="s">
        <v>3866</v>
      </c>
      <c r="AG680" s="89" t="s">
        <v>3866</v>
      </c>
      <c r="AH680" s="89" t="s">
        <v>3866</v>
      </c>
      <c r="AI680" s="89" t="s">
        <v>3866</v>
      </c>
      <c r="AJ680" s="67" t="s">
        <v>337</v>
      </c>
      <c r="AK680" s="67" t="s">
        <v>887</v>
      </c>
      <c r="AL680" s="89" t="s">
        <v>3866</v>
      </c>
      <c r="AM680" s="67" t="s">
        <v>890</v>
      </c>
      <c r="AN680" s="71">
        <v>45657</v>
      </c>
      <c r="AO680" s="71">
        <v>45657</v>
      </c>
      <c r="AP680" s="89" t="s">
        <v>3866</v>
      </c>
      <c r="AQ680" s="68">
        <v>838.15760599999999</v>
      </c>
      <c r="AR680" s="68">
        <v>72.832792214655868</v>
      </c>
      <c r="AS680" s="68">
        <v>3.7964000000000002</v>
      </c>
      <c r="AT680" s="68">
        <v>2.317526</v>
      </c>
      <c r="AU680" s="68">
        <v>0.61045400000000005</v>
      </c>
      <c r="AV680" s="89" t="s">
        <v>3866</v>
      </c>
      <c r="AW680" s="89" t="s">
        <v>3866</v>
      </c>
      <c r="AX680" s="89" t="s">
        <v>3866</v>
      </c>
      <c r="AY680" s="89" t="s">
        <v>3866</v>
      </c>
      <c r="AZ680" s="69">
        <v>2.5999999999999998E-5</v>
      </c>
      <c r="BA680" s="69">
        <v>1.9999999999999999E-6</v>
      </c>
      <c r="BB680" s="76" t="s">
        <v>3864</v>
      </c>
    </row>
    <row r="681" spans="1:54" ht="15" customHeight="1">
      <c r="A681" s="67">
        <v>447</v>
      </c>
      <c r="B681" s="67">
        <v>447</v>
      </c>
      <c r="C681" s="89" t="s">
        <v>3866</v>
      </c>
      <c r="D681" s="89" t="s">
        <v>3866</v>
      </c>
      <c r="E681" s="89" t="s">
        <v>3866</v>
      </c>
      <c r="F681" s="67">
        <v>14854571</v>
      </c>
      <c r="G681" s="67" t="s">
        <v>1013</v>
      </c>
      <c r="H681" s="67" t="s">
        <v>3751</v>
      </c>
      <c r="I681" s="67" t="s">
        <v>204</v>
      </c>
      <c r="J681" s="89" t="s">
        <v>3866</v>
      </c>
      <c r="K681" s="67" t="s">
        <v>567</v>
      </c>
      <c r="L681" s="67" t="s">
        <v>338</v>
      </c>
      <c r="M681" s="67" t="s">
        <v>337</v>
      </c>
      <c r="N681" s="89" t="s">
        <v>3866</v>
      </c>
      <c r="O681" s="71">
        <v>44843</v>
      </c>
      <c r="P681" s="67" t="s">
        <v>3761</v>
      </c>
      <c r="Q681" s="67" t="s">
        <v>311</v>
      </c>
      <c r="R681" s="67" t="s">
        <v>407</v>
      </c>
      <c r="S681" s="67" t="s">
        <v>1215</v>
      </c>
      <c r="T681" s="68">
        <v>0.3</v>
      </c>
      <c r="U681" s="67" t="s">
        <v>824</v>
      </c>
      <c r="V681" s="69">
        <v>7.3974799999999993E-2</v>
      </c>
      <c r="W681" s="89" t="s">
        <v>3866</v>
      </c>
      <c r="X681" s="89" t="s">
        <v>3866</v>
      </c>
      <c r="Y681" s="89" t="s">
        <v>3866</v>
      </c>
      <c r="Z681" s="69">
        <v>6.7400000000000002E-2</v>
      </c>
      <c r="AA681" s="71">
        <v>45767</v>
      </c>
      <c r="AB681" s="67" t="s">
        <v>411</v>
      </c>
      <c r="AC681" s="89" t="s">
        <v>3866</v>
      </c>
      <c r="AD681" s="89" t="s">
        <v>3866</v>
      </c>
      <c r="AE681" s="89" t="s">
        <v>3866</v>
      </c>
      <c r="AF681" s="71">
        <v>45139</v>
      </c>
      <c r="AG681" s="89" t="s">
        <v>3866</v>
      </c>
      <c r="AH681" s="89" t="s">
        <v>3866</v>
      </c>
      <c r="AI681" s="89" t="s">
        <v>3866</v>
      </c>
      <c r="AJ681" s="67" t="s">
        <v>337</v>
      </c>
      <c r="AK681" s="67" t="s">
        <v>885</v>
      </c>
      <c r="AL681" s="89" t="s">
        <v>3866</v>
      </c>
      <c r="AM681" s="67" t="s">
        <v>889</v>
      </c>
      <c r="AN681" s="71">
        <v>45657</v>
      </c>
      <c r="AO681" s="71">
        <v>45657</v>
      </c>
      <c r="AP681" s="89" t="s">
        <v>3866</v>
      </c>
      <c r="AQ681" s="68">
        <v>4914.2747319999999</v>
      </c>
      <c r="AR681" s="68">
        <v>84.276948148334</v>
      </c>
      <c r="AS681" s="68">
        <v>3.6469999999999998</v>
      </c>
      <c r="AT681" s="68">
        <v>15.104418000000001</v>
      </c>
      <c r="AU681" s="68">
        <v>4.1416000000000004</v>
      </c>
      <c r="AV681" s="89" t="s">
        <v>3866</v>
      </c>
      <c r="AW681" s="89" t="s">
        <v>3866</v>
      </c>
      <c r="AX681" s="89" t="s">
        <v>3866</v>
      </c>
      <c r="AY681" s="89" t="s">
        <v>3866</v>
      </c>
      <c r="AZ681" s="69">
        <v>1.6799999999999999E-4</v>
      </c>
      <c r="BA681" s="69">
        <v>1.0000000000000001E-5</v>
      </c>
      <c r="BB681" s="76" t="s">
        <v>3864</v>
      </c>
    </row>
    <row r="682" spans="1:54" ht="15" customHeight="1">
      <c r="A682" s="67">
        <v>447</v>
      </c>
      <c r="B682" s="67">
        <v>447</v>
      </c>
      <c r="C682" s="89" t="s">
        <v>3866</v>
      </c>
      <c r="D682" s="89" t="s">
        <v>3866</v>
      </c>
      <c r="E682" s="89" t="s">
        <v>3866</v>
      </c>
      <c r="F682" s="67">
        <v>14823062</v>
      </c>
      <c r="G682" s="67" t="s">
        <v>1013</v>
      </c>
      <c r="H682" s="89" t="s">
        <v>3866</v>
      </c>
      <c r="I682" s="67" t="s">
        <v>204</v>
      </c>
      <c r="J682" s="89" t="s">
        <v>3866</v>
      </c>
      <c r="K682" s="67" t="s">
        <v>543</v>
      </c>
      <c r="L682" s="67" t="s">
        <v>338</v>
      </c>
      <c r="M682" s="67" t="s">
        <v>337</v>
      </c>
      <c r="N682" s="89" t="s">
        <v>3866</v>
      </c>
      <c r="O682" s="71">
        <v>45502</v>
      </c>
      <c r="P682" s="67" t="s">
        <v>409</v>
      </c>
      <c r="Q682" s="67" t="s">
        <v>409</v>
      </c>
      <c r="R682" s="67" t="s">
        <v>409</v>
      </c>
      <c r="S682" s="67" t="s">
        <v>1231</v>
      </c>
      <c r="T682" s="68">
        <v>5.31</v>
      </c>
      <c r="U682" s="67" t="s">
        <v>824</v>
      </c>
      <c r="V682" s="69">
        <v>8.1360000000000002E-2</v>
      </c>
      <c r="W682" s="89" t="s">
        <v>3866</v>
      </c>
      <c r="X682" s="89" t="s">
        <v>3866</v>
      </c>
      <c r="Y682" s="89" t="s">
        <v>3866</v>
      </c>
      <c r="Z682" s="69">
        <v>6.6699999999999995E-2</v>
      </c>
      <c r="AA682" s="71">
        <v>48060</v>
      </c>
      <c r="AB682" s="67" t="s">
        <v>411</v>
      </c>
      <c r="AC682" s="89" t="s">
        <v>3866</v>
      </c>
      <c r="AD682" s="89" t="s">
        <v>3866</v>
      </c>
      <c r="AE682" s="89" t="s">
        <v>3866</v>
      </c>
      <c r="AF682" s="91" t="s">
        <v>3866</v>
      </c>
      <c r="AG682" s="89" t="s">
        <v>3866</v>
      </c>
      <c r="AH682" s="89" t="s">
        <v>3866</v>
      </c>
      <c r="AI682" s="89" t="s">
        <v>3866</v>
      </c>
      <c r="AJ682" s="67" t="s">
        <v>337</v>
      </c>
      <c r="AK682" s="67" t="s">
        <v>887</v>
      </c>
      <c r="AL682" s="89" t="s">
        <v>3866</v>
      </c>
      <c r="AM682" s="67" t="s">
        <v>890</v>
      </c>
      <c r="AN682" s="71">
        <v>45657</v>
      </c>
      <c r="AO682" s="71">
        <v>45657</v>
      </c>
      <c r="AP682" s="89" t="s">
        <v>3866</v>
      </c>
      <c r="AQ682" s="68">
        <v>727.78209600000002</v>
      </c>
      <c r="AR682" s="68">
        <v>102.35</v>
      </c>
      <c r="AS682" s="68">
        <v>3.7964000000000002</v>
      </c>
      <c r="AT682" s="68">
        <v>2.8278799999999999</v>
      </c>
      <c r="AU682" s="68">
        <v>0.74488399999999999</v>
      </c>
      <c r="AV682" s="89" t="s">
        <v>3866</v>
      </c>
      <c r="AW682" s="89" t="s">
        <v>3866</v>
      </c>
      <c r="AX682" s="89" t="s">
        <v>3866</v>
      </c>
      <c r="AY682" s="89" t="s">
        <v>3866</v>
      </c>
      <c r="AZ682" s="69">
        <v>3.0000000000000001E-5</v>
      </c>
      <c r="BA682" s="69">
        <v>1.9999999999999999E-6</v>
      </c>
      <c r="BB682" s="76" t="s">
        <v>3864</v>
      </c>
    </row>
    <row r="683" spans="1:54" ht="15" customHeight="1">
      <c r="A683" s="67">
        <v>447</v>
      </c>
      <c r="B683" s="67">
        <v>447</v>
      </c>
      <c r="C683" s="89" t="s">
        <v>3866</v>
      </c>
      <c r="D683" s="89" t="s">
        <v>3866</v>
      </c>
      <c r="E683" s="89" t="s">
        <v>3866</v>
      </c>
      <c r="F683" s="67">
        <v>14823057</v>
      </c>
      <c r="G683" s="67" t="s">
        <v>1013</v>
      </c>
      <c r="H683" s="89" t="s">
        <v>3866</v>
      </c>
      <c r="I683" s="67" t="s">
        <v>204</v>
      </c>
      <c r="J683" s="89" t="s">
        <v>3866</v>
      </c>
      <c r="K683" s="67" t="s">
        <v>499</v>
      </c>
      <c r="L683" s="67" t="s">
        <v>338</v>
      </c>
      <c r="M683" s="67" t="s">
        <v>337</v>
      </c>
      <c r="N683" s="89" t="s">
        <v>3866</v>
      </c>
      <c r="O683" s="71">
        <v>45496</v>
      </c>
      <c r="P683" s="67" t="s">
        <v>409</v>
      </c>
      <c r="Q683" s="67" t="s">
        <v>409</v>
      </c>
      <c r="R683" s="67" t="s">
        <v>409</v>
      </c>
      <c r="S683" s="67" t="s">
        <v>1231</v>
      </c>
      <c r="T683" s="68">
        <v>5.2</v>
      </c>
      <c r="U683" s="67" t="s">
        <v>3748</v>
      </c>
      <c r="V683" s="69">
        <v>7.4999999999999997E-2</v>
      </c>
      <c r="W683" s="89" t="s">
        <v>3866</v>
      </c>
      <c r="X683" s="89" t="s">
        <v>3866</v>
      </c>
      <c r="Y683" s="89" t="s">
        <v>3866</v>
      </c>
      <c r="Z683" s="69">
        <v>6.9900000000000004E-2</v>
      </c>
      <c r="AA683" s="71">
        <v>48054</v>
      </c>
      <c r="AB683" s="67" t="s">
        <v>411</v>
      </c>
      <c r="AC683" s="89" t="s">
        <v>3866</v>
      </c>
      <c r="AD683" s="89" t="s">
        <v>3866</v>
      </c>
      <c r="AE683" s="89" t="s">
        <v>3866</v>
      </c>
      <c r="AF683" s="91" t="s">
        <v>3866</v>
      </c>
      <c r="AG683" s="89" t="s">
        <v>3866</v>
      </c>
      <c r="AH683" s="89" t="s">
        <v>3866</v>
      </c>
      <c r="AI683" s="89" t="s">
        <v>3866</v>
      </c>
      <c r="AJ683" s="67" t="s">
        <v>337</v>
      </c>
      <c r="AK683" s="67" t="s">
        <v>887</v>
      </c>
      <c r="AL683" s="89" t="s">
        <v>3866</v>
      </c>
      <c r="AM683" s="67" t="s">
        <v>890</v>
      </c>
      <c r="AN683" s="71">
        <v>45657</v>
      </c>
      <c r="AO683" s="71">
        <v>45657</v>
      </c>
      <c r="AP683" s="89" t="s">
        <v>3866</v>
      </c>
      <c r="AQ683" s="68">
        <v>767.121668</v>
      </c>
      <c r="AR683" s="68">
        <v>104.95</v>
      </c>
      <c r="AS683" s="68">
        <v>3.7964000000000002</v>
      </c>
      <c r="AT683" s="68">
        <v>3.0564580000000001</v>
      </c>
      <c r="AU683" s="68">
        <v>0.80509399999999998</v>
      </c>
      <c r="AV683" s="89" t="s">
        <v>3866</v>
      </c>
      <c r="AW683" s="89" t="s">
        <v>3866</v>
      </c>
      <c r="AX683" s="89" t="s">
        <v>3866</v>
      </c>
      <c r="AY683" s="89" t="s">
        <v>3866</v>
      </c>
      <c r="AZ683" s="69">
        <v>3.1999999999999999E-5</v>
      </c>
      <c r="BA683" s="69">
        <v>1.9999999999999999E-6</v>
      </c>
      <c r="BB683" s="76" t="s">
        <v>3864</v>
      </c>
    </row>
    <row r="684" spans="1:54" ht="15" customHeight="1">
      <c r="A684" s="67">
        <v>447</v>
      </c>
      <c r="B684" s="67">
        <v>447</v>
      </c>
      <c r="C684" s="89" t="s">
        <v>3866</v>
      </c>
      <c r="D684" s="89" t="s">
        <v>3866</v>
      </c>
      <c r="E684" s="89" t="s">
        <v>3866</v>
      </c>
      <c r="F684" s="67">
        <v>14823033</v>
      </c>
      <c r="G684" s="67" t="s">
        <v>1013</v>
      </c>
      <c r="H684" s="67" t="s">
        <v>3757</v>
      </c>
      <c r="I684" s="67" t="s">
        <v>204</v>
      </c>
      <c r="J684" s="89" t="s">
        <v>3866</v>
      </c>
      <c r="K684" s="67" t="s">
        <v>567</v>
      </c>
      <c r="L684" s="67" t="s">
        <v>338</v>
      </c>
      <c r="M684" s="67" t="s">
        <v>337</v>
      </c>
      <c r="N684" s="89" t="s">
        <v>3866</v>
      </c>
      <c r="O684" s="71">
        <v>45470</v>
      </c>
      <c r="P684" s="67" t="s">
        <v>1879</v>
      </c>
      <c r="Q684" s="67" t="s">
        <v>311</v>
      </c>
      <c r="R684" s="67" t="s">
        <v>407</v>
      </c>
      <c r="S684" s="67" t="s">
        <v>1215</v>
      </c>
      <c r="T684" s="68">
        <v>1.81</v>
      </c>
      <c r="U684" s="67" t="s">
        <v>824</v>
      </c>
      <c r="V684" s="69">
        <v>0.14732998999999999</v>
      </c>
      <c r="W684" s="89" t="s">
        <v>3866</v>
      </c>
      <c r="X684" s="89" t="s">
        <v>3866</v>
      </c>
      <c r="Y684" s="89" t="s">
        <v>3866</v>
      </c>
      <c r="Z684" s="69">
        <v>0.1754</v>
      </c>
      <c r="AA684" s="71">
        <v>46316</v>
      </c>
      <c r="AB684" s="67" t="s">
        <v>411</v>
      </c>
      <c r="AC684" s="89" t="s">
        <v>3866</v>
      </c>
      <c r="AD684" s="89" t="s">
        <v>3866</v>
      </c>
      <c r="AE684" s="89" t="s">
        <v>3866</v>
      </c>
      <c r="AF684" s="71">
        <v>45382</v>
      </c>
      <c r="AG684" s="89" t="s">
        <v>3866</v>
      </c>
      <c r="AH684" s="89" t="s">
        <v>3866</v>
      </c>
      <c r="AI684" s="89" t="s">
        <v>3866</v>
      </c>
      <c r="AJ684" s="67" t="s">
        <v>337</v>
      </c>
      <c r="AK684" s="67" t="s">
        <v>887</v>
      </c>
      <c r="AL684" s="89" t="s">
        <v>3866</v>
      </c>
      <c r="AM684" s="67" t="s">
        <v>890</v>
      </c>
      <c r="AN684" s="71">
        <v>45657</v>
      </c>
      <c r="AO684" s="71">
        <v>45657</v>
      </c>
      <c r="AP684" s="89" t="s">
        <v>3866</v>
      </c>
      <c r="AQ684" s="68">
        <v>1172.4000000000001</v>
      </c>
      <c r="AR684" s="68">
        <v>100.2</v>
      </c>
      <c r="AS684" s="68">
        <v>3.6469999999999998</v>
      </c>
      <c r="AT684" s="68">
        <v>4.2842799999999999</v>
      </c>
      <c r="AU684" s="68">
        <v>1.1747399999999999</v>
      </c>
      <c r="AV684" s="89" t="s">
        <v>3866</v>
      </c>
      <c r="AW684" s="89" t="s">
        <v>3866</v>
      </c>
      <c r="AX684" s="89" t="s">
        <v>3866</v>
      </c>
      <c r="AY684" s="89" t="s">
        <v>3866</v>
      </c>
      <c r="AZ684" s="69">
        <v>4.6E-5</v>
      </c>
      <c r="BA684" s="69">
        <v>1.9999999999999999E-6</v>
      </c>
      <c r="BB684" s="76" t="s">
        <v>3864</v>
      </c>
    </row>
    <row r="685" spans="1:54" ht="15" customHeight="1">
      <c r="A685" s="67">
        <v>447</v>
      </c>
      <c r="B685" s="67">
        <v>447</v>
      </c>
      <c r="C685" s="89" t="s">
        <v>3866</v>
      </c>
      <c r="D685" s="89" t="s">
        <v>3866</v>
      </c>
      <c r="E685" s="89" t="s">
        <v>3866</v>
      </c>
      <c r="F685" s="67">
        <v>14823032</v>
      </c>
      <c r="G685" s="67" t="s">
        <v>1013</v>
      </c>
      <c r="H685" s="67" t="s">
        <v>818</v>
      </c>
      <c r="I685" s="67" t="s">
        <v>204</v>
      </c>
      <c r="J685" s="89" t="s">
        <v>3866</v>
      </c>
      <c r="K685" s="67" t="s">
        <v>499</v>
      </c>
      <c r="L685" s="67" t="s">
        <v>338</v>
      </c>
      <c r="M685" s="67" t="s">
        <v>337</v>
      </c>
      <c r="N685" s="89" t="s">
        <v>3866</v>
      </c>
      <c r="O685" s="71">
        <v>45470</v>
      </c>
      <c r="P685" s="67" t="s">
        <v>409</v>
      </c>
      <c r="Q685" s="67" t="s">
        <v>409</v>
      </c>
      <c r="R685" s="67" t="s">
        <v>409</v>
      </c>
      <c r="S685" s="67" t="s">
        <v>1231</v>
      </c>
      <c r="T685" s="68">
        <v>2.79</v>
      </c>
      <c r="U685" s="67" t="s">
        <v>3748</v>
      </c>
      <c r="V685" s="69">
        <v>5.3769999999999998E-2</v>
      </c>
      <c r="W685" s="89" t="s">
        <v>3866</v>
      </c>
      <c r="X685" s="89" t="s">
        <v>3866</v>
      </c>
      <c r="Y685" s="89" t="s">
        <v>3866</v>
      </c>
      <c r="Z685" s="69">
        <v>5.45E-2</v>
      </c>
      <c r="AA685" s="71">
        <v>46743</v>
      </c>
      <c r="AB685" s="67" t="s">
        <v>411</v>
      </c>
      <c r="AC685" s="89" t="s">
        <v>3866</v>
      </c>
      <c r="AD685" s="89" t="s">
        <v>3866</v>
      </c>
      <c r="AE685" s="89" t="s">
        <v>3866</v>
      </c>
      <c r="AF685" s="91" t="s">
        <v>3866</v>
      </c>
      <c r="AG685" s="89" t="s">
        <v>3866</v>
      </c>
      <c r="AH685" s="89" t="s">
        <v>3866</v>
      </c>
      <c r="AI685" s="89" t="s">
        <v>3866</v>
      </c>
      <c r="AJ685" s="67" t="s">
        <v>337</v>
      </c>
      <c r="AK685" s="67" t="s">
        <v>887</v>
      </c>
      <c r="AL685" s="89" t="s">
        <v>3866</v>
      </c>
      <c r="AM685" s="67" t="s">
        <v>890</v>
      </c>
      <c r="AN685" s="71">
        <v>45657</v>
      </c>
      <c r="AO685" s="71">
        <v>45657</v>
      </c>
      <c r="AP685" s="89" t="s">
        <v>3866</v>
      </c>
      <c r="AQ685" s="68">
        <v>309.20904200000001</v>
      </c>
      <c r="AR685" s="68">
        <v>100</v>
      </c>
      <c r="AS685" s="68">
        <v>3.7964000000000002</v>
      </c>
      <c r="AT685" s="68">
        <v>1.17388</v>
      </c>
      <c r="AU685" s="68">
        <v>0.30920799999999998</v>
      </c>
      <c r="AV685" s="89" t="s">
        <v>3866</v>
      </c>
      <c r="AW685" s="89" t="s">
        <v>3866</v>
      </c>
      <c r="AX685" s="89" t="s">
        <v>3866</v>
      </c>
      <c r="AY685" s="89" t="s">
        <v>3866</v>
      </c>
      <c r="AZ685" s="69">
        <v>1.2E-5</v>
      </c>
      <c r="BA685" s="69">
        <v>0</v>
      </c>
      <c r="BB685" s="76" t="s">
        <v>3864</v>
      </c>
    </row>
    <row r="686" spans="1:54" ht="15" customHeight="1">
      <c r="A686" s="67">
        <v>447</v>
      </c>
      <c r="B686" s="67">
        <v>447</v>
      </c>
      <c r="C686" s="89" t="s">
        <v>3866</v>
      </c>
      <c r="D686" s="89" t="s">
        <v>3866</v>
      </c>
      <c r="E686" s="89" t="s">
        <v>3866</v>
      </c>
      <c r="F686" s="67">
        <v>14823015</v>
      </c>
      <c r="G686" s="67" t="s">
        <v>1013</v>
      </c>
      <c r="H686" s="89" t="s">
        <v>3866</v>
      </c>
      <c r="I686" s="67" t="s">
        <v>204</v>
      </c>
      <c r="J686" s="89" t="s">
        <v>3866</v>
      </c>
      <c r="K686" s="67" t="s">
        <v>556</v>
      </c>
      <c r="L686" s="67" t="s">
        <v>338</v>
      </c>
      <c r="M686" s="67" t="s">
        <v>337</v>
      </c>
      <c r="N686" s="89" t="s">
        <v>3866</v>
      </c>
      <c r="O686" s="71">
        <v>45456</v>
      </c>
      <c r="P686" s="67" t="s">
        <v>409</v>
      </c>
      <c r="Q686" s="67" t="s">
        <v>409</v>
      </c>
      <c r="R686" s="67" t="s">
        <v>409</v>
      </c>
      <c r="S686" s="67" t="s">
        <v>1215</v>
      </c>
      <c r="T686" s="68">
        <v>7.92</v>
      </c>
      <c r="U686" s="67" t="s">
        <v>3748</v>
      </c>
      <c r="V686" s="69">
        <v>7.621E-2</v>
      </c>
      <c r="W686" s="89" t="s">
        <v>3866</v>
      </c>
      <c r="X686" s="89" t="s">
        <v>3866</v>
      </c>
      <c r="Y686" s="89" t="s">
        <v>3866</v>
      </c>
      <c r="Z686" s="69">
        <v>7.8399999999999997E-2</v>
      </c>
      <c r="AA686" s="71">
        <v>51501</v>
      </c>
      <c r="AB686" s="67" t="s">
        <v>411</v>
      </c>
      <c r="AC686" s="89" t="s">
        <v>3866</v>
      </c>
      <c r="AD686" s="89" t="s">
        <v>3866</v>
      </c>
      <c r="AE686" s="89" t="s">
        <v>3866</v>
      </c>
      <c r="AF686" s="91" t="s">
        <v>3866</v>
      </c>
      <c r="AG686" s="89" t="s">
        <v>3866</v>
      </c>
      <c r="AH686" s="89" t="s">
        <v>3866</v>
      </c>
      <c r="AI686" s="89" t="s">
        <v>3866</v>
      </c>
      <c r="AJ686" s="67" t="s">
        <v>337</v>
      </c>
      <c r="AK686" s="67" t="s">
        <v>887</v>
      </c>
      <c r="AL686" s="89" t="s">
        <v>3866</v>
      </c>
      <c r="AM686" s="67" t="s">
        <v>890</v>
      </c>
      <c r="AN686" s="71">
        <v>45657</v>
      </c>
      <c r="AO686" s="71">
        <v>45657</v>
      </c>
      <c r="AP686" s="89" t="s">
        <v>3866</v>
      </c>
      <c r="AQ686" s="68">
        <v>2898.7053620000002</v>
      </c>
      <c r="AR686" s="68">
        <v>99.97</v>
      </c>
      <c r="AS686" s="68">
        <v>3.6469999999999998</v>
      </c>
      <c r="AT686" s="68">
        <v>10.568406</v>
      </c>
      <c r="AU686" s="68">
        <v>2.897834</v>
      </c>
      <c r="AV686" s="89" t="s">
        <v>3866</v>
      </c>
      <c r="AW686" s="89" t="s">
        <v>3866</v>
      </c>
      <c r="AX686" s="89" t="s">
        <v>3866</v>
      </c>
      <c r="AY686" s="89" t="s">
        <v>3866</v>
      </c>
      <c r="AZ686" s="69">
        <v>1.16E-4</v>
      </c>
      <c r="BA686" s="69">
        <v>6.0000000000000002E-6</v>
      </c>
      <c r="BB686" s="76" t="s">
        <v>3864</v>
      </c>
    </row>
    <row r="687" spans="1:54" ht="15" customHeight="1">
      <c r="A687" s="67">
        <v>447</v>
      </c>
      <c r="B687" s="67">
        <v>447</v>
      </c>
      <c r="C687" s="89" t="s">
        <v>3866</v>
      </c>
      <c r="D687" s="89" t="s">
        <v>3866</v>
      </c>
      <c r="E687" s="89" t="s">
        <v>3866</v>
      </c>
      <c r="F687" s="67">
        <v>14823073</v>
      </c>
      <c r="G687" s="67" t="s">
        <v>1013</v>
      </c>
      <c r="H687" s="67" t="s">
        <v>815</v>
      </c>
      <c r="I687" s="67" t="s">
        <v>204</v>
      </c>
      <c r="J687" s="89" t="s">
        <v>3866</v>
      </c>
      <c r="K687" s="67" t="s">
        <v>543</v>
      </c>
      <c r="L687" s="67" t="s">
        <v>338</v>
      </c>
      <c r="M687" s="67" t="s">
        <v>337</v>
      </c>
      <c r="N687" s="89" t="s">
        <v>3866</v>
      </c>
      <c r="O687" s="71">
        <v>45512</v>
      </c>
      <c r="P687" s="67" t="s">
        <v>409</v>
      </c>
      <c r="Q687" s="67" t="s">
        <v>409</v>
      </c>
      <c r="R687" s="67" t="s">
        <v>409</v>
      </c>
      <c r="S687" s="67" t="s">
        <v>1231</v>
      </c>
      <c r="T687" s="68">
        <v>4.1900000000000004</v>
      </c>
      <c r="U687" s="67" t="s">
        <v>824</v>
      </c>
      <c r="V687" s="69">
        <v>8.5089990000000004E-2</v>
      </c>
      <c r="W687" s="89" t="s">
        <v>3866</v>
      </c>
      <c r="X687" s="89" t="s">
        <v>3866</v>
      </c>
      <c r="Y687" s="89" t="s">
        <v>3866</v>
      </c>
      <c r="Z687" s="69">
        <v>7.8899999999999998E-2</v>
      </c>
      <c r="AA687" s="71">
        <v>47473</v>
      </c>
      <c r="AB687" s="67" t="s">
        <v>411</v>
      </c>
      <c r="AC687" s="89" t="s">
        <v>3866</v>
      </c>
      <c r="AD687" s="89" t="s">
        <v>3866</v>
      </c>
      <c r="AE687" s="89" t="s">
        <v>3866</v>
      </c>
      <c r="AF687" s="91" t="s">
        <v>3866</v>
      </c>
      <c r="AG687" s="89" t="s">
        <v>3866</v>
      </c>
      <c r="AH687" s="89" t="s">
        <v>3866</v>
      </c>
      <c r="AI687" s="89" t="s">
        <v>3866</v>
      </c>
      <c r="AJ687" s="67" t="s">
        <v>337</v>
      </c>
      <c r="AK687" s="67" t="s">
        <v>887</v>
      </c>
      <c r="AL687" s="89" t="s">
        <v>3866</v>
      </c>
      <c r="AM687" s="67" t="s">
        <v>890</v>
      </c>
      <c r="AN687" s="71">
        <v>45657</v>
      </c>
      <c r="AO687" s="71">
        <v>45657</v>
      </c>
      <c r="AP687" s="89" t="s">
        <v>3866</v>
      </c>
      <c r="AQ687" s="68">
        <v>346.65821399999999</v>
      </c>
      <c r="AR687" s="68">
        <v>99.06</v>
      </c>
      <c r="AS687" s="68">
        <v>3.7964000000000002</v>
      </c>
      <c r="AT687" s="68">
        <v>1.303682</v>
      </c>
      <c r="AU687" s="68">
        <v>0.34339799999999998</v>
      </c>
      <c r="AV687" s="89" t="s">
        <v>3866</v>
      </c>
      <c r="AW687" s="89" t="s">
        <v>3866</v>
      </c>
      <c r="AX687" s="89" t="s">
        <v>3866</v>
      </c>
      <c r="AY687" s="89" t="s">
        <v>3866</v>
      </c>
      <c r="AZ687" s="69">
        <v>1.4E-5</v>
      </c>
      <c r="BA687" s="69">
        <v>0</v>
      </c>
      <c r="BB687" s="76" t="s">
        <v>3864</v>
      </c>
    </row>
    <row r="688" spans="1:54" ht="15" customHeight="1">
      <c r="A688" s="67">
        <v>447</v>
      </c>
      <c r="B688" s="67">
        <v>447</v>
      </c>
      <c r="C688" s="89" t="s">
        <v>3866</v>
      </c>
      <c r="D688" s="89" t="s">
        <v>3866</v>
      </c>
      <c r="E688" s="89" t="s">
        <v>3866</v>
      </c>
      <c r="F688" s="67">
        <v>14822940</v>
      </c>
      <c r="G688" s="67" t="s">
        <v>1013</v>
      </c>
      <c r="H688" s="67" t="s">
        <v>818</v>
      </c>
      <c r="I688" s="67" t="s">
        <v>204</v>
      </c>
      <c r="J688" s="89" t="s">
        <v>3866</v>
      </c>
      <c r="K688" s="67" t="s">
        <v>499</v>
      </c>
      <c r="L688" s="67" t="s">
        <v>338</v>
      </c>
      <c r="M688" s="67" t="s">
        <v>337</v>
      </c>
      <c r="N688" s="89" t="s">
        <v>3866</v>
      </c>
      <c r="O688" s="71">
        <v>45378</v>
      </c>
      <c r="P688" s="67" t="s">
        <v>409</v>
      </c>
      <c r="Q688" s="67" t="s">
        <v>409</v>
      </c>
      <c r="R688" s="67" t="s">
        <v>409</v>
      </c>
      <c r="S688" s="67" t="s">
        <v>1231</v>
      </c>
      <c r="T688" s="68">
        <v>2.79</v>
      </c>
      <c r="U688" s="67" t="s">
        <v>3748</v>
      </c>
      <c r="V688" s="69">
        <v>5.3769999999999998E-2</v>
      </c>
      <c r="W688" s="89" t="s">
        <v>3866</v>
      </c>
      <c r="X688" s="89" t="s">
        <v>3866</v>
      </c>
      <c r="Y688" s="89" t="s">
        <v>3866</v>
      </c>
      <c r="Z688" s="69">
        <v>5.45E-2</v>
      </c>
      <c r="AA688" s="71">
        <v>46743</v>
      </c>
      <c r="AB688" s="67" t="s">
        <v>411</v>
      </c>
      <c r="AC688" s="89" t="s">
        <v>3866</v>
      </c>
      <c r="AD688" s="89" t="s">
        <v>3866</v>
      </c>
      <c r="AE688" s="89" t="s">
        <v>3866</v>
      </c>
      <c r="AF688" s="91" t="s">
        <v>3866</v>
      </c>
      <c r="AG688" s="89" t="s">
        <v>3866</v>
      </c>
      <c r="AH688" s="89" t="s">
        <v>3866</v>
      </c>
      <c r="AI688" s="89" t="s">
        <v>3866</v>
      </c>
      <c r="AJ688" s="67" t="s">
        <v>337</v>
      </c>
      <c r="AK688" s="67" t="s">
        <v>887</v>
      </c>
      <c r="AL688" s="89" t="s">
        <v>3866</v>
      </c>
      <c r="AM688" s="67" t="s">
        <v>890</v>
      </c>
      <c r="AN688" s="71">
        <v>45657</v>
      </c>
      <c r="AO688" s="71">
        <v>45657</v>
      </c>
      <c r="AP688" s="89" t="s">
        <v>3866</v>
      </c>
      <c r="AQ688" s="68">
        <v>325.91800599999999</v>
      </c>
      <c r="AR688" s="68">
        <v>100</v>
      </c>
      <c r="AS688" s="68">
        <v>3.7964000000000002</v>
      </c>
      <c r="AT688" s="68">
        <v>1.237314</v>
      </c>
      <c r="AU688" s="68">
        <v>0.32591799999999999</v>
      </c>
      <c r="AV688" s="89" t="s">
        <v>3866</v>
      </c>
      <c r="AW688" s="89" t="s">
        <v>3866</v>
      </c>
      <c r="AX688" s="89" t="s">
        <v>3866</v>
      </c>
      <c r="AY688" s="89" t="s">
        <v>3866</v>
      </c>
      <c r="AZ688" s="69">
        <v>1.2E-5</v>
      </c>
      <c r="BA688" s="69">
        <v>0</v>
      </c>
      <c r="BB688" s="76" t="s">
        <v>3864</v>
      </c>
    </row>
    <row r="689" spans="1:54" ht="15" customHeight="1">
      <c r="A689" s="67">
        <v>447</v>
      </c>
      <c r="B689" s="67">
        <v>447</v>
      </c>
      <c r="C689" s="89" t="s">
        <v>3866</v>
      </c>
      <c r="D689" s="89" t="s">
        <v>3866</v>
      </c>
      <c r="E689" s="89" t="s">
        <v>3866</v>
      </c>
      <c r="F689" s="67">
        <v>14822715</v>
      </c>
      <c r="G689" s="67" t="s">
        <v>1013</v>
      </c>
      <c r="H689" s="67" t="s">
        <v>818</v>
      </c>
      <c r="I689" s="67" t="s">
        <v>204</v>
      </c>
      <c r="J689" s="89" t="s">
        <v>3866</v>
      </c>
      <c r="K689" s="67" t="s">
        <v>499</v>
      </c>
      <c r="L689" s="67" t="s">
        <v>338</v>
      </c>
      <c r="M689" s="67" t="s">
        <v>337</v>
      </c>
      <c r="N689" s="89" t="s">
        <v>3866</v>
      </c>
      <c r="O689" s="71">
        <v>45197</v>
      </c>
      <c r="P689" s="67" t="s">
        <v>409</v>
      </c>
      <c r="Q689" s="67" t="s">
        <v>409</v>
      </c>
      <c r="R689" s="67" t="s">
        <v>409</v>
      </c>
      <c r="S689" s="67" t="s">
        <v>1231</v>
      </c>
      <c r="T689" s="68">
        <v>2.79</v>
      </c>
      <c r="U689" s="67" t="s">
        <v>3748</v>
      </c>
      <c r="V689" s="69">
        <v>5.3769999999999998E-2</v>
      </c>
      <c r="W689" s="89" t="s">
        <v>3866</v>
      </c>
      <c r="X689" s="89" t="s">
        <v>3866</v>
      </c>
      <c r="Y689" s="89" t="s">
        <v>3866</v>
      </c>
      <c r="Z689" s="69">
        <v>5.45E-2</v>
      </c>
      <c r="AA689" s="71">
        <v>46743</v>
      </c>
      <c r="AB689" s="67" t="s">
        <v>411</v>
      </c>
      <c r="AC689" s="89" t="s">
        <v>3866</v>
      </c>
      <c r="AD689" s="89" t="s">
        <v>3866</v>
      </c>
      <c r="AE689" s="89" t="s">
        <v>3866</v>
      </c>
      <c r="AF689" s="91" t="s">
        <v>3866</v>
      </c>
      <c r="AG689" s="89" t="s">
        <v>3866</v>
      </c>
      <c r="AH689" s="89" t="s">
        <v>3866</v>
      </c>
      <c r="AI689" s="89" t="s">
        <v>3866</v>
      </c>
      <c r="AJ689" s="67" t="s">
        <v>337</v>
      </c>
      <c r="AK689" s="67" t="s">
        <v>887</v>
      </c>
      <c r="AL689" s="89" t="s">
        <v>3866</v>
      </c>
      <c r="AM689" s="67" t="s">
        <v>890</v>
      </c>
      <c r="AN689" s="71">
        <v>45657</v>
      </c>
      <c r="AO689" s="71">
        <v>45657</v>
      </c>
      <c r="AP689" s="89" t="s">
        <v>3866</v>
      </c>
      <c r="AQ689" s="68">
        <v>228.707852</v>
      </c>
      <c r="AR689" s="68">
        <v>100</v>
      </c>
      <c r="AS689" s="68">
        <v>3.7964000000000002</v>
      </c>
      <c r="AT689" s="68">
        <v>0.86826599999999998</v>
      </c>
      <c r="AU689" s="68">
        <v>0.22870599999999999</v>
      </c>
      <c r="AV689" s="89" t="s">
        <v>3866</v>
      </c>
      <c r="AW689" s="89" t="s">
        <v>3866</v>
      </c>
      <c r="AX689" s="89" t="s">
        <v>3866</v>
      </c>
      <c r="AY689" s="89" t="s">
        <v>3866</v>
      </c>
      <c r="AZ689" s="69">
        <v>7.9999999999999996E-6</v>
      </c>
      <c r="BA689" s="69">
        <v>0</v>
      </c>
      <c r="BB689" s="76" t="s">
        <v>3864</v>
      </c>
    </row>
    <row r="690" spans="1:54" ht="15" customHeight="1">
      <c r="A690" s="67">
        <v>447</v>
      </c>
      <c r="B690" s="67">
        <v>447</v>
      </c>
      <c r="C690" s="89" t="s">
        <v>3866</v>
      </c>
      <c r="D690" s="89" t="s">
        <v>3866</v>
      </c>
      <c r="E690" s="89" t="s">
        <v>3866</v>
      </c>
      <c r="F690" s="67">
        <v>14822679</v>
      </c>
      <c r="G690" s="67" t="s">
        <v>1013</v>
      </c>
      <c r="H690" s="67" t="s">
        <v>818</v>
      </c>
      <c r="I690" s="67" t="s">
        <v>204</v>
      </c>
      <c r="J690" s="89" t="s">
        <v>3866</v>
      </c>
      <c r="K690" s="67" t="s">
        <v>499</v>
      </c>
      <c r="L690" s="67" t="s">
        <v>338</v>
      </c>
      <c r="M690" s="67" t="s">
        <v>337</v>
      </c>
      <c r="N690" s="89" t="s">
        <v>3866</v>
      </c>
      <c r="O690" s="71">
        <v>45005</v>
      </c>
      <c r="P690" s="67" t="s">
        <v>409</v>
      </c>
      <c r="Q690" s="67" t="s">
        <v>409</v>
      </c>
      <c r="R690" s="67" t="s">
        <v>409</v>
      </c>
      <c r="S690" s="67" t="s">
        <v>1231</v>
      </c>
      <c r="T690" s="68">
        <v>0.21820000000000001</v>
      </c>
      <c r="U690" s="67" t="s">
        <v>3748</v>
      </c>
      <c r="V690" s="69">
        <v>4.3750000000000004E-3</v>
      </c>
      <c r="W690" s="89" t="s">
        <v>3866</v>
      </c>
      <c r="X690" s="89" t="s">
        <v>3866</v>
      </c>
      <c r="Y690" s="89" t="s">
        <v>3866</v>
      </c>
      <c r="Z690" s="69">
        <v>-1.9E-3</v>
      </c>
      <c r="AA690" s="71">
        <v>45737</v>
      </c>
      <c r="AB690" s="67" t="s">
        <v>411</v>
      </c>
      <c r="AC690" s="89" t="s">
        <v>3866</v>
      </c>
      <c r="AD690" s="89" t="s">
        <v>3866</v>
      </c>
      <c r="AE690" s="89" t="s">
        <v>3866</v>
      </c>
      <c r="AF690" s="91" t="s">
        <v>3866</v>
      </c>
      <c r="AG690" s="89" t="s">
        <v>3866</v>
      </c>
      <c r="AH690" s="89" t="s">
        <v>3866</v>
      </c>
      <c r="AI690" s="89" t="s">
        <v>3866</v>
      </c>
      <c r="AJ690" s="67" t="s">
        <v>337</v>
      </c>
      <c r="AK690" s="67" t="s">
        <v>887</v>
      </c>
      <c r="AL690" s="89" t="s">
        <v>3866</v>
      </c>
      <c r="AM690" s="67" t="s">
        <v>890</v>
      </c>
      <c r="AN690" s="71">
        <v>45657</v>
      </c>
      <c r="AO690" s="71">
        <v>45657</v>
      </c>
      <c r="AP690" s="89" t="s">
        <v>3866</v>
      </c>
      <c r="AQ690" s="68">
        <v>4.8697176429777436</v>
      </c>
      <c r="AR690" s="68">
        <v>100.67399399999999</v>
      </c>
      <c r="AS690" s="68">
        <v>3.7964000000000002</v>
      </c>
      <c r="AT690" s="68">
        <v>1.8612E-2</v>
      </c>
      <c r="AU690" s="68">
        <v>4.9020000000000001E-3</v>
      </c>
      <c r="AV690" s="89" t="s">
        <v>3866</v>
      </c>
      <c r="AW690" s="89" t="s">
        <v>3866</v>
      </c>
      <c r="AX690" s="89" t="s">
        <v>3866</v>
      </c>
      <c r="AY690" s="89" t="s">
        <v>3866</v>
      </c>
      <c r="AZ690" s="69">
        <v>0</v>
      </c>
      <c r="BA690" s="69">
        <v>0</v>
      </c>
      <c r="BB690" s="76" t="s">
        <v>3864</v>
      </c>
    </row>
    <row r="691" spans="1:54" ht="15" customHeight="1">
      <c r="A691" s="67">
        <v>447</v>
      </c>
      <c r="B691" s="67">
        <v>447</v>
      </c>
      <c r="C691" s="89" t="s">
        <v>3866</v>
      </c>
      <c r="D691" s="89" t="s">
        <v>3866</v>
      </c>
      <c r="E691" s="89" t="s">
        <v>3866</v>
      </c>
      <c r="F691" s="67">
        <v>14822632</v>
      </c>
      <c r="G691" s="67" t="s">
        <v>1013</v>
      </c>
      <c r="H691" s="67" t="s">
        <v>818</v>
      </c>
      <c r="I691" s="67" t="s">
        <v>204</v>
      </c>
      <c r="J691" s="89" t="s">
        <v>3866</v>
      </c>
      <c r="K691" s="67" t="s">
        <v>499</v>
      </c>
      <c r="L691" s="67" t="s">
        <v>338</v>
      </c>
      <c r="M691" s="67" t="s">
        <v>337</v>
      </c>
      <c r="N691" s="89" t="s">
        <v>3866</v>
      </c>
      <c r="O691" s="71">
        <v>45125</v>
      </c>
      <c r="P691" s="67" t="s">
        <v>409</v>
      </c>
      <c r="Q691" s="67" t="s">
        <v>409</v>
      </c>
      <c r="R691" s="67" t="s">
        <v>409</v>
      </c>
      <c r="S691" s="67" t="s">
        <v>1231</v>
      </c>
      <c r="T691" s="68">
        <v>2.82</v>
      </c>
      <c r="U691" s="67" t="s">
        <v>824</v>
      </c>
      <c r="V691" s="69">
        <v>8.8059999999999999E-2</v>
      </c>
      <c r="W691" s="89" t="s">
        <v>3866</v>
      </c>
      <c r="X691" s="89" t="s">
        <v>3866</v>
      </c>
      <c r="Y691" s="89" t="s">
        <v>3866</v>
      </c>
      <c r="Z691" s="69">
        <v>8.1799999999999998E-2</v>
      </c>
      <c r="AA691" s="71">
        <v>46831</v>
      </c>
      <c r="AB691" s="67" t="s">
        <v>411</v>
      </c>
      <c r="AC691" s="89" t="s">
        <v>3866</v>
      </c>
      <c r="AD691" s="89" t="s">
        <v>3866</v>
      </c>
      <c r="AE691" s="89" t="s">
        <v>3866</v>
      </c>
      <c r="AF691" s="91" t="s">
        <v>3866</v>
      </c>
      <c r="AG691" s="89" t="s">
        <v>3866</v>
      </c>
      <c r="AH691" s="89" t="s">
        <v>3866</v>
      </c>
      <c r="AI691" s="89" t="s">
        <v>3866</v>
      </c>
      <c r="AJ691" s="67" t="s">
        <v>337</v>
      </c>
      <c r="AK691" s="67" t="s">
        <v>887</v>
      </c>
      <c r="AL691" s="89" t="s">
        <v>3866</v>
      </c>
      <c r="AM691" s="67" t="s">
        <v>890</v>
      </c>
      <c r="AN691" s="71">
        <v>45657</v>
      </c>
      <c r="AO691" s="71">
        <v>45657</v>
      </c>
      <c r="AP691" s="89" t="s">
        <v>3866</v>
      </c>
      <c r="AQ691" s="68">
        <v>1721.7440240000001</v>
      </c>
      <c r="AR691" s="68">
        <v>101.68</v>
      </c>
      <c r="AS691" s="68">
        <v>3.7964000000000002</v>
      </c>
      <c r="AT691" s="68">
        <v>6.6462399999999997</v>
      </c>
      <c r="AU691" s="68">
        <v>1.7506679999999999</v>
      </c>
      <c r="AV691" s="89" t="s">
        <v>3866</v>
      </c>
      <c r="AW691" s="89" t="s">
        <v>3866</v>
      </c>
      <c r="AX691" s="89" t="s">
        <v>3866</v>
      </c>
      <c r="AY691" s="89" t="s">
        <v>3866</v>
      </c>
      <c r="AZ691" s="69">
        <v>7.2000000000000002E-5</v>
      </c>
      <c r="BA691" s="69">
        <v>3.9999999999999998E-6</v>
      </c>
      <c r="BB691" s="76" t="s">
        <v>3864</v>
      </c>
    </row>
    <row r="692" spans="1:54" ht="15" customHeight="1">
      <c r="A692" s="67">
        <v>447</v>
      </c>
      <c r="B692" s="67">
        <v>447</v>
      </c>
      <c r="C692" s="89" t="s">
        <v>3866</v>
      </c>
      <c r="D692" s="89" t="s">
        <v>3866</v>
      </c>
      <c r="E692" s="89" t="s">
        <v>3866</v>
      </c>
      <c r="F692" s="67">
        <v>14852862</v>
      </c>
      <c r="G692" s="67" t="s">
        <v>1013</v>
      </c>
      <c r="H692" s="67" t="s">
        <v>3757</v>
      </c>
      <c r="I692" s="67" t="s">
        <v>204</v>
      </c>
      <c r="J692" s="89" t="s">
        <v>3866</v>
      </c>
      <c r="K692" s="67" t="s">
        <v>567</v>
      </c>
      <c r="L692" s="67" t="s">
        <v>338</v>
      </c>
      <c r="M692" s="67" t="s">
        <v>337</v>
      </c>
      <c r="N692" s="89" t="s">
        <v>3866</v>
      </c>
      <c r="O692" s="71">
        <v>45008</v>
      </c>
      <c r="P692" s="67" t="s">
        <v>1879</v>
      </c>
      <c r="Q692" s="67" t="s">
        <v>311</v>
      </c>
      <c r="R692" s="67" t="s">
        <v>407</v>
      </c>
      <c r="S692" s="67" t="s">
        <v>1215</v>
      </c>
      <c r="T692" s="68">
        <v>1.81</v>
      </c>
      <c r="U692" s="67" t="s">
        <v>824</v>
      </c>
      <c r="V692" s="69">
        <v>0.13482999000000001</v>
      </c>
      <c r="W692" s="89" t="s">
        <v>3866</v>
      </c>
      <c r="X692" s="89" t="s">
        <v>3866</v>
      </c>
      <c r="Y692" s="89" t="s">
        <v>3866</v>
      </c>
      <c r="Z692" s="69">
        <v>0.1709</v>
      </c>
      <c r="AA692" s="71">
        <v>46316</v>
      </c>
      <c r="AB692" s="67" t="s">
        <v>411</v>
      </c>
      <c r="AC692" s="89" t="s">
        <v>3866</v>
      </c>
      <c r="AD692" s="89" t="s">
        <v>3866</v>
      </c>
      <c r="AE692" s="89" t="s">
        <v>3866</v>
      </c>
      <c r="AF692" s="71">
        <v>45382</v>
      </c>
      <c r="AG692" s="89" t="s">
        <v>3866</v>
      </c>
      <c r="AH692" s="89" t="s">
        <v>3866</v>
      </c>
      <c r="AI692" s="89" t="s">
        <v>3866</v>
      </c>
      <c r="AJ692" s="67" t="s">
        <v>337</v>
      </c>
      <c r="AK692" s="67" t="s">
        <v>887</v>
      </c>
      <c r="AL692" s="89" t="s">
        <v>3866</v>
      </c>
      <c r="AM692" s="67" t="s">
        <v>890</v>
      </c>
      <c r="AN692" s="71">
        <v>45657</v>
      </c>
      <c r="AO692" s="71">
        <v>45657</v>
      </c>
      <c r="AP692" s="89" t="s">
        <v>3866</v>
      </c>
      <c r="AQ692" s="68">
        <v>3570.87</v>
      </c>
      <c r="AR692" s="68">
        <v>100.9</v>
      </c>
      <c r="AS692" s="68">
        <v>3.6469999999999998</v>
      </c>
      <c r="AT692" s="68">
        <v>13.14016</v>
      </c>
      <c r="AU692" s="68">
        <v>3.6029900000000001</v>
      </c>
      <c r="AV692" s="89" t="s">
        <v>3866</v>
      </c>
      <c r="AW692" s="89" t="s">
        <v>3866</v>
      </c>
      <c r="AX692" s="89" t="s">
        <v>3866</v>
      </c>
      <c r="AY692" s="89" t="s">
        <v>3866</v>
      </c>
      <c r="AZ692" s="69">
        <v>1.44E-4</v>
      </c>
      <c r="BA692" s="69">
        <v>9.0000000000000002E-6</v>
      </c>
      <c r="BB692" s="76" t="s">
        <v>3864</v>
      </c>
    </row>
    <row r="693" spans="1:54" ht="15" customHeight="1">
      <c r="A693" s="67">
        <v>447</v>
      </c>
      <c r="B693" s="67">
        <v>447</v>
      </c>
      <c r="C693" s="89" t="s">
        <v>3866</v>
      </c>
      <c r="D693" s="89" t="s">
        <v>3866</v>
      </c>
      <c r="E693" s="89" t="s">
        <v>3866</v>
      </c>
      <c r="F693" s="67">
        <v>14822459</v>
      </c>
      <c r="G693" s="67" t="s">
        <v>1013</v>
      </c>
      <c r="H693" s="67" t="s">
        <v>818</v>
      </c>
      <c r="I693" s="67" t="s">
        <v>204</v>
      </c>
      <c r="J693" s="89" t="s">
        <v>3866</v>
      </c>
      <c r="K693" s="67" t="s">
        <v>499</v>
      </c>
      <c r="L693" s="67" t="s">
        <v>338</v>
      </c>
      <c r="M693" s="67" t="s">
        <v>337</v>
      </c>
      <c r="N693" s="89" t="s">
        <v>3866</v>
      </c>
      <c r="O693" s="71">
        <v>45005</v>
      </c>
      <c r="P693" s="67" t="s">
        <v>409</v>
      </c>
      <c r="Q693" s="67" t="s">
        <v>409</v>
      </c>
      <c r="R693" s="67" t="s">
        <v>409</v>
      </c>
      <c r="S693" s="67" t="s">
        <v>1231</v>
      </c>
      <c r="T693" s="68">
        <v>2.79</v>
      </c>
      <c r="U693" s="67" t="s">
        <v>3748</v>
      </c>
      <c r="V693" s="69">
        <v>5.3769999999999998E-2</v>
      </c>
      <c r="W693" s="89" t="s">
        <v>3866</v>
      </c>
      <c r="X693" s="89" t="s">
        <v>3866</v>
      </c>
      <c r="Y693" s="89" t="s">
        <v>3866</v>
      </c>
      <c r="Z693" s="69">
        <v>5.45E-2</v>
      </c>
      <c r="AA693" s="71">
        <v>46743</v>
      </c>
      <c r="AB693" s="67" t="s">
        <v>411</v>
      </c>
      <c r="AC693" s="89" t="s">
        <v>3866</v>
      </c>
      <c r="AD693" s="89" t="s">
        <v>3866</v>
      </c>
      <c r="AE693" s="89" t="s">
        <v>3866</v>
      </c>
      <c r="AF693" s="91" t="s">
        <v>3866</v>
      </c>
      <c r="AG693" s="89" t="s">
        <v>3866</v>
      </c>
      <c r="AH693" s="89" t="s">
        <v>3866</v>
      </c>
      <c r="AI693" s="89" t="s">
        <v>3866</v>
      </c>
      <c r="AJ693" s="67" t="s">
        <v>337</v>
      </c>
      <c r="AK693" s="67" t="s">
        <v>887</v>
      </c>
      <c r="AL693" s="89" t="s">
        <v>3866</v>
      </c>
      <c r="AM693" s="67" t="s">
        <v>890</v>
      </c>
      <c r="AN693" s="71">
        <v>45657</v>
      </c>
      <c r="AO693" s="71">
        <v>45657</v>
      </c>
      <c r="AP693" s="89" t="s">
        <v>3866</v>
      </c>
      <c r="AQ693" s="68">
        <v>2.4846E-2</v>
      </c>
      <c r="AR693" s="68">
        <v>100</v>
      </c>
      <c r="AS693" s="68">
        <v>3.7964000000000002</v>
      </c>
      <c r="AT693" s="68">
        <v>9.3999999999999994E-5</v>
      </c>
      <c r="AU693" s="68">
        <v>2.4000000000000001E-5</v>
      </c>
      <c r="AV693" s="89" t="s">
        <v>3866</v>
      </c>
      <c r="AW693" s="89" t="s">
        <v>3866</v>
      </c>
      <c r="AX693" s="89" t="s">
        <v>3866</v>
      </c>
      <c r="AY693" s="89" t="s">
        <v>3866</v>
      </c>
      <c r="AZ693" s="69">
        <v>0</v>
      </c>
      <c r="BA693" s="69">
        <v>0</v>
      </c>
      <c r="BB693" s="76" t="s">
        <v>3864</v>
      </c>
    </row>
    <row r="694" spans="1:54" ht="15" customHeight="1">
      <c r="A694" s="67">
        <v>447</v>
      </c>
      <c r="B694" s="67">
        <v>447</v>
      </c>
      <c r="C694" s="89" t="s">
        <v>3866</v>
      </c>
      <c r="D694" s="89" t="s">
        <v>3866</v>
      </c>
      <c r="E694" s="89" t="s">
        <v>3866</v>
      </c>
      <c r="F694" s="67">
        <v>14822837</v>
      </c>
      <c r="G694" s="67" t="s">
        <v>1013</v>
      </c>
      <c r="H694" s="67" t="s">
        <v>818</v>
      </c>
      <c r="I694" s="67" t="s">
        <v>204</v>
      </c>
      <c r="J694" s="89" t="s">
        <v>3866</v>
      </c>
      <c r="K694" s="67" t="s">
        <v>499</v>
      </c>
      <c r="L694" s="67" t="s">
        <v>338</v>
      </c>
      <c r="M694" s="67" t="s">
        <v>337</v>
      </c>
      <c r="N694" s="89" t="s">
        <v>3866</v>
      </c>
      <c r="O694" s="71">
        <v>45288</v>
      </c>
      <c r="P694" s="67" t="s">
        <v>409</v>
      </c>
      <c r="Q694" s="67" t="s">
        <v>409</v>
      </c>
      <c r="R694" s="67" t="s">
        <v>409</v>
      </c>
      <c r="S694" s="67" t="s">
        <v>1231</v>
      </c>
      <c r="T694" s="68">
        <v>2.79</v>
      </c>
      <c r="U694" s="67" t="s">
        <v>3748</v>
      </c>
      <c r="V694" s="69">
        <v>5.3769999999999998E-2</v>
      </c>
      <c r="W694" s="89" t="s">
        <v>3866</v>
      </c>
      <c r="X694" s="89" t="s">
        <v>3866</v>
      </c>
      <c r="Y694" s="89" t="s">
        <v>3866</v>
      </c>
      <c r="Z694" s="69">
        <v>5.45E-2</v>
      </c>
      <c r="AA694" s="71">
        <v>46743</v>
      </c>
      <c r="AB694" s="67" t="s">
        <v>411</v>
      </c>
      <c r="AC694" s="89" t="s">
        <v>3866</v>
      </c>
      <c r="AD694" s="89" t="s">
        <v>3866</v>
      </c>
      <c r="AE694" s="89" t="s">
        <v>3866</v>
      </c>
      <c r="AF694" s="91" t="s">
        <v>3866</v>
      </c>
      <c r="AG694" s="89" t="s">
        <v>3866</v>
      </c>
      <c r="AH694" s="89" t="s">
        <v>3866</v>
      </c>
      <c r="AI694" s="89" t="s">
        <v>3866</v>
      </c>
      <c r="AJ694" s="67" t="s">
        <v>337</v>
      </c>
      <c r="AK694" s="67" t="s">
        <v>887</v>
      </c>
      <c r="AL694" s="89" t="s">
        <v>3866</v>
      </c>
      <c r="AM694" s="67" t="s">
        <v>890</v>
      </c>
      <c r="AN694" s="71">
        <v>45657</v>
      </c>
      <c r="AO694" s="71">
        <v>45657</v>
      </c>
      <c r="AP694" s="89" t="s">
        <v>3866</v>
      </c>
      <c r="AQ694" s="68">
        <v>369.58493199999998</v>
      </c>
      <c r="AR694" s="68">
        <v>100</v>
      </c>
      <c r="AS694" s="68">
        <v>3.7964000000000002</v>
      </c>
      <c r="AT694" s="68">
        <v>1.403092</v>
      </c>
      <c r="AU694" s="68">
        <v>0.36958400000000002</v>
      </c>
      <c r="AV694" s="89" t="s">
        <v>3866</v>
      </c>
      <c r="AW694" s="89" t="s">
        <v>3866</v>
      </c>
      <c r="AX694" s="89" t="s">
        <v>3866</v>
      </c>
      <c r="AY694" s="89" t="s">
        <v>3866</v>
      </c>
      <c r="AZ694" s="69">
        <v>1.4E-5</v>
      </c>
      <c r="BA694" s="69">
        <v>0</v>
      </c>
      <c r="BB694" s="76" t="s">
        <v>3864</v>
      </c>
    </row>
    <row r="695" spans="1:54" ht="15" customHeight="1">
      <c r="A695" s="67">
        <v>447</v>
      </c>
      <c r="B695" s="67">
        <v>447</v>
      </c>
      <c r="C695" s="89" t="s">
        <v>3866</v>
      </c>
      <c r="D695" s="89" t="s">
        <v>3866</v>
      </c>
      <c r="E695" s="89" t="s">
        <v>3866</v>
      </c>
      <c r="F695" s="67">
        <v>14770630</v>
      </c>
      <c r="G695" s="67" t="s">
        <v>1013</v>
      </c>
      <c r="H695" s="67" t="s">
        <v>799</v>
      </c>
      <c r="I695" s="67" t="s">
        <v>204</v>
      </c>
      <c r="J695" s="89" t="s">
        <v>3866</v>
      </c>
      <c r="K695" s="67" t="s">
        <v>545</v>
      </c>
      <c r="L695" s="67" t="s">
        <v>338</v>
      </c>
      <c r="M695" s="67" t="s">
        <v>337</v>
      </c>
      <c r="N695" s="89" t="s">
        <v>3866</v>
      </c>
      <c r="O695" s="71">
        <v>44538</v>
      </c>
      <c r="P695" s="67" t="s">
        <v>409</v>
      </c>
      <c r="Q695" s="67" t="s">
        <v>409</v>
      </c>
      <c r="R695" s="67" t="s">
        <v>409</v>
      </c>
      <c r="S695" s="67" t="s">
        <v>1231</v>
      </c>
      <c r="T695" s="68">
        <v>3.75</v>
      </c>
      <c r="U695" s="67" t="s">
        <v>3748</v>
      </c>
      <c r="V695" s="69">
        <v>2.895E-2</v>
      </c>
      <c r="W695" s="89" t="s">
        <v>3866</v>
      </c>
      <c r="X695" s="89" t="s">
        <v>3866</v>
      </c>
      <c r="Y695" s="89" t="s">
        <v>3866</v>
      </c>
      <c r="Z695" s="69">
        <v>5.0599999999999999E-2</v>
      </c>
      <c r="AA695" s="71">
        <v>47098</v>
      </c>
      <c r="AB695" s="67" t="s">
        <v>411</v>
      </c>
      <c r="AC695" s="89" t="s">
        <v>3866</v>
      </c>
      <c r="AD695" s="89" t="s">
        <v>3866</v>
      </c>
      <c r="AE695" s="89" t="s">
        <v>3866</v>
      </c>
      <c r="AF695" s="91" t="s">
        <v>3866</v>
      </c>
      <c r="AG695" s="89" t="s">
        <v>3866</v>
      </c>
      <c r="AH695" s="89" t="s">
        <v>3866</v>
      </c>
      <c r="AI695" s="89" t="s">
        <v>3866</v>
      </c>
      <c r="AJ695" s="67" t="s">
        <v>337</v>
      </c>
      <c r="AK695" s="67" t="s">
        <v>887</v>
      </c>
      <c r="AL695" s="89" t="s">
        <v>3866</v>
      </c>
      <c r="AM695" s="67" t="s">
        <v>890</v>
      </c>
      <c r="AN695" s="71">
        <v>45657</v>
      </c>
      <c r="AO695" s="71">
        <v>45657</v>
      </c>
      <c r="AP695" s="89" t="s">
        <v>3866</v>
      </c>
      <c r="AQ695" s="68">
        <v>2356.8545100000001</v>
      </c>
      <c r="AR695" s="68">
        <v>92.54</v>
      </c>
      <c r="AS695" s="68">
        <v>3.7964000000000002</v>
      </c>
      <c r="AT695" s="68">
        <v>8.2800740000000008</v>
      </c>
      <c r="AU695" s="68">
        <v>2.1810320000000001</v>
      </c>
      <c r="AV695" s="89" t="s">
        <v>3866</v>
      </c>
      <c r="AW695" s="89" t="s">
        <v>3866</v>
      </c>
      <c r="AX695" s="89" t="s">
        <v>3866</v>
      </c>
      <c r="AY695" s="89" t="s">
        <v>3866</v>
      </c>
      <c r="AZ695" s="69">
        <v>9.0000000000000006E-5</v>
      </c>
      <c r="BA695" s="69">
        <v>6.0000000000000002E-6</v>
      </c>
      <c r="BB695" s="76" t="s">
        <v>3864</v>
      </c>
    </row>
    <row r="696" spans="1:54" ht="15" customHeight="1">
      <c r="A696" s="67">
        <v>447</v>
      </c>
      <c r="B696" s="67">
        <v>447</v>
      </c>
      <c r="C696" s="89" t="s">
        <v>3866</v>
      </c>
      <c r="D696" s="89" t="s">
        <v>3866</v>
      </c>
      <c r="E696" s="89" t="s">
        <v>3866</v>
      </c>
      <c r="F696" s="67">
        <v>14823111</v>
      </c>
      <c r="G696" s="67" t="s">
        <v>1013</v>
      </c>
      <c r="H696" s="67" t="s">
        <v>3757</v>
      </c>
      <c r="I696" s="67" t="s">
        <v>204</v>
      </c>
      <c r="J696" s="89" t="s">
        <v>3866</v>
      </c>
      <c r="K696" s="67" t="s">
        <v>567</v>
      </c>
      <c r="L696" s="67" t="s">
        <v>338</v>
      </c>
      <c r="M696" s="67" t="s">
        <v>337</v>
      </c>
      <c r="N696" s="89" t="s">
        <v>3866</v>
      </c>
      <c r="O696" s="71">
        <v>45540</v>
      </c>
      <c r="P696" s="67" t="s">
        <v>1879</v>
      </c>
      <c r="Q696" s="67" t="s">
        <v>311</v>
      </c>
      <c r="R696" s="67" t="s">
        <v>407</v>
      </c>
      <c r="S696" s="67" t="s">
        <v>1215</v>
      </c>
      <c r="T696" s="68">
        <v>1.81</v>
      </c>
      <c r="U696" s="67" t="s">
        <v>824</v>
      </c>
      <c r="V696" s="69">
        <v>0.14732998999999999</v>
      </c>
      <c r="W696" s="89" t="s">
        <v>3866</v>
      </c>
      <c r="X696" s="89" t="s">
        <v>3866</v>
      </c>
      <c r="Y696" s="89" t="s">
        <v>3866</v>
      </c>
      <c r="Z696" s="69">
        <v>0.17829999999999999</v>
      </c>
      <c r="AA696" s="71">
        <v>46316</v>
      </c>
      <c r="AB696" s="67" t="s">
        <v>411</v>
      </c>
      <c r="AC696" s="89" t="s">
        <v>3866</v>
      </c>
      <c r="AD696" s="89" t="s">
        <v>3866</v>
      </c>
      <c r="AE696" s="89" t="s">
        <v>3866</v>
      </c>
      <c r="AF696" s="71">
        <v>45382</v>
      </c>
      <c r="AG696" s="89" t="s">
        <v>3866</v>
      </c>
      <c r="AH696" s="89" t="s">
        <v>3866</v>
      </c>
      <c r="AI696" s="89" t="s">
        <v>3866</v>
      </c>
      <c r="AJ696" s="67" t="s">
        <v>337</v>
      </c>
      <c r="AK696" s="67" t="s">
        <v>887</v>
      </c>
      <c r="AL696" s="89" t="s">
        <v>3866</v>
      </c>
      <c r="AM696" s="67" t="s">
        <v>890</v>
      </c>
      <c r="AN696" s="71">
        <v>45657</v>
      </c>
      <c r="AO696" s="71">
        <v>45657</v>
      </c>
      <c r="AP696" s="89" t="s">
        <v>3866</v>
      </c>
      <c r="AQ696" s="68">
        <v>1276.94</v>
      </c>
      <c r="AR696" s="68">
        <v>99.76</v>
      </c>
      <c r="AS696" s="68">
        <v>3.6469999999999998</v>
      </c>
      <c r="AT696" s="68">
        <v>4.64581</v>
      </c>
      <c r="AU696" s="68">
        <v>1.2738700000000001</v>
      </c>
      <c r="AV696" s="89" t="s">
        <v>3866</v>
      </c>
      <c r="AW696" s="89" t="s">
        <v>3866</v>
      </c>
      <c r="AX696" s="89" t="s">
        <v>3866</v>
      </c>
      <c r="AY696" s="89" t="s">
        <v>3866</v>
      </c>
      <c r="AZ696" s="69">
        <v>5.1E-5</v>
      </c>
      <c r="BA696" s="69">
        <v>3.0000000000000001E-6</v>
      </c>
      <c r="BB696" s="76" t="s">
        <v>3864</v>
      </c>
    </row>
    <row r="697" spans="1:54" ht="15" customHeight="1">
      <c r="A697" s="67">
        <v>447</v>
      </c>
      <c r="B697" s="67">
        <v>447</v>
      </c>
      <c r="C697" s="89" t="s">
        <v>3866</v>
      </c>
      <c r="D697" s="89" t="s">
        <v>3866</v>
      </c>
      <c r="E697" s="89" t="s">
        <v>3866</v>
      </c>
      <c r="F697" s="67">
        <v>14823170</v>
      </c>
      <c r="G697" s="67" t="s">
        <v>1013</v>
      </c>
      <c r="H697" s="89" t="s">
        <v>3866</v>
      </c>
      <c r="I697" s="67" t="s">
        <v>204</v>
      </c>
      <c r="J697" s="89" t="s">
        <v>3866</v>
      </c>
      <c r="K697" s="67" t="s">
        <v>514</v>
      </c>
      <c r="L697" s="67" t="s">
        <v>338</v>
      </c>
      <c r="M697" s="67" t="s">
        <v>337</v>
      </c>
      <c r="N697" s="89" t="s">
        <v>3866</v>
      </c>
      <c r="O697" s="71">
        <v>45580</v>
      </c>
      <c r="P697" s="67" t="s">
        <v>409</v>
      </c>
      <c r="Q697" s="67" t="s">
        <v>409</v>
      </c>
      <c r="R697" s="67" t="s">
        <v>409</v>
      </c>
      <c r="S697" s="67" t="s">
        <v>1231</v>
      </c>
      <c r="T697" s="68">
        <v>4.07</v>
      </c>
      <c r="U697" s="67" t="s">
        <v>824</v>
      </c>
      <c r="V697" s="69">
        <v>8.7099999999999997E-2</v>
      </c>
      <c r="W697" s="89" t="s">
        <v>3866</v>
      </c>
      <c r="X697" s="89" t="s">
        <v>3866</v>
      </c>
      <c r="Y697" s="89" t="s">
        <v>3866</v>
      </c>
      <c r="Z697" s="69">
        <v>7.1199999999999999E-2</v>
      </c>
      <c r="AA697" s="71">
        <v>47422</v>
      </c>
      <c r="AB697" s="67" t="s">
        <v>411</v>
      </c>
      <c r="AC697" s="89" t="s">
        <v>3866</v>
      </c>
      <c r="AD697" s="89" t="s">
        <v>3866</v>
      </c>
      <c r="AE697" s="89" t="s">
        <v>3866</v>
      </c>
      <c r="AF697" s="91" t="s">
        <v>3866</v>
      </c>
      <c r="AG697" s="89" t="s">
        <v>3866</v>
      </c>
      <c r="AH697" s="89" t="s">
        <v>3866</v>
      </c>
      <c r="AI697" s="89" t="s">
        <v>3866</v>
      </c>
      <c r="AJ697" s="67" t="s">
        <v>337</v>
      </c>
      <c r="AK697" s="67" t="s">
        <v>887</v>
      </c>
      <c r="AL697" s="89" t="s">
        <v>3866</v>
      </c>
      <c r="AM697" s="67" t="s">
        <v>890</v>
      </c>
      <c r="AN697" s="71">
        <v>45657</v>
      </c>
      <c r="AO697" s="71">
        <v>45657</v>
      </c>
      <c r="AP697" s="89" t="s">
        <v>3866</v>
      </c>
      <c r="AQ697" s="68">
        <v>1081.838158</v>
      </c>
      <c r="AR697" s="68">
        <v>101.83</v>
      </c>
      <c r="AS697" s="68">
        <v>3.7964000000000002</v>
      </c>
      <c r="AT697" s="68">
        <v>4.1822499999999998</v>
      </c>
      <c r="AU697" s="68">
        <v>1.101634</v>
      </c>
      <c r="AV697" s="89" t="s">
        <v>3866</v>
      </c>
      <c r="AW697" s="89" t="s">
        <v>3866</v>
      </c>
      <c r="AX697" s="89" t="s">
        <v>3866</v>
      </c>
      <c r="AY697" s="89" t="s">
        <v>3866</v>
      </c>
      <c r="AZ697" s="69">
        <v>4.6E-5</v>
      </c>
      <c r="BA697" s="69">
        <v>1.9999999999999999E-6</v>
      </c>
      <c r="BB697" s="76" t="s">
        <v>3864</v>
      </c>
    </row>
    <row r="698" spans="1:54" ht="15" customHeight="1">
      <c r="A698" s="67">
        <v>447</v>
      </c>
      <c r="B698" s="67">
        <v>447</v>
      </c>
      <c r="C698" s="89" t="s">
        <v>3866</v>
      </c>
      <c r="D698" s="89" t="s">
        <v>3866</v>
      </c>
      <c r="E698" s="89" t="s">
        <v>3866</v>
      </c>
      <c r="F698" s="67">
        <v>14855014</v>
      </c>
      <c r="G698" s="67" t="s">
        <v>1013</v>
      </c>
      <c r="H698" s="67" t="s">
        <v>799</v>
      </c>
      <c r="I698" s="67" t="s">
        <v>204</v>
      </c>
      <c r="J698" s="89" t="s">
        <v>3866</v>
      </c>
      <c r="K698" s="67" t="s">
        <v>557</v>
      </c>
      <c r="L698" s="67" t="s">
        <v>338</v>
      </c>
      <c r="M698" s="67" t="s">
        <v>337</v>
      </c>
      <c r="N698" s="89" t="s">
        <v>3866</v>
      </c>
      <c r="O698" s="71">
        <v>44357</v>
      </c>
      <c r="P698" s="67" t="s">
        <v>1525</v>
      </c>
      <c r="Q698" s="67" t="s">
        <v>311</v>
      </c>
      <c r="R698" s="67" t="s">
        <v>407</v>
      </c>
      <c r="S698" s="67" t="s">
        <v>1215</v>
      </c>
      <c r="T698" s="68">
        <v>1.61</v>
      </c>
      <c r="U698" s="67" t="s">
        <v>824</v>
      </c>
      <c r="V698" s="69">
        <v>7.5633290000000006E-2</v>
      </c>
      <c r="W698" s="89" t="s">
        <v>3866</v>
      </c>
      <c r="X698" s="89" t="s">
        <v>3866</v>
      </c>
      <c r="Y698" s="89" t="s">
        <v>3866</v>
      </c>
      <c r="Z698" s="69">
        <v>7.9799999999999996E-2</v>
      </c>
      <c r="AA698" s="71">
        <v>46331</v>
      </c>
      <c r="AB698" s="67" t="s">
        <v>411</v>
      </c>
      <c r="AC698" s="89" t="s">
        <v>3866</v>
      </c>
      <c r="AD698" s="89" t="s">
        <v>3866</v>
      </c>
      <c r="AE698" s="89" t="s">
        <v>3866</v>
      </c>
      <c r="AF698" s="91" t="s">
        <v>3866</v>
      </c>
      <c r="AG698" s="89" t="s">
        <v>3866</v>
      </c>
      <c r="AH698" s="89" t="s">
        <v>3866</v>
      </c>
      <c r="AI698" s="89" t="s">
        <v>3866</v>
      </c>
      <c r="AJ698" s="67" t="s">
        <v>337</v>
      </c>
      <c r="AK698" s="67" t="s">
        <v>887</v>
      </c>
      <c r="AL698" s="89" t="s">
        <v>3866</v>
      </c>
      <c r="AM698" s="67" t="s">
        <v>890</v>
      </c>
      <c r="AN698" s="71">
        <v>45657</v>
      </c>
      <c r="AO698" s="71">
        <v>45657</v>
      </c>
      <c r="AP698" s="89" t="s">
        <v>3866</v>
      </c>
      <c r="AQ698" s="68">
        <v>1297.906176</v>
      </c>
      <c r="AR698" s="68">
        <v>100.42</v>
      </c>
      <c r="AS698" s="68">
        <v>3.6469999999999998</v>
      </c>
      <c r="AT698" s="68">
        <v>4.7533440000000002</v>
      </c>
      <c r="AU698" s="68">
        <v>1.303356</v>
      </c>
      <c r="AV698" s="89" t="s">
        <v>3866</v>
      </c>
      <c r="AW698" s="89" t="s">
        <v>3866</v>
      </c>
      <c r="AX698" s="89" t="s">
        <v>3866</v>
      </c>
      <c r="AY698" s="89" t="s">
        <v>3866</v>
      </c>
      <c r="AZ698" s="69">
        <v>5.1999999999999997E-5</v>
      </c>
      <c r="BA698" s="69">
        <v>1.9999999999999999E-6</v>
      </c>
      <c r="BB698" s="76" t="s">
        <v>3864</v>
      </c>
    </row>
    <row r="699" spans="1:54" ht="15" customHeight="1">
      <c r="A699" s="67">
        <v>447</v>
      </c>
      <c r="B699" s="67">
        <v>447</v>
      </c>
      <c r="C699" s="89" t="s">
        <v>3866</v>
      </c>
      <c r="D699" s="89" t="s">
        <v>3866</v>
      </c>
      <c r="E699" s="89" t="s">
        <v>3866</v>
      </c>
      <c r="F699" s="67">
        <v>14855016</v>
      </c>
      <c r="G699" s="67" t="s">
        <v>1013</v>
      </c>
      <c r="H699" s="67" t="s">
        <v>799</v>
      </c>
      <c r="I699" s="67" t="s">
        <v>204</v>
      </c>
      <c r="J699" s="89" t="s">
        <v>3866</v>
      </c>
      <c r="K699" s="67" t="s">
        <v>557</v>
      </c>
      <c r="L699" s="67" t="s">
        <v>338</v>
      </c>
      <c r="M699" s="67" t="s">
        <v>337</v>
      </c>
      <c r="N699" s="89" t="s">
        <v>3866</v>
      </c>
      <c r="O699" s="71">
        <v>44453</v>
      </c>
      <c r="P699" s="67" t="s">
        <v>1525</v>
      </c>
      <c r="Q699" s="67" t="s">
        <v>311</v>
      </c>
      <c r="R699" s="67" t="s">
        <v>407</v>
      </c>
      <c r="S699" s="67" t="s">
        <v>1215</v>
      </c>
      <c r="T699" s="68">
        <v>1.62</v>
      </c>
      <c r="U699" s="67" t="s">
        <v>824</v>
      </c>
      <c r="V699" s="69">
        <v>7.5633290000000006E-2</v>
      </c>
      <c r="W699" s="89" t="s">
        <v>3866</v>
      </c>
      <c r="X699" s="89" t="s">
        <v>3866</v>
      </c>
      <c r="Y699" s="89" t="s">
        <v>3866</v>
      </c>
      <c r="Z699" s="69">
        <v>7.9500000000000001E-2</v>
      </c>
      <c r="AA699" s="71">
        <v>46331</v>
      </c>
      <c r="AB699" s="67" t="s">
        <v>411</v>
      </c>
      <c r="AC699" s="89" t="s">
        <v>3866</v>
      </c>
      <c r="AD699" s="89" t="s">
        <v>3866</v>
      </c>
      <c r="AE699" s="89" t="s">
        <v>3866</v>
      </c>
      <c r="AF699" s="91" t="s">
        <v>3866</v>
      </c>
      <c r="AG699" s="89" t="s">
        <v>3866</v>
      </c>
      <c r="AH699" s="89" t="s">
        <v>3866</v>
      </c>
      <c r="AI699" s="89" t="s">
        <v>3866</v>
      </c>
      <c r="AJ699" s="67" t="s">
        <v>337</v>
      </c>
      <c r="AK699" s="67" t="s">
        <v>887</v>
      </c>
      <c r="AL699" s="89" t="s">
        <v>3866</v>
      </c>
      <c r="AM699" s="67" t="s">
        <v>890</v>
      </c>
      <c r="AN699" s="71">
        <v>45657</v>
      </c>
      <c r="AO699" s="71">
        <v>45657</v>
      </c>
      <c r="AP699" s="89" t="s">
        <v>3866</v>
      </c>
      <c r="AQ699" s="68">
        <v>332.00139799999999</v>
      </c>
      <c r="AR699" s="68">
        <v>100.47</v>
      </c>
      <c r="AS699" s="68">
        <v>3.6469999999999998</v>
      </c>
      <c r="AT699" s="68">
        <v>1.2164980000000001</v>
      </c>
      <c r="AU699" s="68">
        <v>0.33356000000000002</v>
      </c>
      <c r="AV699" s="89" t="s">
        <v>3866</v>
      </c>
      <c r="AW699" s="89" t="s">
        <v>3866</v>
      </c>
      <c r="AX699" s="89" t="s">
        <v>3866</v>
      </c>
      <c r="AY699" s="89" t="s">
        <v>3866</v>
      </c>
      <c r="AZ699" s="69">
        <v>1.2E-5</v>
      </c>
      <c r="BA699" s="69">
        <v>0</v>
      </c>
      <c r="BB699" s="76" t="s">
        <v>3864</v>
      </c>
    </row>
    <row r="700" spans="1:54" ht="15" customHeight="1">
      <c r="A700" s="67">
        <v>447</v>
      </c>
      <c r="B700" s="67">
        <v>447</v>
      </c>
      <c r="C700" s="89" t="s">
        <v>3866</v>
      </c>
      <c r="D700" s="89" t="s">
        <v>3866</v>
      </c>
      <c r="E700" s="89" t="s">
        <v>3866</v>
      </c>
      <c r="F700" s="67">
        <v>14855018</v>
      </c>
      <c r="G700" s="67" t="s">
        <v>1013</v>
      </c>
      <c r="H700" s="67" t="s">
        <v>799</v>
      </c>
      <c r="I700" s="67" t="s">
        <v>204</v>
      </c>
      <c r="J700" s="89" t="s">
        <v>3866</v>
      </c>
      <c r="K700" s="67" t="s">
        <v>557</v>
      </c>
      <c r="L700" s="67" t="s">
        <v>338</v>
      </c>
      <c r="M700" s="67" t="s">
        <v>337</v>
      </c>
      <c r="N700" s="89" t="s">
        <v>3866</v>
      </c>
      <c r="O700" s="71">
        <v>44628</v>
      </c>
      <c r="P700" s="67" t="s">
        <v>1525</v>
      </c>
      <c r="Q700" s="67" t="s">
        <v>311</v>
      </c>
      <c r="R700" s="67" t="s">
        <v>407</v>
      </c>
      <c r="S700" s="67" t="s">
        <v>1215</v>
      </c>
      <c r="T700" s="68">
        <v>1.62</v>
      </c>
      <c r="U700" s="67" t="s">
        <v>824</v>
      </c>
      <c r="V700" s="69">
        <v>7.5633290000000006E-2</v>
      </c>
      <c r="W700" s="89" t="s">
        <v>3866</v>
      </c>
      <c r="X700" s="89" t="s">
        <v>3866</v>
      </c>
      <c r="Y700" s="89" t="s">
        <v>3866</v>
      </c>
      <c r="Z700" s="69">
        <v>7.9000000000000001E-2</v>
      </c>
      <c r="AA700" s="71">
        <v>46331</v>
      </c>
      <c r="AB700" s="67" t="s">
        <v>411</v>
      </c>
      <c r="AC700" s="89" t="s">
        <v>3866</v>
      </c>
      <c r="AD700" s="89" t="s">
        <v>3866</v>
      </c>
      <c r="AE700" s="89" t="s">
        <v>3866</v>
      </c>
      <c r="AF700" s="91" t="s">
        <v>3866</v>
      </c>
      <c r="AG700" s="89" t="s">
        <v>3866</v>
      </c>
      <c r="AH700" s="89" t="s">
        <v>3866</v>
      </c>
      <c r="AI700" s="89" t="s">
        <v>3866</v>
      </c>
      <c r="AJ700" s="67" t="s">
        <v>337</v>
      </c>
      <c r="AK700" s="67" t="s">
        <v>887</v>
      </c>
      <c r="AL700" s="89" t="s">
        <v>3866</v>
      </c>
      <c r="AM700" s="67" t="s">
        <v>890</v>
      </c>
      <c r="AN700" s="71">
        <v>45657</v>
      </c>
      <c r="AO700" s="71">
        <v>45657</v>
      </c>
      <c r="AP700" s="89" t="s">
        <v>3866</v>
      </c>
      <c r="AQ700" s="68">
        <v>183.31731400000001</v>
      </c>
      <c r="AR700" s="68">
        <v>100.54</v>
      </c>
      <c r="AS700" s="68">
        <v>3.6469999999999998</v>
      </c>
      <c r="AT700" s="68">
        <v>0.67216799999999999</v>
      </c>
      <c r="AU700" s="68">
        <v>0.184306</v>
      </c>
      <c r="AV700" s="89" t="s">
        <v>3866</v>
      </c>
      <c r="AW700" s="89" t="s">
        <v>3866</v>
      </c>
      <c r="AX700" s="89" t="s">
        <v>3866</v>
      </c>
      <c r="AY700" s="89" t="s">
        <v>3866</v>
      </c>
      <c r="AZ700" s="69">
        <v>6.0000000000000002E-6</v>
      </c>
      <c r="BA700" s="69">
        <v>0</v>
      </c>
      <c r="BB700" s="76" t="s">
        <v>3864</v>
      </c>
    </row>
    <row r="701" spans="1:54" ht="15" customHeight="1">
      <c r="A701" s="67">
        <v>447</v>
      </c>
      <c r="B701" s="67">
        <v>447</v>
      </c>
      <c r="C701" s="89" t="s">
        <v>3866</v>
      </c>
      <c r="D701" s="89" t="s">
        <v>3866</v>
      </c>
      <c r="E701" s="89" t="s">
        <v>3866</v>
      </c>
      <c r="F701" s="67">
        <v>14855025</v>
      </c>
      <c r="G701" s="67" t="s">
        <v>1013</v>
      </c>
      <c r="H701" s="67" t="s">
        <v>3751</v>
      </c>
      <c r="I701" s="67" t="s">
        <v>204</v>
      </c>
      <c r="J701" s="89" t="s">
        <v>3866</v>
      </c>
      <c r="K701" s="67" t="s">
        <v>567</v>
      </c>
      <c r="L701" s="67" t="s">
        <v>338</v>
      </c>
      <c r="M701" s="67" t="s">
        <v>337</v>
      </c>
      <c r="N701" s="89" t="s">
        <v>3866</v>
      </c>
      <c r="O701" s="71">
        <v>44706</v>
      </c>
      <c r="P701" s="67" t="s">
        <v>1925</v>
      </c>
      <c r="Q701" s="67" t="s">
        <v>311</v>
      </c>
      <c r="R701" s="67" t="s">
        <v>407</v>
      </c>
      <c r="S701" s="67" t="s">
        <v>1229</v>
      </c>
      <c r="T701" s="68">
        <v>0.65</v>
      </c>
      <c r="U701" s="67" t="s">
        <v>824</v>
      </c>
      <c r="V701" s="69">
        <v>8.4500000000000006E-2</v>
      </c>
      <c r="W701" s="89" t="s">
        <v>3866</v>
      </c>
      <c r="X701" s="89" t="s">
        <v>3866</v>
      </c>
      <c r="Y701" s="89" t="s">
        <v>3866</v>
      </c>
      <c r="Z701" s="69">
        <v>7.6899999999999996E-2</v>
      </c>
      <c r="AA701" s="71">
        <v>45900</v>
      </c>
      <c r="AB701" s="67" t="s">
        <v>411</v>
      </c>
      <c r="AC701" s="89" t="s">
        <v>3866</v>
      </c>
      <c r="AD701" s="89" t="s">
        <v>3866</v>
      </c>
      <c r="AE701" s="89" t="s">
        <v>3866</v>
      </c>
      <c r="AF701" s="71">
        <v>45047</v>
      </c>
      <c r="AG701" s="89" t="s">
        <v>3866</v>
      </c>
      <c r="AH701" s="89" t="s">
        <v>3866</v>
      </c>
      <c r="AI701" s="89" t="s">
        <v>3866</v>
      </c>
      <c r="AJ701" s="67" t="s">
        <v>337</v>
      </c>
      <c r="AK701" s="67" t="s">
        <v>887</v>
      </c>
      <c r="AL701" s="89" t="s">
        <v>3866</v>
      </c>
      <c r="AM701" s="67" t="s">
        <v>890</v>
      </c>
      <c r="AN701" s="71">
        <v>45657</v>
      </c>
      <c r="AO701" s="71">
        <v>45657</v>
      </c>
      <c r="AP701" s="89" t="s">
        <v>3866</v>
      </c>
      <c r="AQ701" s="68">
        <v>42.219631999999997</v>
      </c>
      <c r="AR701" s="68">
        <v>100.3</v>
      </c>
      <c r="AS701" s="68">
        <v>4.5743</v>
      </c>
      <c r="AT701" s="68">
        <v>0.19370399999999999</v>
      </c>
      <c r="AU701" s="68">
        <v>4.2346000000000002E-2</v>
      </c>
      <c r="AV701" s="89" t="s">
        <v>3866</v>
      </c>
      <c r="AW701" s="89" t="s">
        <v>3866</v>
      </c>
      <c r="AX701" s="89" t="s">
        <v>3866</v>
      </c>
      <c r="AY701" s="89" t="s">
        <v>3866</v>
      </c>
      <c r="AZ701" s="69">
        <v>1.9999999999999999E-6</v>
      </c>
      <c r="BA701" s="69">
        <v>0</v>
      </c>
      <c r="BB701" s="76" t="s">
        <v>3864</v>
      </c>
    </row>
    <row r="702" spans="1:54" ht="15" customHeight="1">
      <c r="A702" s="67">
        <v>447</v>
      </c>
      <c r="B702" s="67">
        <v>447</v>
      </c>
      <c r="C702" s="89" t="s">
        <v>3866</v>
      </c>
      <c r="D702" s="89" t="s">
        <v>3866</v>
      </c>
      <c r="E702" s="89" t="s">
        <v>3866</v>
      </c>
      <c r="F702" s="67">
        <v>14855026</v>
      </c>
      <c r="G702" s="67" t="s">
        <v>1013</v>
      </c>
      <c r="H702" s="67" t="s">
        <v>3751</v>
      </c>
      <c r="I702" s="67" t="s">
        <v>204</v>
      </c>
      <c r="J702" s="89" t="s">
        <v>3866</v>
      </c>
      <c r="K702" s="67" t="s">
        <v>567</v>
      </c>
      <c r="L702" s="67" t="s">
        <v>338</v>
      </c>
      <c r="M702" s="67" t="s">
        <v>337</v>
      </c>
      <c r="N702" s="89" t="s">
        <v>3866</v>
      </c>
      <c r="O702" s="71">
        <v>44336</v>
      </c>
      <c r="P702" s="67" t="s">
        <v>1925</v>
      </c>
      <c r="Q702" s="67" t="s">
        <v>311</v>
      </c>
      <c r="R702" s="67" t="s">
        <v>407</v>
      </c>
      <c r="S702" s="67" t="s">
        <v>1229</v>
      </c>
      <c r="T702" s="68">
        <v>0.65</v>
      </c>
      <c r="U702" s="67" t="s">
        <v>824</v>
      </c>
      <c r="V702" s="69">
        <v>8.4500000000000006E-2</v>
      </c>
      <c r="W702" s="89" t="s">
        <v>3866</v>
      </c>
      <c r="X702" s="89" t="s">
        <v>3866</v>
      </c>
      <c r="Y702" s="89" t="s">
        <v>3866</v>
      </c>
      <c r="Z702" s="69">
        <v>7.7100000000000002E-2</v>
      </c>
      <c r="AA702" s="71">
        <v>45900</v>
      </c>
      <c r="AB702" s="67" t="s">
        <v>411</v>
      </c>
      <c r="AC702" s="89" t="s">
        <v>3866</v>
      </c>
      <c r="AD702" s="89" t="s">
        <v>3866</v>
      </c>
      <c r="AE702" s="89" t="s">
        <v>3866</v>
      </c>
      <c r="AF702" s="71">
        <v>45047</v>
      </c>
      <c r="AG702" s="89" t="s">
        <v>3866</v>
      </c>
      <c r="AH702" s="89" t="s">
        <v>3866</v>
      </c>
      <c r="AI702" s="89" t="s">
        <v>3866</v>
      </c>
      <c r="AJ702" s="67" t="s">
        <v>337</v>
      </c>
      <c r="AK702" s="67" t="s">
        <v>887</v>
      </c>
      <c r="AL702" s="89" t="s">
        <v>3866</v>
      </c>
      <c r="AM702" s="67" t="s">
        <v>890</v>
      </c>
      <c r="AN702" s="71">
        <v>45657</v>
      </c>
      <c r="AO702" s="71">
        <v>45657</v>
      </c>
      <c r="AP702" s="89" t="s">
        <v>3866</v>
      </c>
      <c r="AQ702" s="68">
        <v>7727.3044579999996</v>
      </c>
      <c r="AR702" s="68">
        <v>100.29</v>
      </c>
      <c r="AS702" s="68">
        <v>4.5743</v>
      </c>
      <c r="AT702" s="68">
        <v>35.449514000000001</v>
      </c>
      <c r="AU702" s="68">
        <v>7.7497119999999997</v>
      </c>
      <c r="AV702" s="89" t="s">
        <v>3866</v>
      </c>
      <c r="AW702" s="89" t="s">
        <v>3866</v>
      </c>
      <c r="AX702" s="89" t="s">
        <v>3866</v>
      </c>
      <c r="AY702" s="89" t="s">
        <v>3866</v>
      </c>
      <c r="AZ702" s="69">
        <v>3.8999999999999999E-4</v>
      </c>
      <c r="BA702" s="69">
        <v>2.5999999999999998E-5</v>
      </c>
      <c r="BB702" s="76" t="s">
        <v>3864</v>
      </c>
    </row>
    <row r="703" spans="1:54" ht="15" customHeight="1">
      <c r="A703" s="67">
        <v>447</v>
      </c>
      <c r="B703" s="67">
        <v>447</v>
      </c>
      <c r="C703" s="89" t="s">
        <v>3866</v>
      </c>
      <c r="D703" s="89" t="s">
        <v>3866</v>
      </c>
      <c r="E703" s="89" t="s">
        <v>3866</v>
      </c>
      <c r="F703" s="67">
        <v>14823151</v>
      </c>
      <c r="G703" s="67" t="s">
        <v>1013</v>
      </c>
      <c r="H703" s="67" t="s">
        <v>818</v>
      </c>
      <c r="I703" s="67" t="s">
        <v>204</v>
      </c>
      <c r="J703" s="89" t="s">
        <v>3866</v>
      </c>
      <c r="K703" s="67" t="s">
        <v>499</v>
      </c>
      <c r="L703" s="67" t="s">
        <v>338</v>
      </c>
      <c r="M703" s="67" t="s">
        <v>337</v>
      </c>
      <c r="N703" s="89" t="s">
        <v>3866</v>
      </c>
      <c r="O703" s="71">
        <v>45565</v>
      </c>
      <c r="P703" s="67" t="s">
        <v>409</v>
      </c>
      <c r="Q703" s="67" t="s">
        <v>409</v>
      </c>
      <c r="R703" s="67" t="s">
        <v>409</v>
      </c>
      <c r="S703" s="67" t="s">
        <v>1231</v>
      </c>
      <c r="T703" s="68">
        <v>2.79</v>
      </c>
      <c r="U703" s="67" t="s">
        <v>3748</v>
      </c>
      <c r="V703" s="69">
        <v>5.3769999999999998E-2</v>
      </c>
      <c r="W703" s="89" t="s">
        <v>3866</v>
      </c>
      <c r="X703" s="89" t="s">
        <v>3866</v>
      </c>
      <c r="Y703" s="89" t="s">
        <v>3866</v>
      </c>
      <c r="Z703" s="69">
        <v>5.45E-2</v>
      </c>
      <c r="AA703" s="71">
        <v>46743</v>
      </c>
      <c r="AB703" s="67" t="s">
        <v>411</v>
      </c>
      <c r="AC703" s="89" t="s">
        <v>3866</v>
      </c>
      <c r="AD703" s="89" t="s">
        <v>3866</v>
      </c>
      <c r="AE703" s="89" t="s">
        <v>3866</v>
      </c>
      <c r="AF703" s="91" t="s">
        <v>3866</v>
      </c>
      <c r="AG703" s="89" t="s">
        <v>3866</v>
      </c>
      <c r="AH703" s="89" t="s">
        <v>3866</v>
      </c>
      <c r="AI703" s="89" t="s">
        <v>3866</v>
      </c>
      <c r="AJ703" s="67" t="s">
        <v>337</v>
      </c>
      <c r="AK703" s="67" t="s">
        <v>887</v>
      </c>
      <c r="AL703" s="89" t="s">
        <v>3866</v>
      </c>
      <c r="AM703" s="67" t="s">
        <v>890</v>
      </c>
      <c r="AN703" s="71">
        <v>45657</v>
      </c>
      <c r="AO703" s="71">
        <v>45657</v>
      </c>
      <c r="AP703" s="89" t="s">
        <v>3866</v>
      </c>
      <c r="AQ703" s="68">
        <v>246.90758</v>
      </c>
      <c r="AR703" s="68">
        <v>100</v>
      </c>
      <c r="AS703" s="68">
        <v>3.7964000000000002</v>
      </c>
      <c r="AT703" s="68">
        <v>0.93735800000000002</v>
      </c>
      <c r="AU703" s="68">
        <v>0.24690599999999999</v>
      </c>
      <c r="AV703" s="89" t="s">
        <v>3866</v>
      </c>
      <c r="AW703" s="89" t="s">
        <v>3866</v>
      </c>
      <c r="AX703" s="89" t="s">
        <v>3866</v>
      </c>
      <c r="AY703" s="89" t="s">
        <v>3866</v>
      </c>
      <c r="AZ703" s="69">
        <v>1.0000000000000001E-5</v>
      </c>
      <c r="BA703" s="69">
        <v>0</v>
      </c>
      <c r="BB703" s="76" t="s">
        <v>3864</v>
      </c>
    </row>
    <row r="704" spans="1:54" ht="15" customHeight="1">
      <c r="A704" s="67">
        <v>447</v>
      </c>
      <c r="B704" s="67">
        <v>447</v>
      </c>
      <c r="C704" s="89" t="s">
        <v>3866</v>
      </c>
      <c r="D704" s="89" t="s">
        <v>3866</v>
      </c>
      <c r="E704" s="89" t="s">
        <v>3866</v>
      </c>
      <c r="F704" s="67">
        <v>14855027</v>
      </c>
      <c r="G704" s="67" t="s">
        <v>1013</v>
      </c>
      <c r="H704" s="67" t="s">
        <v>3751</v>
      </c>
      <c r="I704" s="67" t="s">
        <v>204</v>
      </c>
      <c r="J704" s="89" t="s">
        <v>3866</v>
      </c>
      <c r="K704" s="67" t="s">
        <v>567</v>
      </c>
      <c r="L704" s="67" t="s">
        <v>338</v>
      </c>
      <c r="M704" s="67" t="s">
        <v>337</v>
      </c>
      <c r="N704" s="89" t="s">
        <v>3866</v>
      </c>
      <c r="O704" s="71">
        <v>44553</v>
      </c>
      <c r="P704" s="67" t="s">
        <v>1925</v>
      </c>
      <c r="Q704" s="67" t="s">
        <v>311</v>
      </c>
      <c r="R704" s="67" t="s">
        <v>407</v>
      </c>
      <c r="S704" s="67" t="s">
        <v>1229</v>
      </c>
      <c r="T704" s="68">
        <v>0.65</v>
      </c>
      <c r="U704" s="67" t="s">
        <v>824</v>
      </c>
      <c r="V704" s="69">
        <v>8.4500000000000006E-2</v>
      </c>
      <c r="W704" s="89" t="s">
        <v>3866</v>
      </c>
      <c r="X704" s="89" t="s">
        <v>3866</v>
      </c>
      <c r="Y704" s="89" t="s">
        <v>3866</v>
      </c>
      <c r="Z704" s="69">
        <v>8.8099999999999998E-2</v>
      </c>
      <c r="AA704" s="71">
        <v>45900</v>
      </c>
      <c r="AB704" s="67" t="s">
        <v>411</v>
      </c>
      <c r="AC704" s="89" t="s">
        <v>3866</v>
      </c>
      <c r="AD704" s="89" t="s">
        <v>3866</v>
      </c>
      <c r="AE704" s="89" t="s">
        <v>3866</v>
      </c>
      <c r="AF704" s="71">
        <v>45047</v>
      </c>
      <c r="AG704" s="89" t="s">
        <v>3866</v>
      </c>
      <c r="AH704" s="89" t="s">
        <v>3866</v>
      </c>
      <c r="AI704" s="89" t="s">
        <v>3866</v>
      </c>
      <c r="AJ704" s="67" t="s">
        <v>337</v>
      </c>
      <c r="AK704" s="67" t="s">
        <v>887</v>
      </c>
      <c r="AL704" s="89" t="s">
        <v>3866</v>
      </c>
      <c r="AM704" s="67" t="s">
        <v>890</v>
      </c>
      <c r="AN704" s="71">
        <v>45657</v>
      </c>
      <c r="AO704" s="71">
        <v>45657</v>
      </c>
      <c r="AP704" s="89" t="s">
        <v>3866</v>
      </c>
      <c r="AQ704" s="68">
        <v>166.32814400000001</v>
      </c>
      <c r="AR704" s="68">
        <v>99.63</v>
      </c>
      <c r="AS704" s="68">
        <v>4.5743</v>
      </c>
      <c r="AT704" s="68">
        <v>0.75801799999999997</v>
      </c>
      <c r="AU704" s="68">
        <v>0.165712</v>
      </c>
      <c r="AV704" s="89" t="s">
        <v>3866</v>
      </c>
      <c r="AW704" s="89" t="s">
        <v>3866</v>
      </c>
      <c r="AX704" s="89" t="s">
        <v>3866</v>
      </c>
      <c r="AY704" s="89" t="s">
        <v>3866</v>
      </c>
      <c r="AZ704" s="69">
        <v>7.9999999999999996E-6</v>
      </c>
      <c r="BA704" s="69">
        <v>0</v>
      </c>
      <c r="BB704" s="76" t="s">
        <v>3864</v>
      </c>
    </row>
    <row r="705" spans="1:54" ht="15" customHeight="1">
      <c r="A705" s="67">
        <v>447</v>
      </c>
      <c r="B705" s="67">
        <v>447</v>
      </c>
      <c r="C705" s="89" t="s">
        <v>3866</v>
      </c>
      <c r="D705" s="89" t="s">
        <v>3866</v>
      </c>
      <c r="E705" s="89" t="s">
        <v>3866</v>
      </c>
      <c r="F705" s="67">
        <v>14855038</v>
      </c>
      <c r="G705" s="67" t="s">
        <v>1013</v>
      </c>
      <c r="H705" s="67" t="s">
        <v>3751</v>
      </c>
      <c r="I705" s="67" t="s">
        <v>204</v>
      </c>
      <c r="J705" s="89" t="s">
        <v>3866</v>
      </c>
      <c r="K705" s="67" t="s">
        <v>567</v>
      </c>
      <c r="L705" s="67" t="s">
        <v>338</v>
      </c>
      <c r="M705" s="67" t="s">
        <v>337</v>
      </c>
      <c r="N705" s="89" t="s">
        <v>3866</v>
      </c>
      <c r="O705" s="71">
        <v>44910</v>
      </c>
      <c r="P705" s="67" t="s">
        <v>1925</v>
      </c>
      <c r="Q705" s="67" t="s">
        <v>311</v>
      </c>
      <c r="R705" s="67" t="s">
        <v>407</v>
      </c>
      <c r="S705" s="67" t="s">
        <v>1229</v>
      </c>
      <c r="T705" s="68">
        <v>0.65</v>
      </c>
      <c r="U705" s="67" t="s">
        <v>824</v>
      </c>
      <c r="V705" s="69">
        <v>8.5690000000000002E-2</v>
      </c>
      <c r="W705" s="89" t="s">
        <v>3866</v>
      </c>
      <c r="X705" s="89" t="s">
        <v>3866</v>
      </c>
      <c r="Y705" s="89" t="s">
        <v>3866</v>
      </c>
      <c r="Z705" s="69">
        <v>7.8100000000000003E-2</v>
      </c>
      <c r="AA705" s="71">
        <v>45900</v>
      </c>
      <c r="AB705" s="67" t="s">
        <v>411</v>
      </c>
      <c r="AC705" s="89" t="s">
        <v>3866</v>
      </c>
      <c r="AD705" s="89" t="s">
        <v>3866</v>
      </c>
      <c r="AE705" s="89" t="s">
        <v>3866</v>
      </c>
      <c r="AF705" s="71">
        <v>45047</v>
      </c>
      <c r="AG705" s="89" t="s">
        <v>3866</v>
      </c>
      <c r="AH705" s="89" t="s">
        <v>3866</v>
      </c>
      <c r="AI705" s="89" t="s">
        <v>3866</v>
      </c>
      <c r="AJ705" s="67" t="s">
        <v>337</v>
      </c>
      <c r="AK705" s="67" t="s">
        <v>887</v>
      </c>
      <c r="AL705" s="89" t="s">
        <v>3866</v>
      </c>
      <c r="AM705" s="67" t="s">
        <v>890</v>
      </c>
      <c r="AN705" s="71">
        <v>45657</v>
      </c>
      <c r="AO705" s="71">
        <v>45657</v>
      </c>
      <c r="AP705" s="89" t="s">
        <v>3866</v>
      </c>
      <c r="AQ705" s="68">
        <v>114.5158</v>
      </c>
      <c r="AR705" s="68">
        <v>100.23</v>
      </c>
      <c r="AS705" s="68">
        <v>4.5743</v>
      </c>
      <c r="AT705" s="68">
        <v>0.525034</v>
      </c>
      <c r="AU705" s="68">
        <v>0.11477800000000001</v>
      </c>
      <c r="AV705" s="89" t="s">
        <v>3866</v>
      </c>
      <c r="AW705" s="89" t="s">
        <v>3866</v>
      </c>
      <c r="AX705" s="89" t="s">
        <v>3866</v>
      </c>
      <c r="AY705" s="89" t="s">
        <v>3866</v>
      </c>
      <c r="AZ705" s="69">
        <v>3.9999999999999998E-6</v>
      </c>
      <c r="BA705" s="69">
        <v>0</v>
      </c>
      <c r="BB705" s="76" t="s">
        <v>3864</v>
      </c>
    </row>
    <row r="706" spans="1:54" ht="15" customHeight="1">
      <c r="A706" s="67">
        <v>447</v>
      </c>
      <c r="B706" s="67">
        <v>447</v>
      </c>
      <c r="C706" s="89" t="s">
        <v>3866</v>
      </c>
      <c r="D706" s="89" t="s">
        <v>3866</v>
      </c>
      <c r="E706" s="89" t="s">
        <v>3866</v>
      </c>
      <c r="F706" s="67">
        <v>14823250</v>
      </c>
      <c r="G706" s="67" t="s">
        <v>1013</v>
      </c>
      <c r="H706" s="89" t="s">
        <v>3866</v>
      </c>
      <c r="I706" s="67" t="s">
        <v>204</v>
      </c>
      <c r="J706" s="89" t="s">
        <v>3866</v>
      </c>
      <c r="K706" s="67" t="s">
        <v>494</v>
      </c>
      <c r="L706" s="67" t="s">
        <v>338</v>
      </c>
      <c r="M706" s="67" t="s">
        <v>337</v>
      </c>
      <c r="N706" s="89" t="s">
        <v>3866</v>
      </c>
      <c r="O706" s="71">
        <v>45505</v>
      </c>
      <c r="P706" s="67" t="s">
        <v>409</v>
      </c>
      <c r="Q706" s="67" t="s">
        <v>409</v>
      </c>
      <c r="R706" s="67" t="s">
        <v>409</v>
      </c>
      <c r="S706" s="67" t="s">
        <v>1231</v>
      </c>
      <c r="T706" s="68">
        <v>3.7406000000000001</v>
      </c>
      <c r="U706" s="67" t="s">
        <v>3748</v>
      </c>
      <c r="V706" s="69">
        <v>1.2500000000000001E-2</v>
      </c>
      <c r="W706" s="89" t="s">
        <v>3866</v>
      </c>
      <c r="X706" s="89" t="s">
        <v>3866</v>
      </c>
      <c r="Y706" s="89" t="s">
        <v>3866</v>
      </c>
      <c r="Z706" s="69">
        <v>1.2999999999999999E-2</v>
      </c>
      <c r="AA706" s="71">
        <v>47056</v>
      </c>
      <c r="AB706" s="67" t="s">
        <v>411</v>
      </c>
      <c r="AC706" s="89" t="s">
        <v>3866</v>
      </c>
      <c r="AD706" s="89" t="s">
        <v>3866</v>
      </c>
      <c r="AE706" s="89" t="s">
        <v>3866</v>
      </c>
      <c r="AF706" s="91" t="s">
        <v>3866</v>
      </c>
      <c r="AG706" s="89" t="s">
        <v>3866</v>
      </c>
      <c r="AH706" s="89" t="s">
        <v>3866</v>
      </c>
      <c r="AI706" s="89" t="s">
        <v>3866</v>
      </c>
      <c r="AJ706" s="67" t="s">
        <v>337</v>
      </c>
      <c r="AK706" s="67" t="s">
        <v>887</v>
      </c>
      <c r="AL706" s="89" t="s">
        <v>3866</v>
      </c>
      <c r="AM706" s="67" t="s">
        <v>890</v>
      </c>
      <c r="AN706" s="71">
        <v>45657</v>
      </c>
      <c r="AO706" s="71">
        <v>45657</v>
      </c>
      <c r="AP706" s="89" t="s">
        <v>3866</v>
      </c>
      <c r="AQ706" s="68">
        <v>0.16377118992142087</v>
      </c>
      <c r="AR706" s="68">
        <v>100.04166600000001</v>
      </c>
      <c r="AS706" s="68">
        <v>3.7964000000000002</v>
      </c>
      <c r="AT706" s="68">
        <v>6.2200000000000005E-4</v>
      </c>
      <c r="AU706" s="68">
        <v>1.64E-4</v>
      </c>
      <c r="AV706" s="89" t="s">
        <v>3866</v>
      </c>
      <c r="AW706" s="89" t="s">
        <v>3866</v>
      </c>
      <c r="AX706" s="89" t="s">
        <v>3866</v>
      </c>
      <c r="AY706" s="89" t="s">
        <v>3866</v>
      </c>
      <c r="AZ706" s="69">
        <v>0</v>
      </c>
      <c r="BA706" s="69">
        <v>0</v>
      </c>
      <c r="BB706" s="76" t="s">
        <v>3864</v>
      </c>
    </row>
    <row r="707" spans="1:54" ht="15" customHeight="1">
      <c r="A707" s="67">
        <v>447</v>
      </c>
      <c r="B707" s="67">
        <v>447</v>
      </c>
      <c r="C707" s="89" t="s">
        <v>3866</v>
      </c>
      <c r="D707" s="89" t="s">
        <v>3866</v>
      </c>
      <c r="E707" s="89" t="s">
        <v>3866</v>
      </c>
      <c r="F707" s="67">
        <v>14823249</v>
      </c>
      <c r="G707" s="67" t="s">
        <v>1013</v>
      </c>
      <c r="H707" s="89" t="s">
        <v>3866</v>
      </c>
      <c r="I707" s="67" t="s">
        <v>204</v>
      </c>
      <c r="J707" s="89" t="s">
        <v>3866</v>
      </c>
      <c r="K707" s="67" t="s">
        <v>494</v>
      </c>
      <c r="L707" s="67" t="s">
        <v>338</v>
      </c>
      <c r="M707" s="67" t="s">
        <v>337</v>
      </c>
      <c r="N707" s="89" t="s">
        <v>3866</v>
      </c>
      <c r="O707" s="71">
        <v>45645</v>
      </c>
      <c r="P707" s="67" t="s">
        <v>409</v>
      </c>
      <c r="Q707" s="67" t="s">
        <v>409</v>
      </c>
      <c r="R707" s="67" t="s">
        <v>409</v>
      </c>
      <c r="S707" s="67" t="s">
        <v>1231</v>
      </c>
      <c r="T707" s="68">
        <v>3.41</v>
      </c>
      <c r="U707" s="67" t="s">
        <v>824</v>
      </c>
      <c r="V707" s="69">
        <v>8.6699990000000005E-2</v>
      </c>
      <c r="W707" s="89" t="s">
        <v>3866</v>
      </c>
      <c r="X707" s="89" t="s">
        <v>3866</v>
      </c>
      <c r="Y707" s="89" t="s">
        <v>3866</v>
      </c>
      <c r="Z707" s="69">
        <v>7.1599999999999997E-2</v>
      </c>
      <c r="AA707" s="71">
        <v>47056</v>
      </c>
      <c r="AB707" s="67" t="s">
        <v>411</v>
      </c>
      <c r="AC707" s="89" t="s">
        <v>3866</v>
      </c>
      <c r="AD707" s="89" t="s">
        <v>3866</v>
      </c>
      <c r="AE707" s="89" t="s">
        <v>3866</v>
      </c>
      <c r="AF707" s="91" t="s">
        <v>3866</v>
      </c>
      <c r="AG707" s="89" t="s">
        <v>3866</v>
      </c>
      <c r="AH707" s="89" t="s">
        <v>3866</v>
      </c>
      <c r="AI707" s="89" t="s">
        <v>3866</v>
      </c>
      <c r="AJ707" s="67" t="s">
        <v>337</v>
      </c>
      <c r="AK707" s="67" t="s">
        <v>887</v>
      </c>
      <c r="AL707" s="89" t="s">
        <v>3866</v>
      </c>
      <c r="AM707" s="67" t="s">
        <v>890</v>
      </c>
      <c r="AN707" s="71">
        <v>45657</v>
      </c>
      <c r="AO707" s="71">
        <v>45657</v>
      </c>
      <c r="AP707" s="89" t="s">
        <v>3866</v>
      </c>
      <c r="AQ707" s="68">
        <v>451.79860000000002</v>
      </c>
      <c r="AR707" s="68">
        <v>100.12</v>
      </c>
      <c r="AS707" s="68">
        <v>3.7964000000000002</v>
      </c>
      <c r="AT707" s="68">
        <v>1.717266</v>
      </c>
      <c r="AU707" s="68">
        <v>0.45234000000000002</v>
      </c>
      <c r="AV707" s="89" t="s">
        <v>3866</v>
      </c>
      <c r="AW707" s="89" t="s">
        <v>3866</v>
      </c>
      <c r="AX707" s="89" t="s">
        <v>3866</v>
      </c>
      <c r="AY707" s="89" t="s">
        <v>3866</v>
      </c>
      <c r="AZ707" s="69">
        <v>1.8E-5</v>
      </c>
      <c r="BA707" s="69">
        <v>0</v>
      </c>
      <c r="BB707" s="76" t="s">
        <v>3864</v>
      </c>
    </row>
    <row r="708" spans="1:54" ht="15" customHeight="1">
      <c r="A708" s="67">
        <v>447</v>
      </c>
      <c r="B708" s="67">
        <v>447</v>
      </c>
      <c r="C708" s="89" t="s">
        <v>3866</v>
      </c>
      <c r="D708" s="89" t="s">
        <v>3866</v>
      </c>
      <c r="E708" s="89" t="s">
        <v>3866</v>
      </c>
      <c r="F708" s="67">
        <v>14823235</v>
      </c>
      <c r="G708" s="67" t="s">
        <v>1013</v>
      </c>
      <c r="H708" s="89" t="s">
        <v>3866</v>
      </c>
      <c r="I708" s="67" t="s">
        <v>204</v>
      </c>
      <c r="J708" s="89" t="s">
        <v>3866</v>
      </c>
      <c r="K708" s="67" t="s">
        <v>439</v>
      </c>
      <c r="L708" s="67" t="s">
        <v>338</v>
      </c>
      <c r="M708" s="67" t="s">
        <v>337</v>
      </c>
      <c r="N708" s="89" t="s">
        <v>3866</v>
      </c>
      <c r="O708" s="71">
        <v>45638</v>
      </c>
      <c r="P708" s="67" t="s">
        <v>409</v>
      </c>
      <c r="Q708" s="67" t="s">
        <v>409</v>
      </c>
      <c r="R708" s="67" t="s">
        <v>409</v>
      </c>
      <c r="S708" s="67" t="s">
        <v>1231</v>
      </c>
      <c r="T708" s="68">
        <v>6.62</v>
      </c>
      <c r="U708" s="67" t="s">
        <v>3748</v>
      </c>
      <c r="V708" s="69">
        <v>4.8800000000000003E-2</v>
      </c>
      <c r="W708" s="89" t="s">
        <v>3866</v>
      </c>
      <c r="X708" s="89" t="s">
        <v>3866</v>
      </c>
      <c r="Y708" s="89" t="s">
        <v>3866</v>
      </c>
      <c r="Z708" s="69">
        <v>5.0700000000000002E-2</v>
      </c>
      <c r="AA708" s="71">
        <v>48561</v>
      </c>
      <c r="AB708" s="67" t="s">
        <v>411</v>
      </c>
      <c r="AC708" s="89" t="s">
        <v>3866</v>
      </c>
      <c r="AD708" s="89" t="s">
        <v>3866</v>
      </c>
      <c r="AE708" s="89" t="s">
        <v>3866</v>
      </c>
      <c r="AF708" s="91" t="s">
        <v>3866</v>
      </c>
      <c r="AG708" s="89" t="s">
        <v>3866</v>
      </c>
      <c r="AH708" s="89" t="s">
        <v>3866</v>
      </c>
      <c r="AI708" s="89" t="s">
        <v>3866</v>
      </c>
      <c r="AJ708" s="67" t="s">
        <v>337</v>
      </c>
      <c r="AK708" s="67" t="s">
        <v>887</v>
      </c>
      <c r="AL708" s="89" t="s">
        <v>3866</v>
      </c>
      <c r="AM708" s="67" t="s">
        <v>890</v>
      </c>
      <c r="AN708" s="71">
        <v>45657</v>
      </c>
      <c r="AO708" s="71">
        <v>45657</v>
      </c>
      <c r="AP708" s="89" t="s">
        <v>3866</v>
      </c>
      <c r="AQ708" s="68">
        <v>2484.6045960000001</v>
      </c>
      <c r="AR708" s="68">
        <v>99.54</v>
      </c>
      <c r="AS708" s="68">
        <v>3.7964000000000002</v>
      </c>
      <c r="AT708" s="68">
        <v>9.3891620000000007</v>
      </c>
      <c r="AU708" s="68">
        <v>2.4731740000000002</v>
      </c>
      <c r="AV708" s="89" t="s">
        <v>3866</v>
      </c>
      <c r="AW708" s="89" t="s">
        <v>3866</v>
      </c>
      <c r="AX708" s="89" t="s">
        <v>3866</v>
      </c>
      <c r="AY708" s="89" t="s">
        <v>3866</v>
      </c>
      <c r="AZ708" s="69">
        <v>1.02E-4</v>
      </c>
      <c r="BA708" s="69">
        <v>6.0000000000000002E-6</v>
      </c>
      <c r="BB708" s="76" t="s">
        <v>3864</v>
      </c>
    </row>
    <row r="709" spans="1:54" ht="15" customHeight="1">
      <c r="A709" s="67">
        <v>447</v>
      </c>
      <c r="B709" s="67">
        <v>447</v>
      </c>
      <c r="C709" s="89" t="s">
        <v>3866</v>
      </c>
      <c r="D709" s="89" t="s">
        <v>3866</v>
      </c>
      <c r="E709" s="89" t="s">
        <v>3866</v>
      </c>
      <c r="F709" s="67">
        <v>14823172</v>
      </c>
      <c r="G709" s="67" t="s">
        <v>1013</v>
      </c>
      <c r="H709" s="67" t="s">
        <v>3757</v>
      </c>
      <c r="I709" s="67" t="s">
        <v>204</v>
      </c>
      <c r="J709" s="89" t="s">
        <v>3866</v>
      </c>
      <c r="K709" s="67" t="s">
        <v>567</v>
      </c>
      <c r="L709" s="67" t="s">
        <v>338</v>
      </c>
      <c r="M709" s="67" t="s">
        <v>337</v>
      </c>
      <c r="N709" s="89" t="s">
        <v>3866</v>
      </c>
      <c r="O709" s="71">
        <v>45593</v>
      </c>
      <c r="P709" s="67" t="s">
        <v>1879</v>
      </c>
      <c r="Q709" s="67" t="s">
        <v>311</v>
      </c>
      <c r="R709" s="67" t="s">
        <v>407</v>
      </c>
      <c r="S709" s="67" t="s">
        <v>1215</v>
      </c>
      <c r="T709" s="68">
        <v>1.81</v>
      </c>
      <c r="U709" s="67" t="s">
        <v>824</v>
      </c>
      <c r="V709" s="69">
        <v>0.14732998999999999</v>
      </c>
      <c r="W709" s="89" t="s">
        <v>3866</v>
      </c>
      <c r="X709" s="89" t="s">
        <v>3866</v>
      </c>
      <c r="Y709" s="89" t="s">
        <v>3866</v>
      </c>
      <c r="Z709" s="69">
        <v>0.1757</v>
      </c>
      <c r="AA709" s="71">
        <v>46316</v>
      </c>
      <c r="AB709" s="67" t="s">
        <v>411</v>
      </c>
      <c r="AC709" s="89" t="s">
        <v>3866</v>
      </c>
      <c r="AD709" s="89" t="s">
        <v>3866</v>
      </c>
      <c r="AE709" s="89" t="s">
        <v>3866</v>
      </c>
      <c r="AF709" s="71">
        <v>45382</v>
      </c>
      <c r="AG709" s="89" t="s">
        <v>3866</v>
      </c>
      <c r="AH709" s="89" t="s">
        <v>3866</v>
      </c>
      <c r="AI709" s="89" t="s">
        <v>3866</v>
      </c>
      <c r="AJ709" s="67" t="s">
        <v>337</v>
      </c>
      <c r="AK709" s="67" t="s">
        <v>887</v>
      </c>
      <c r="AL709" s="89" t="s">
        <v>3866</v>
      </c>
      <c r="AM709" s="67" t="s">
        <v>890</v>
      </c>
      <c r="AN709" s="71">
        <v>45657</v>
      </c>
      <c r="AO709" s="71">
        <v>45657</v>
      </c>
      <c r="AP709" s="89" t="s">
        <v>3866</v>
      </c>
      <c r="AQ709" s="68">
        <v>1382.02</v>
      </c>
      <c r="AR709" s="68">
        <v>100.15</v>
      </c>
      <c r="AS709" s="68">
        <v>3.6469999999999998</v>
      </c>
      <c r="AT709" s="68">
        <v>5.0477800000000004</v>
      </c>
      <c r="AU709" s="68">
        <v>1.38408</v>
      </c>
      <c r="AV709" s="89" t="s">
        <v>3866</v>
      </c>
      <c r="AW709" s="89" t="s">
        <v>3866</v>
      </c>
      <c r="AX709" s="89" t="s">
        <v>3866</v>
      </c>
      <c r="AY709" s="89" t="s">
        <v>3866</v>
      </c>
      <c r="AZ709" s="69">
        <v>5.5000000000000002E-5</v>
      </c>
      <c r="BA709" s="69">
        <v>3.0000000000000001E-6</v>
      </c>
      <c r="BB709" s="76" t="s">
        <v>3864</v>
      </c>
    </row>
    <row r="710" spans="1:54" ht="15" customHeight="1">
      <c r="A710" s="67">
        <v>447</v>
      </c>
      <c r="B710" s="67">
        <v>447</v>
      </c>
      <c r="C710" s="89" t="s">
        <v>3866</v>
      </c>
      <c r="D710" s="89" t="s">
        <v>3866</v>
      </c>
      <c r="E710" s="89" t="s">
        <v>3866</v>
      </c>
      <c r="F710" s="67">
        <v>14855032</v>
      </c>
      <c r="G710" s="67" t="s">
        <v>1013</v>
      </c>
      <c r="H710" s="67" t="s">
        <v>3751</v>
      </c>
      <c r="I710" s="67" t="s">
        <v>204</v>
      </c>
      <c r="J710" s="89" t="s">
        <v>3866</v>
      </c>
      <c r="K710" s="67" t="s">
        <v>567</v>
      </c>
      <c r="L710" s="67" t="s">
        <v>338</v>
      </c>
      <c r="M710" s="67" t="s">
        <v>337</v>
      </c>
      <c r="N710" s="89" t="s">
        <v>3866</v>
      </c>
      <c r="O710" s="71">
        <v>44784</v>
      </c>
      <c r="P710" s="67" t="s">
        <v>1925</v>
      </c>
      <c r="Q710" s="67" t="s">
        <v>311</v>
      </c>
      <c r="R710" s="67" t="s">
        <v>407</v>
      </c>
      <c r="S710" s="67" t="s">
        <v>1229</v>
      </c>
      <c r="T710" s="68">
        <v>0.65</v>
      </c>
      <c r="U710" s="67" t="s">
        <v>824</v>
      </c>
      <c r="V710" s="69">
        <v>8.4500000000000006E-2</v>
      </c>
      <c r="W710" s="89" t="s">
        <v>3866</v>
      </c>
      <c r="X710" s="89" t="s">
        <v>3866</v>
      </c>
      <c r="Y710" s="89" t="s">
        <v>3866</v>
      </c>
      <c r="Z710" s="69">
        <v>7.6499999999999999E-2</v>
      </c>
      <c r="AA710" s="71">
        <v>45900</v>
      </c>
      <c r="AB710" s="67" t="s">
        <v>411</v>
      </c>
      <c r="AC710" s="89" t="s">
        <v>3866</v>
      </c>
      <c r="AD710" s="89" t="s">
        <v>3866</v>
      </c>
      <c r="AE710" s="89" t="s">
        <v>3866</v>
      </c>
      <c r="AF710" s="71">
        <v>45047</v>
      </c>
      <c r="AG710" s="89" t="s">
        <v>3866</v>
      </c>
      <c r="AH710" s="89" t="s">
        <v>3866</v>
      </c>
      <c r="AI710" s="89" t="s">
        <v>3866</v>
      </c>
      <c r="AJ710" s="67" t="s">
        <v>337</v>
      </c>
      <c r="AK710" s="67" t="s">
        <v>887</v>
      </c>
      <c r="AL710" s="89" t="s">
        <v>3866</v>
      </c>
      <c r="AM710" s="67" t="s">
        <v>890</v>
      </c>
      <c r="AN710" s="71">
        <v>45657</v>
      </c>
      <c r="AO710" s="71">
        <v>45657</v>
      </c>
      <c r="AP710" s="89" t="s">
        <v>3866</v>
      </c>
      <c r="AQ710" s="68">
        <v>90.419483999999997</v>
      </c>
      <c r="AR710" s="68">
        <v>100.33</v>
      </c>
      <c r="AS710" s="68">
        <v>4.5743</v>
      </c>
      <c r="AT710" s="68">
        <v>0.41497000000000001</v>
      </c>
      <c r="AU710" s="68">
        <v>9.0716000000000005E-2</v>
      </c>
      <c r="AV710" s="89" t="s">
        <v>3866</v>
      </c>
      <c r="AW710" s="89" t="s">
        <v>3866</v>
      </c>
      <c r="AX710" s="89" t="s">
        <v>3866</v>
      </c>
      <c r="AY710" s="89" t="s">
        <v>3866</v>
      </c>
      <c r="AZ710" s="69">
        <v>3.9999999999999998E-6</v>
      </c>
      <c r="BA710" s="69">
        <v>0</v>
      </c>
      <c r="BB710" s="76" t="s">
        <v>3864</v>
      </c>
    </row>
    <row r="711" spans="1:54" ht="15" customHeight="1">
      <c r="A711" s="67">
        <v>447</v>
      </c>
      <c r="B711" s="67">
        <v>447</v>
      </c>
      <c r="C711" s="89" t="s">
        <v>3866</v>
      </c>
      <c r="D711" s="89" t="s">
        <v>3866</v>
      </c>
      <c r="E711" s="89" t="s">
        <v>3866</v>
      </c>
      <c r="F711" s="67">
        <v>14854409</v>
      </c>
      <c r="G711" s="67" t="s">
        <v>1013</v>
      </c>
      <c r="H711" s="67" t="s">
        <v>812</v>
      </c>
      <c r="I711" s="67" t="s">
        <v>204</v>
      </c>
      <c r="J711" s="89" t="s">
        <v>3866</v>
      </c>
      <c r="K711" s="67" t="s">
        <v>555</v>
      </c>
      <c r="L711" s="67" t="s">
        <v>338</v>
      </c>
      <c r="M711" s="67" t="s">
        <v>337</v>
      </c>
      <c r="N711" s="89" t="s">
        <v>3866</v>
      </c>
      <c r="O711" s="71">
        <v>44581</v>
      </c>
      <c r="P711" s="67" t="s">
        <v>409</v>
      </c>
      <c r="Q711" s="67" t="s">
        <v>409</v>
      </c>
      <c r="R711" s="67" t="s">
        <v>409</v>
      </c>
      <c r="S711" s="67" t="s">
        <v>1231</v>
      </c>
      <c r="T711" s="68">
        <v>2.87</v>
      </c>
      <c r="U711" s="67" t="s">
        <v>824</v>
      </c>
      <c r="V711" s="69">
        <v>5.9610000000000003E-2</v>
      </c>
      <c r="W711" s="89" t="s">
        <v>3866</v>
      </c>
      <c r="X711" s="89" t="s">
        <v>3866</v>
      </c>
      <c r="Y711" s="89" t="s">
        <v>3866</v>
      </c>
      <c r="Z711" s="69">
        <v>5.3699999999999998E-2</v>
      </c>
      <c r="AA711" s="71">
        <v>46817</v>
      </c>
      <c r="AB711" s="67" t="s">
        <v>411</v>
      </c>
      <c r="AC711" s="89" t="s">
        <v>3866</v>
      </c>
      <c r="AD711" s="89" t="s">
        <v>3866</v>
      </c>
      <c r="AE711" s="89" t="s">
        <v>3866</v>
      </c>
      <c r="AF711" s="89" t="s">
        <v>3866</v>
      </c>
      <c r="AG711" s="89" t="s">
        <v>3866</v>
      </c>
      <c r="AH711" s="89" t="s">
        <v>3866</v>
      </c>
      <c r="AI711" s="89" t="s">
        <v>3866</v>
      </c>
      <c r="AJ711" s="67" t="s">
        <v>337</v>
      </c>
      <c r="AK711" s="67" t="s">
        <v>887</v>
      </c>
      <c r="AL711" s="89" t="s">
        <v>3866</v>
      </c>
      <c r="AM711" s="67" t="s">
        <v>890</v>
      </c>
      <c r="AN711" s="71">
        <v>45657</v>
      </c>
      <c r="AO711" s="71">
        <v>45657</v>
      </c>
      <c r="AP711" s="89" t="s">
        <v>3866</v>
      </c>
      <c r="AQ711" s="68">
        <v>1785.4644679999999</v>
      </c>
      <c r="AR711" s="68">
        <v>103.13</v>
      </c>
      <c r="AS711" s="68">
        <v>3.7964000000000002</v>
      </c>
      <c r="AT711" s="68">
        <v>6.9904979999999997</v>
      </c>
      <c r="AU711" s="68">
        <v>1.841348</v>
      </c>
      <c r="AV711" s="89" t="s">
        <v>3866</v>
      </c>
      <c r="AW711" s="89" t="s">
        <v>3866</v>
      </c>
      <c r="AX711" s="89" t="s">
        <v>3866</v>
      </c>
      <c r="AY711" s="89" t="s">
        <v>3866</v>
      </c>
      <c r="AZ711" s="69">
        <v>7.6000000000000004E-5</v>
      </c>
      <c r="BA711" s="69">
        <v>3.9999999999999998E-6</v>
      </c>
      <c r="BB711" s="76" t="s">
        <v>3864</v>
      </c>
    </row>
    <row r="712" spans="1:54" ht="15" customHeight="1">
      <c r="A712" s="75" t="s">
        <v>3890</v>
      </c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E6"/>
  <sheetViews>
    <sheetView rightToLeft="1" workbookViewId="0">
      <selection activeCell="AF2" sqref="AF2:XFD6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7" bestFit="1" customWidth="1"/>
    <col min="4" max="4" width="9.875" bestFit="1" customWidth="1"/>
    <col min="5" max="5" width="22.75" bestFit="1" customWidth="1"/>
    <col min="6" max="6" width="35.875" bestFit="1" customWidth="1"/>
    <col min="7" max="7" width="10.875" bestFit="1" customWidth="1"/>
    <col min="8" max="8" width="11" bestFit="1" customWidth="1"/>
    <col min="9" max="9" width="12.1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18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13.25" bestFit="1" customWidth="1"/>
    <col min="23" max="23" width="10.875" bestFit="1" customWidth="1"/>
    <col min="24" max="24" width="10.625" bestFit="1" customWidth="1"/>
    <col min="25" max="25" width="10.875" bestFit="1" customWidth="1"/>
    <col min="26" max="26" width="8.625" bestFit="1" customWidth="1"/>
    <col min="27" max="27" width="11" bestFit="1" customWidth="1"/>
    <col min="28" max="28" width="9.5" bestFit="1" customWidth="1"/>
    <col min="29" max="29" width="11" bestFit="1" customWidth="1"/>
    <col min="30" max="30" width="10.375" bestFit="1" customWidth="1"/>
    <col min="31" max="31" width="12.625" customWidth="1"/>
    <col min="32" max="16384" width="12.625" hidden="1"/>
  </cols>
  <sheetData>
    <row r="1" spans="1:31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56</v>
      </c>
      <c r="M1" s="18" t="s">
        <v>96</v>
      </c>
      <c r="N1" s="18" t="s">
        <v>97</v>
      </c>
      <c r="O1" s="18" t="s">
        <v>71</v>
      </c>
      <c r="P1" s="18" t="s">
        <v>58</v>
      </c>
      <c r="Q1" s="18" t="s">
        <v>84</v>
      </c>
      <c r="R1" s="18" t="s">
        <v>59</v>
      </c>
      <c r="S1" s="70" t="s">
        <v>72</v>
      </c>
      <c r="T1" s="18" t="s">
        <v>62</v>
      </c>
      <c r="U1" s="66" t="s">
        <v>74</v>
      </c>
      <c r="V1" s="18" t="s">
        <v>103</v>
      </c>
      <c r="W1" s="18" t="s">
        <v>104</v>
      </c>
      <c r="X1" s="18" t="s">
        <v>106</v>
      </c>
      <c r="Y1" s="18" t="s">
        <v>76</v>
      </c>
      <c r="Z1" s="18" t="s">
        <v>61</v>
      </c>
      <c r="AA1" s="18" t="s">
        <v>77</v>
      </c>
      <c r="AB1" s="18" t="s">
        <v>63</v>
      </c>
      <c r="AC1" s="18" t="s">
        <v>64</v>
      </c>
      <c r="AD1" s="18" t="s">
        <v>65</v>
      </c>
      <c r="AE1" s="76" t="s">
        <v>3864</v>
      </c>
    </row>
    <row r="2" spans="1:31" ht="15" customHeight="1">
      <c r="A2" s="67">
        <v>447</v>
      </c>
      <c r="B2" s="67">
        <v>447</v>
      </c>
      <c r="C2" s="67" t="s">
        <v>3762</v>
      </c>
      <c r="D2" s="67">
        <v>515724847</v>
      </c>
      <c r="E2" s="67" t="s">
        <v>308</v>
      </c>
      <c r="F2" s="67" t="s">
        <v>3763</v>
      </c>
      <c r="G2" s="67">
        <v>12914005</v>
      </c>
      <c r="H2" s="67" t="s">
        <v>311</v>
      </c>
      <c r="I2" s="67" t="s">
        <v>977</v>
      </c>
      <c r="J2" s="67" t="s">
        <v>203</v>
      </c>
      <c r="K2" s="67" t="s">
        <v>203</v>
      </c>
      <c r="L2" s="67" t="s">
        <v>338</v>
      </c>
      <c r="M2" s="67" t="s">
        <v>746</v>
      </c>
      <c r="N2" s="71">
        <v>45449</v>
      </c>
      <c r="O2" s="67" t="s">
        <v>409</v>
      </c>
      <c r="P2" s="67" t="s">
        <v>409</v>
      </c>
      <c r="Q2" s="67" t="s">
        <v>409</v>
      </c>
      <c r="R2" s="67" t="s">
        <v>1215</v>
      </c>
      <c r="S2" s="90" t="s">
        <v>3866</v>
      </c>
      <c r="T2" s="69">
        <v>0</v>
      </c>
      <c r="U2" s="88" t="s">
        <v>3866</v>
      </c>
      <c r="V2" s="67" t="s">
        <v>888</v>
      </c>
      <c r="W2" s="67" t="s">
        <v>890</v>
      </c>
      <c r="X2" s="71">
        <v>45608</v>
      </c>
      <c r="Y2" s="68">
        <v>15839.88</v>
      </c>
      <c r="Z2" s="68">
        <v>3.6469999999999998</v>
      </c>
      <c r="AA2" s="68">
        <v>100</v>
      </c>
      <c r="AB2" s="68">
        <v>57.768030000000003</v>
      </c>
      <c r="AC2" s="69">
        <v>0.63018200000000002</v>
      </c>
      <c r="AD2" s="69">
        <v>4.1E-5</v>
      </c>
      <c r="AE2" s="76" t="s">
        <v>3864</v>
      </c>
    </row>
    <row r="3" spans="1:31" ht="15" customHeight="1">
      <c r="A3" s="67">
        <v>447</v>
      </c>
      <c r="B3" s="67">
        <v>447</v>
      </c>
      <c r="C3" s="67" t="s">
        <v>3764</v>
      </c>
      <c r="D3" s="67">
        <v>516183977</v>
      </c>
      <c r="E3" s="67" t="s">
        <v>308</v>
      </c>
      <c r="F3" s="67" t="s">
        <v>3765</v>
      </c>
      <c r="G3" s="67">
        <v>12914001</v>
      </c>
      <c r="H3" s="67" t="s">
        <v>311</v>
      </c>
      <c r="I3" s="67" t="s">
        <v>977</v>
      </c>
      <c r="J3" s="67" t="s">
        <v>203</v>
      </c>
      <c r="K3" s="67" t="s">
        <v>223</v>
      </c>
      <c r="L3" s="67" t="s">
        <v>338</v>
      </c>
      <c r="M3" s="67" t="s">
        <v>746</v>
      </c>
      <c r="N3" s="71">
        <v>44322</v>
      </c>
      <c r="O3" s="67" t="s">
        <v>409</v>
      </c>
      <c r="P3" s="67" t="s">
        <v>409</v>
      </c>
      <c r="Q3" s="67" t="s">
        <v>409</v>
      </c>
      <c r="R3" s="67" t="s">
        <v>1215</v>
      </c>
      <c r="S3" s="89" t="s">
        <v>3866</v>
      </c>
      <c r="T3" s="69">
        <v>0</v>
      </c>
      <c r="U3" s="89" t="s">
        <v>3866</v>
      </c>
      <c r="V3" s="67" t="s">
        <v>888</v>
      </c>
      <c r="W3" s="67" t="s">
        <v>890</v>
      </c>
      <c r="X3" s="71">
        <v>45596</v>
      </c>
      <c r="Y3" s="68">
        <v>3376</v>
      </c>
      <c r="Z3" s="68">
        <v>3.6469999999999998</v>
      </c>
      <c r="AA3" s="68">
        <v>146.31790000000001</v>
      </c>
      <c r="AB3" s="68">
        <v>18.015049999999999</v>
      </c>
      <c r="AC3" s="69">
        <v>0.196523</v>
      </c>
      <c r="AD3" s="69">
        <v>1.2999999999999999E-5</v>
      </c>
      <c r="AE3" s="76" t="s">
        <v>3864</v>
      </c>
    </row>
    <row r="4" spans="1:31" ht="15" customHeight="1">
      <c r="A4" s="67">
        <v>447</v>
      </c>
      <c r="B4" s="67">
        <v>447</v>
      </c>
      <c r="C4" s="67" t="s">
        <v>3766</v>
      </c>
      <c r="D4" s="67">
        <v>514759661</v>
      </c>
      <c r="E4" s="67" t="s">
        <v>308</v>
      </c>
      <c r="F4" s="67" t="s">
        <v>3767</v>
      </c>
      <c r="G4" s="67">
        <v>12914002</v>
      </c>
      <c r="H4" s="67" t="s">
        <v>311</v>
      </c>
      <c r="I4" s="67" t="s">
        <v>977</v>
      </c>
      <c r="J4" s="67" t="s">
        <v>203</v>
      </c>
      <c r="K4" s="67" t="s">
        <v>203</v>
      </c>
      <c r="L4" s="67" t="s">
        <v>338</v>
      </c>
      <c r="M4" s="67" t="s">
        <v>746</v>
      </c>
      <c r="N4" s="71">
        <v>44783</v>
      </c>
      <c r="O4" s="67" t="s">
        <v>409</v>
      </c>
      <c r="P4" s="67" t="s">
        <v>409</v>
      </c>
      <c r="Q4" s="67" t="s">
        <v>409</v>
      </c>
      <c r="R4" s="67" t="s">
        <v>1215</v>
      </c>
      <c r="S4" s="89" t="s">
        <v>3866</v>
      </c>
      <c r="T4" s="69">
        <v>0</v>
      </c>
      <c r="U4" s="89" t="s">
        <v>3866</v>
      </c>
      <c r="V4" s="67" t="s">
        <v>888</v>
      </c>
      <c r="W4" s="67" t="s">
        <v>890</v>
      </c>
      <c r="X4" s="71">
        <v>45515</v>
      </c>
      <c r="Y4" s="68">
        <v>2303</v>
      </c>
      <c r="Z4" s="68">
        <v>3.6469999999999998</v>
      </c>
      <c r="AA4" s="68">
        <v>100</v>
      </c>
      <c r="AB4" s="68">
        <v>8.3990399999999994</v>
      </c>
      <c r="AC4" s="69">
        <v>9.1622999999999996E-2</v>
      </c>
      <c r="AD4" s="69">
        <v>6.0000000000000002E-6</v>
      </c>
      <c r="AE4" s="76" t="s">
        <v>3864</v>
      </c>
    </row>
    <row r="5" spans="1:31" ht="15" customHeight="1">
      <c r="A5" s="67">
        <v>447</v>
      </c>
      <c r="B5" s="67">
        <v>447</v>
      </c>
      <c r="C5" s="67" t="s">
        <v>3768</v>
      </c>
      <c r="D5" s="67">
        <v>853333487</v>
      </c>
      <c r="E5" s="67" t="s">
        <v>310</v>
      </c>
      <c r="F5" s="67" t="s">
        <v>3769</v>
      </c>
      <c r="G5" s="67">
        <v>12101100</v>
      </c>
      <c r="H5" s="67" t="s">
        <v>311</v>
      </c>
      <c r="I5" s="67" t="s">
        <v>977</v>
      </c>
      <c r="J5" s="67" t="s">
        <v>204</v>
      </c>
      <c r="K5" s="67" t="s">
        <v>203</v>
      </c>
      <c r="L5" s="67" t="s">
        <v>338</v>
      </c>
      <c r="M5" s="67" t="s">
        <v>746</v>
      </c>
      <c r="N5" s="71">
        <v>44888</v>
      </c>
      <c r="O5" s="67" t="s">
        <v>409</v>
      </c>
      <c r="P5" s="67" t="s">
        <v>409</v>
      </c>
      <c r="Q5" s="67" t="s">
        <v>409</v>
      </c>
      <c r="R5" s="67" t="s">
        <v>1215</v>
      </c>
      <c r="S5" s="89" t="s">
        <v>3866</v>
      </c>
      <c r="T5" s="69">
        <v>0</v>
      </c>
      <c r="U5" s="89" t="s">
        <v>3866</v>
      </c>
      <c r="V5" s="67" t="s">
        <v>888</v>
      </c>
      <c r="W5" s="67" t="s">
        <v>890</v>
      </c>
      <c r="X5" s="71">
        <v>45258</v>
      </c>
      <c r="Y5" s="68">
        <v>1900.23</v>
      </c>
      <c r="Z5" s="68">
        <v>3.6469999999999998</v>
      </c>
      <c r="AA5" s="68">
        <v>108.02800000000001</v>
      </c>
      <c r="AB5" s="68">
        <v>7.4864899999999999</v>
      </c>
      <c r="AC5" s="69">
        <v>8.1669000000000005E-2</v>
      </c>
      <c r="AD5" s="69">
        <v>5.0000000000000004E-6</v>
      </c>
      <c r="AE5" s="76" t="s">
        <v>3864</v>
      </c>
    </row>
    <row r="6" spans="1:31" ht="15" customHeight="1">
      <c r="A6" s="75" t="s">
        <v>3891</v>
      </c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3"/>
  <sheetViews>
    <sheetView rightToLeft="1" workbookViewId="0">
      <selection activeCell="X2" sqref="X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3" width="9" customWidth="1"/>
    <col min="24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51</v>
      </c>
      <c r="D1" s="18" t="s">
        <v>52</v>
      </c>
      <c r="E1" s="18" t="s">
        <v>53</v>
      </c>
      <c r="F1" s="18" t="s">
        <v>54</v>
      </c>
      <c r="G1" s="72" t="s">
        <v>173</v>
      </c>
      <c r="H1" s="18" t="s">
        <v>55</v>
      </c>
      <c r="I1" s="18" t="s">
        <v>69</v>
      </c>
      <c r="J1" s="18" t="s">
        <v>56</v>
      </c>
      <c r="K1" s="18" t="s">
        <v>57</v>
      </c>
      <c r="L1" s="18" t="s">
        <v>58</v>
      </c>
      <c r="M1" s="18" t="s">
        <v>59</v>
      </c>
      <c r="N1" s="70" t="s">
        <v>72</v>
      </c>
      <c r="O1" s="66" t="s">
        <v>62</v>
      </c>
      <c r="P1" s="66" t="s">
        <v>74</v>
      </c>
      <c r="Q1" s="70" t="s">
        <v>60</v>
      </c>
      <c r="R1" s="70" t="s">
        <v>61</v>
      </c>
      <c r="S1" s="70" t="s">
        <v>174</v>
      </c>
      <c r="T1" s="70" t="s">
        <v>63</v>
      </c>
      <c r="U1" s="66" t="s">
        <v>64</v>
      </c>
      <c r="V1" s="66" t="s">
        <v>65</v>
      </c>
      <c r="W1" s="81" t="s">
        <v>3864</v>
      </c>
      <c r="X1" s="9"/>
      <c r="Y1" s="9"/>
      <c r="Z1" s="9"/>
    </row>
    <row r="2" spans="1:26" ht="15" customHeight="1">
      <c r="A2" s="67">
        <v>447</v>
      </c>
      <c r="B2" s="67">
        <v>447</v>
      </c>
      <c r="C2" s="89" t="s">
        <v>3864</v>
      </c>
      <c r="D2" s="67"/>
      <c r="E2" s="67"/>
      <c r="F2" s="67"/>
      <c r="G2" s="71"/>
      <c r="H2" s="67"/>
      <c r="I2" s="67"/>
      <c r="J2" s="67"/>
      <c r="K2" s="67"/>
      <c r="L2" s="67"/>
      <c r="M2" s="67"/>
      <c r="N2" s="68"/>
      <c r="P2" s="69"/>
      <c r="Q2" s="68"/>
      <c r="R2" s="68"/>
      <c r="S2" s="68"/>
      <c r="T2" s="68"/>
      <c r="U2" s="69"/>
      <c r="V2" s="69"/>
    </row>
    <row r="3" spans="1:26" ht="15" customHeight="1">
      <c r="A3" s="75" t="s">
        <v>3892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3"/>
  <sheetViews>
    <sheetView rightToLeft="1" topLeftCell="E1" workbookViewId="0">
      <selection activeCell="Z2" sqref="Z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3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27.125" bestFit="1" customWidth="1"/>
    <col min="11" max="11" width="10.75" bestFit="1" customWidth="1"/>
    <col min="12" max="12" width="11.375" bestFit="1" customWidth="1"/>
    <col min="13" max="13" width="13.25" bestFit="1" customWidth="1"/>
    <col min="14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8.3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5" width="9" customWidth="1"/>
    <col min="26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175</v>
      </c>
      <c r="D1" s="18" t="s">
        <v>54</v>
      </c>
      <c r="E1" s="18" t="s">
        <v>176</v>
      </c>
      <c r="F1" s="18" t="s">
        <v>56</v>
      </c>
      <c r="G1" s="18" t="s">
        <v>97</v>
      </c>
      <c r="H1" s="18" t="s">
        <v>177</v>
      </c>
      <c r="I1" s="18" t="s">
        <v>178</v>
      </c>
      <c r="J1" s="18" t="s">
        <v>179</v>
      </c>
      <c r="K1" s="18" t="s">
        <v>180</v>
      </c>
      <c r="L1" s="18" t="s">
        <v>181</v>
      </c>
      <c r="M1" s="18" t="s">
        <v>103</v>
      </c>
      <c r="N1" s="18" t="s">
        <v>105</v>
      </c>
      <c r="O1" s="18" t="s">
        <v>104</v>
      </c>
      <c r="P1" s="18" t="s">
        <v>106</v>
      </c>
      <c r="Q1" s="18" t="s">
        <v>59</v>
      </c>
      <c r="R1" s="18" t="s">
        <v>172</v>
      </c>
      <c r="S1" s="18" t="s">
        <v>63</v>
      </c>
      <c r="T1" s="70" t="s">
        <v>78</v>
      </c>
      <c r="U1" s="70" t="s">
        <v>88</v>
      </c>
      <c r="V1" s="18" t="s">
        <v>17</v>
      </c>
      <c r="W1" s="18" t="s">
        <v>64</v>
      </c>
      <c r="X1" s="18" t="s">
        <v>65</v>
      </c>
      <c r="Y1" s="81" t="s">
        <v>3864</v>
      </c>
      <c r="Z1" s="9"/>
    </row>
    <row r="2" spans="1:26" ht="15" customHeight="1">
      <c r="A2" s="67">
        <v>447</v>
      </c>
      <c r="B2" s="67">
        <v>447</v>
      </c>
      <c r="C2" s="67" t="s">
        <v>3770</v>
      </c>
      <c r="D2" s="67" t="s">
        <v>1031</v>
      </c>
      <c r="E2" s="67" t="s">
        <v>203</v>
      </c>
      <c r="F2" s="67" t="s">
        <v>338</v>
      </c>
      <c r="G2" s="71">
        <v>44000</v>
      </c>
      <c r="H2" s="67" t="s">
        <v>857</v>
      </c>
      <c r="I2" s="67" t="s">
        <v>868</v>
      </c>
      <c r="J2" s="67" t="s">
        <v>3771</v>
      </c>
      <c r="K2" s="69">
        <v>7.016E-2</v>
      </c>
      <c r="L2" s="89" t="s">
        <v>3866</v>
      </c>
      <c r="M2" s="67" t="s">
        <v>888</v>
      </c>
      <c r="N2" s="89" t="s">
        <v>3866</v>
      </c>
      <c r="O2" s="67" t="s">
        <v>890</v>
      </c>
      <c r="P2" s="71">
        <v>45427</v>
      </c>
      <c r="Q2" s="67" t="s">
        <v>1210</v>
      </c>
      <c r="R2" s="68">
        <v>483.38896</v>
      </c>
      <c r="S2" s="68">
        <v>483.38896</v>
      </c>
      <c r="T2" s="90" t="s">
        <v>3866</v>
      </c>
      <c r="U2" s="90" t="s">
        <v>3866</v>
      </c>
      <c r="V2" s="89" t="s">
        <v>3866</v>
      </c>
      <c r="W2" s="69">
        <v>1</v>
      </c>
      <c r="X2" s="69">
        <v>3.5399999999999999E-4</v>
      </c>
      <c r="Y2" s="76" t="s">
        <v>3864</v>
      </c>
    </row>
    <row r="3" spans="1:26" ht="15" customHeight="1">
      <c r="A3" s="75" t="s">
        <v>3893</v>
      </c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3"/>
  <sheetViews>
    <sheetView rightToLeft="1" workbookViewId="0">
      <selection activeCell="Y2" sqref="Y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83</v>
      </c>
      <c r="M1" s="18" t="s">
        <v>56</v>
      </c>
      <c r="N1" s="18" t="s">
        <v>59</v>
      </c>
      <c r="O1" s="18" t="s">
        <v>103</v>
      </c>
      <c r="P1" s="18" t="s">
        <v>104</v>
      </c>
      <c r="Q1" s="72" t="s">
        <v>106</v>
      </c>
      <c r="R1" s="72" t="s">
        <v>107</v>
      </c>
      <c r="S1" s="66" t="s">
        <v>182</v>
      </c>
      <c r="T1" s="70" t="s">
        <v>183</v>
      </c>
      <c r="U1" s="70" t="s">
        <v>63</v>
      </c>
      <c r="V1" s="66" t="s">
        <v>64</v>
      </c>
      <c r="W1" s="66" t="s">
        <v>65</v>
      </c>
      <c r="X1" s="81" t="s">
        <v>3864</v>
      </c>
      <c r="Y1" s="9"/>
      <c r="Z1" s="9"/>
    </row>
    <row r="2" spans="1:26" ht="15" customHeight="1">
      <c r="A2" s="67">
        <v>447</v>
      </c>
      <c r="B2" s="67">
        <v>447</v>
      </c>
      <c r="C2" s="89" t="s">
        <v>3864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71"/>
      <c r="R2" s="71"/>
      <c r="S2" s="69"/>
      <c r="T2" s="68"/>
      <c r="U2" s="68"/>
      <c r="V2" s="69"/>
      <c r="W2" s="69"/>
    </row>
    <row r="3" spans="1:26" ht="15" customHeight="1">
      <c r="A3" s="75" t="s">
        <v>3894</v>
      </c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83"/>
  <sheetViews>
    <sheetView rightToLeft="1" topLeftCell="A79" workbookViewId="0">
      <selection activeCell="T2" sqref="T2:XFD8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9.25" bestFit="1" customWidth="1"/>
    <col min="4" max="4" width="13.625" bestFit="1" customWidth="1"/>
    <col min="5" max="5" width="23.7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0.875" bestFit="1" customWidth="1"/>
    <col min="13" max="13" width="8.625" bestFit="1" customWidth="1"/>
    <col min="14" max="15" width="10.8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9" customWidth="1"/>
    <col min="20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184</v>
      </c>
      <c r="D1" s="18" t="s">
        <v>185</v>
      </c>
      <c r="E1" s="18" t="s">
        <v>54</v>
      </c>
      <c r="F1" s="18" t="s">
        <v>55</v>
      </c>
      <c r="G1" s="18" t="s">
        <v>69</v>
      </c>
      <c r="H1" s="18" t="s">
        <v>56</v>
      </c>
      <c r="I1" s="18" t="s">
        <v>186</v>
      </c>
      <c r="J1" s="18" t="s">
        <v>59</v>
      </c>
      <c r="K1" s="18" t="s">
        <v>106</v>
      </c>
      <c r="L1" s="18" t="s">
        <v>60</v>
      </c>
      <c r="M1" s="18" t="s">
        <v>61</v>
      </c>
      <c r="N1" s="18" t="s">
        <v>63</v>
      </c>
      <c r="O1" s="18" t="s">
        <v>78</v>
      </c>
      <c r="P1" s="18" t="s">
        <v>17</v>
      </c>
      <c r="Q1" s="18" t="s">
        <v>64</v>
      </c>
      <c r="R1" s="18" t="s">
        <v>65</v>
      </c>
      <c r="S1" s="81" t="s">
        <v>3864</v>
      </c>
      <c r="T1" s="9"/>
      <c r="U1" s="9"/>
      <c r="V1" s="9"/>
      <c r="W1" s="9"/>
      <c r="X1" s="9"/>
      <c r="Y1" s="9"/>
      <c r="Z1" s="9"/>
    </row>
    <row r="2" spans="1:26" ht="15" customHeight="1">
      <c r="A2" s="67">
        <v>447</v>
      </c>
      <c r="B2" s="67">
        <v>447</v>
      </c>
      <c r="C2" s="67" t="s">
        <v>2348</v>
      </c>
      <c r="D2" s="67" t="s">
        <v>2349</v>
      </c>
      <c r="E2" s="67" t="s">
        <v>1035</v>
      </c>
      <c r="F2" s="67" t="s">
        <v>203</v>
      </c>
      <c r="G2" s="67" t="s">
        <v>295</v>
      </c>
      <c r="H2" s="67" t="s">
        <v>338</v>
      </c>
      <c r="I2" s="71" t="s">
        <v>3772</v>
      </c>
      <c r="J2" s="67" t="s">
        <v>1210</v>
      </c>
      <c r="K2" s="71">
        <v>45657</v>
      </c>
      <c r="L2" s="68">
        <v>4.4344229999999998</v>
      </c>
      <c r="M2" s="68">
        <v>1</v>
      </c>
      <c r="N2" s="68">
        <v>4.4344229999999998</v>
      </c>
      <c r="O2" s="68">
        <v>0</v>
      </c>
      <c r="P2" s="89" t="s">
        <v>3866</v>
      </c>
      <c r="Q2" s="69">
        <v>5.7000000000000003E-5</v>
      </c>
      <c r="R2" s="69">
        <v>9.9999999999999995E-7</v>
      </c>
      <c r="S2" s="76" t="s">
        <v>3864</v>
      </c>
    </row>
    <row r="3" spans="1:26" ht="15" customHeight="1">
      <c r="A3" s="67">
        <v>447</v>
      </c>
      <c r="B3" s="67">
        <v>447</v>
      </c>
      <c r="C3" s="67" t="s">
        <v>1795</v>
      </c>
      <c r="D3" s="67" t="s">
        <v>1796</v>
      </c>
      <c r="E3" s="67" t="s">
        <v>3773</v>
      </c>
      <c r="F3" s="67" t="s">
        <v>203</v>
      </c>
      <c r="G3" s="67" t="s">
        <v>203</v>
      </c>
      <c r="H3" s="67" t="s">
        <v>337</v>
      </c>
      <c r="I3" s="71">
        <v>42094</v>
      </c>
      <c r="J3" s="67" t="s">
        <v>1210</v>
      </c>
      <c r="K3" s="71">
        <v>45657</v>
      </c>
      <c r="L3" s="68">
        <v>2.356595</v>
      </c>
      <c r="M3" s="68">
        <v>1</v>
      </c>
      <c r="N3" s="68">
        <v>2.356595</v>
      </c>
      <c r="O3" s="68">
        <v>0</v>
      </c>
      <c r="P3" s="89" t="s">
        <v>3866</v>
      </c>
      <c r="Q3" s="69">
        <v>1.2999999999999999E-5</v>
      </c>
      <c r="R3" s="69">
        <v>0</v>
      </c>
      <c r="S3" s="76" t="s">
        <v>3864</v>
      </c>
    </row>
    <row r="4" spans="1:26" ht="15" customHeight="1">
      <c r="A4" s="67">
        <v>447</v>
      </c>
      <c r="B4" s="67">
        <v>447</v>
      </c>
      <c r="C4" s="67" t="s">
        <v>3774</v>
      </c>
      <c r="D4" s="67">
        <v>26630619</v>
      </c>
      <c r="E4" s="67" t="s">
        <v>1050</v>
      </c>
      <c r="F4" s="67" t="s">
        <v>203</v>
      </c>
      <c r="G4" s="67" t="s">
        <v>203</v>
      </c>
      <c r="H4" s="67" t="s">
        <v>338</v>
      </c>
      <c r="I4" s="71" t="s">
        <v>3772</v>
      </c>
      <c r="J4" s="67" t="s">
        <v>1210</v>
      </c>
      <c r="K4" s="71">
        <v>45657</v>
      </c>
      <c r="L4" s="68">
        <v>116.32987</v>
      </c>
      <c r="M4" s="68">
        <v>1</v>
      </c>
      <c r="N4" s="68">
        <v>116.32987</v>
      </c>
      <c r="O4" s="68">
        <v>0</v>
      </c>
      <c r="P4" s="89" t="s">
        <v>3866</v>
      </c>
      <c r="Q4" s="69">
        <v>7.1219999999999999E-3</v>
      </c>
      <c r="R4" s="69">
        <v>8.5000000000000006E-5</v>
      </c>
      <c r="S4" s="76" t="s">
        <v>3864</v>
      </c>
    </row>
    <row r="5" spans="1:26" ht="15" customHeight="1">
      <c r="A5" s="67">
        <v>447</v>
      </c>
      <c r="B5" s="67">
        <v>447</v>
      </c>
      <c r="C5" s="67" t="s">
        <v>3775</v>
      </c>
      <c r="D5" s="67">
        <v>88820001</v>
      </c>
      <c r="E5" s="67" t="s">
        <v>3776</v>
      </c>
      <c r="F5" s="67" t="s">
        <v>203</v>
      </c>
      <c r="G5" s="67" t="s">
        <v>203</v>
      </c>
      <c r="H5" s="67" t="s">
        <v>338</v>
      </c>
      <c r="I5" s="71" t="s">
        <v>3772</v>
      </c>
      <c r="J5" s="67" t="s">
        <v>1215</v>
      </c>
      <c r="K5" s="71">
        <v>45657</v>
      </c>
      <c r="L5" s="68">
        <v>1367.1571799999999</v>
      </c>
      <c r="M5" s="68">
        <v>3.6469999999999998</v>
      </c>
      <c r="N5" s="68">
        <v>4986.0222370000001</v>
      </c>
      <c r="O5" s="68">
        <v>0</v>
      </c>
      <c r="P5" s="89" t="s">
        <v>3866</v>
      </c>
      <c r="Q5" s="69">
        <v>0.305286</v>
      </c>
      <c r="R5" s="69">
        <v>3.6589999999999999E-3</v>
      </c>
      <c r="S5" s="76" t="s">
        <v>3864</v>
      </c>
    </row>
    <row r="6" spans="1:26" ht="15" customHeight="1">
      <c r="A6" s="67">
        <v>447</v>
      </c>
      <c r="B6" s="67">
        <v>447</v>
      </c>
      <c r="C6" s="67" t="s">
        <v>3777</v>
      </c>
      <c r="D6" s="67">
        <v>26630622</v>
      </c>
      <c r="E6" s="67" t="s">
        <v>1050</v>
      </c>
      <c r="F6" s="67" t="s">
        <v>203</v>
      </c>
      <c r="G6" s="67" t="s">
        <v>203</v>
      </c>
      <c r="H6" s="67" t="s">
        <v>338</v>
      </c>
      <c r="I6" s="71" t="s">
        <v>3772</v>
      </c>
      <c r="J6" s="67" t="s">
        <v>1210</v>
      </c>
      <c r="K6" s="71">
        <v>45657</v>
      </c>
      <c r="L6" s="68">
        <v>29.709869999999999</v>
      </c>
      <c r="M6" s="68">
        <v>1</v>
      </c>
      <c r="N6" s="68">
        <v>29.709869999999999</v>
      </c>
      <c r="O6" s="68">
        <v>0</v>
      </c>
      <c r="P6" s="89" t="s">
        <v>3866</v>
      </c>
      <c r="Q6" s="69">
        <v>1.818E-3</v>
      </c>
      <c r="R6" s="69">
        <v>2.0000000000000002E-5</v>
      </c>
      <c r="S6" s="76" t="s">
        <v>3864</v>
      </c>
    </row>
    <row r="7" spans="1:26" ht="15" customHeight="1">
      <c r="A7" s="67">
        <v>447</v>
      </c>
      <c r="B7" s="67">
        <v>447</v>
      </c>
      <c r="C7" s="67" t="s">
        <v>3778</v>
      </c>
      <c r="D7" s="67">
        <v>77800001</v>
      </c>
      <c r="E7" s="67" t="s">
        <v>3776</v>
      </c>
      <c r="F7" s="67" t="s">
        <v>203</v>
      </c>
      <c r="G7" s="67" t="s">
        <v>203</v>
      </c>
      <c r="H7" s="67" t="s">
        <v>337</v>
      </c>
      <c r="I7" s="71" t="s">
        <v>3772</v>
      </c>
      <c r="J7" s="67" t="s">
        <v>1215</v>
      </c>
      <c r="K7" s="71">
        <v>45657</v>
      </c>
      <c r="L7" s="68">
        <v>-0.72401499999999996</v>
      </c>
      <c r="M7" s="68">
        <v>3.6469999999999998</v>
      </c>
      <c r="N7" s="68">
        <v>-2.6404860000000001</v>
      </c>
      <c r="O7" s="68">
        <v>0</v>
      </c>
      <c r="P7" s="89" t="s">
        <v>3866</v>
      </c>
      <c r="Q7" s="69">
        <v>-1.6000000000000001E-4</v>
      </c>
      <c r="R7" s="69">
        <v>-9.9999999999999995E-7</v>
      </c>
      <c r="S7" s="76" t="s">
        <v>3864</v>
      </c>
    </row>
    <row r="8" spans="1:26" ht="15" customHeight="1">
      <c r="A8" s="67">
        <v>447</v>
      </c>
      <c r="B8" s="67">
        <v>447</v>
      </c>
      <c r="C8" s="67" t="s">
        <v>3779</v>
      </c>
      <c r="D8" s="67">
        <v>26630623</v>
      </c>
      <c r="E8" s="67" t="s">
        <v>1050</v>
      </c>
      <c r="F8" s="67" t="s">
        <v>203</v>
      </c>
      <c r="G8" s="67" t="s">
        <v>203</v>
      </c>
      <c r="H8" s="67" t="s">
        <v>338</v>
      </c>
      <c r="I8" s="71" t="s">
        <v>3772</v>
      </c>
      <c r="J8" s="67" t="s">
        <v>1210</v>
      </c>
      <c r="K8" s="71">
        <v>45657</v>
      </c>
      <c r="L8" s="68">
        <v>1.76959</v>
      </c>
      <c r="M8" s="68">
        <v>1</v>
      </c>
      <c r="N8" s="68">
        <v>1.76959</v>
      </c>
      <c r="O8" s="68">
        <v>0</v>
      </c>
      <c r="P8" s="89" t="s">
        <v>3866</v>
      </c>
      <c r="Q8" s="69">
        <v>1.07E-4</v>
      </c>
      <c r="R8" s="69">
        <v>0</v>
      </c>
      <c r="S8" s="76" t="s">
        <v>3864</v>
      </c>
    </row>
    <row r="9" spans="1:26" ht="15" customHeight="1">
      <c r="A9" s="67">
        <v>447</v>
      </c>
      <c r="B9" s="67">
        <v>447</v>
      </c>
      <c r="C9" s="67" t="s">
        <v>3780</v>
      </c>
      <c r="D9" s="67">
        <v>77720001</v>
      </c>
      <c r="E9" s="67" t="s">
        <v>3776</v>
      </c>
      <c r="F9" s="67" t="s">
        <v>203</v>
      </c>
      <c r="G9" s="67" t="s">
        <v>203</v>
      </c>
      <c r="H9" s="67" t="s">
        <v>337</v>
      </c>
      <c r="I9" s="71" t="s">
        <v>3772</v>
      </c>
      <c r="J9" s="67" t="s">
        <v>1215</v>
      </c>
      <c r="K9" s="71">
        <v>45657</v>
      </c>
      <c r="L9" s="68">
        <v>-468.56115199999999</v>
      </c>
      <c r="M9" s="68">
        <v>3.6469999999999998</v>
      </c>
      <c r="N9" s="68">
        <v>-1708.842519</v>
      </c>
      <c r="O9" s="68">
        <v>0</v>
      </c>
      <c r="P9" s="89" t="s">
        <v>3866</v>
      </c>
      <c r="Q9" s="69">
        <v>-0.104629</v>
      </c>
      <c r="R9" s="69">
        <v>-1.2539999999999999E-3</v>
      </c>
      <c r="S9" s="76" t="s">
        <v>3864</v>
      </c>
    </row>
    <row r="10" spans="1:26" ht="15" customHeight="1">
      <c r="A10" s="67">
        <v>447</v>
      </c>
      <c r="B10" s="67">
        <v>447</v>
      </c>
      <c r="C10" s="67" t="s">
        <v>3781</v>
      </c>
      <c r="D10" s="67">
        <v>26630650</v>
      </c>
      <c r="E10" s="67" t="s">
        <v>1050</v>
      </c>
      <c r="F10" s="67" t="s">
        <v>203</v>
      </c>
      <c r="G10" s="67" t="s">
        <v>203</v>
      </c>
      <c r="H10" s="67" t="s">
        <v>338</v>
      </c>
      <c r="I10" s="71" t="s">
        <v>3772</v>
      </c>
      <c r="J10" s="67" t="s">
        <v>1210</v>
      </c>
      <c r="K10" s="71">
        <v>45657</v>
      </c>
      <c r="L10" s="68">
        <v>50.673000000000002</v>
      </c>
      <c r="M10" s="68">
        <v>1</v>
      </c>
      <c r="N10" s="68">
        <v>50.673000000000002</v>
      </c>
      <c r="O10" s="68">
        <v>0</v>
      </c>
      <c r="P10" s="89" t="s">
        <v>3866</v>
      </c>
      <c r="Q10" s="69">
        <v>3.101E-3</v>
      </c>
      <c r="R10" s="69">
        <v>3.6000000000000001E-5</v>
      </c>
      <c r="S10" s="76" t="s">
        <v>3864</v>
      </c>
    </row>
    <row r="11" spans="1:26" ht="15" customHeight="1">
      <c r="A11" s="67">
        <v>447</v>
      </c>
      <c r="B11" s="67">
        <v>447</v>
      </c>
      <c r="C11" s="67" t="s">
        <v>3782</v>
      </c>
      <c r="D11" s="67">
        <v>77700080</v>
      </c>
      <c r="E11" s="67" t="s">
        <v>3776</v>
      </c>
      <c r="F11" s="67" t="s">
        <v>203</v>
      </c>
      <c r="G11" s="67" t="s">
        <v>203</v>
      </c>
      <c r="H11" s="67" t="s">
        <v>337</v>
      </c>
      <c r="I11" s="71" t="s">
        <v>3772</v>
      </c>
      <c r="J11" s="67" t="s">
        <v>1210</v>
      </c>
      <c r="K11" s="71">
        <v>45657</v>
      </c>
      <c r="L11" s="68">
        <v>920.41478300000006</v>
      </c>
      <c r="M11" s="68">
        <v>1</v>
      </c>
      <c r="N11" s="68">
        <v>920.41478300000006</v>
      </c>
      <c r="O11" s="68">
        <v>0</v>
      </c>
      <c r="P11" s="89" t="s">
        <v>3866</v>
      </c>
      <c r="Q11" s="69">
        <v>5.6357999999999998E-2</v>
      </c>
      <c r="R11" s="69">
        <v>6.7699999999999998E-4</v>
      </c>
      <c r="S11" s="76" t="s">
        <v>3864</v>
      </c>
    </row>
    <row r="12" spans="1:26" ht="15" customHeight="1">
      <c r="A12" s="67">
        <v>447</v>
      </c>
      <c r="B12" s="67">
        <v>447</v>
      </c>
      <c r="C12" s="67" t="s">
        <v>3783</v>
      </c>
      <c r="D12" s="67">
        <v>26630749</v>
      </c>
      <c r="E12" s="67" t="s">
        <v>1050</v>
      </c>
      <c r="F12" s="67" t="s">
        <v>203</v>
      </c>
      <c r="G12" s="67" t="s">
        <v>203</v>
      </c>
      <c r="H12" s="67" t="s">
        <v>338</v>
      </c>
      <c r="I12" s="71" t="s">
        <v>3772</v>
      </c>
      <c r="J12" s="67" t="s">
        <v>1210</v>
      </c>
      <c r="K12" s="71">
        <v>45657</v>
      </c>
      <c r="L12" s="68">
        <v>2.2702499999999999</v>
      </c>
      <c r="M12" s="68">
        <v>1</v>
      </c>
      <c r="N12" s="68">
        <v>2.2702499999999999</v>
      </c>
      <c r="O12" s="68">
        <v>0</v>
      </c>
      <c r="P12" s="89" t="s">
        <v>3866</v>
      </c>
      <c r="Q12" s="69">
        <v>1.3799999999999999E-4</v>
      </c>
      <c r="R12" s="69">
        <v>9.9999999999999995E-7</v>
      </c>
      <c r="S12" s="76" t="s">
        <v>3864</v>
      </c>
    </row>
    <row r="13" spans="1:26" ht="15" customHeight="1">
      <c r="A13" s="67">
        <v>447</v>
      </c>
      <c r="B13" s="67">
        <v>447</v>
      </c>
      <c r="C13" s="67" t="s">
        <v>3784</v>
      </c>
      <c r="D13" s="67">
        <v>77700019</v>
      </c>
      <c r="E13" s="67" t="s">
        <v>3776</v>
      </c>
      <c r="F13" s="67" t="s">
        <v>203</v>
      </c>
      <c r="G13" s="67" t="s">
        <v>203</v>
      </c>
      <c r="H13" s="67" t="s">
        <v>337</v>
      </c>
      <c r="I13" s="71" t="s">
        <v>3772</v>
      </c>
      <c r="J13" s="67" t="s">
        <v>1215</v>
      </c>
      <c r="K13" s="71">
        <v>45657</v>
      </c>
      <c r="L13" s="68">
        <v>-3.2952849999999998</v>
      </c>
      <c r="M13" s="68">
        <v>3.6469999999999998</v>
      </c>
      <c r="N13" s="68">
        <v>-12.017913</v>
      </c>
      <c r="O13" s="68">
        <v>0</v>
      </c>
      <c r="P13" s="89" t="s">
        <v>3866</v>
      </c>
      <c r="Q13" s="69">
        <v>-7.3399999999999995E-4</v>
      </c>
      <c r="R13" s="69">
        <v>-6.9999999999999999E-6</v>
      </c>
      <c r="S13" s="76" t="s">
        <v>3864</v>
      </c>
    </row>
    <row r="14" spans="1:26" ht="15" customHeight="1">
      <c r="A14" s="67">
        <v>447</v>
      </c>
      <c r="B14" s="67">
        <v>447</v>
      </c>
      <c r="C14" s="67" t="s">
        <v>3785</v>
      </c>
      <c r="D14" s="67">
        <v>26630750</v>
      </c>
      <c r="E14" s="67" t="s">
        <v>1050</v>
      </c>
      <c r="F14" s="67" t="s">
        <v>203</v>
      </c>
      <c r="G14" s="67" t="s">
        <v>203</v>
      </c>
      <c r="H14" s="67" t="s">
        <v>338</v>
      </c>
      <c r="I14" s="71" t="s">
        <v>3772</v>
      </c>
      <c r="J14" s="67" t="s">
        <v>1210</v>
      </c>
      <c r="K14" s="71">
        <v>45657</v>
      </c>
      <c r="L14" s="68">
        <v>25.459140000000001</v>
      </c>
      <c r="M14" s="68">
        <v>1</v>
      </c>
      <c r="N14" s="68">
        <v>25.459140000000001</v>
      </c>
      <c r="O14" s="68">
        <v>0</v>
      </c>
      <c r="P14" s="89" t="s">
        <v>3866</v>
      </c>
      <c r="Q14" s="69">
        <v>1.5579999999999999E-3</v>
      </c>
      <c r="R14" s="69">
        <v>1.8E-5</v>
      </c>
      <c r="S14" s="76" t="s">
        <v>3864</v>
      </c>
    </row>
    <row r="15" spans="1:26" ht="15" customHeight="1">
      <c r="A15" s="67">
        <v>447</v>
      </c>
      <c r="B15" s="67">
        <v>447</v>
      </c>
      <c r="C15" s="67" t="s">
        <v>3786</v>
      </c>
      <c r="D15" s="67">
        <v>702416749</v>
      </c>
      <c r="E15" s="67" t="s">
        <v>1040</v>
      </c>
      <c r="F15" s="67" t="s">
        <v>203</v>
      </c>
      <c r="G15" s="67" t="s">
        <v>237</v>
      </c>
      <c r="H15" s="67" t="s">
        <v>338</v>
      </c>
      <c r="I15" s="71">
        <v>42633</v>
      </c>
      <c r="J15" s="67" t="s">
        <v>1231</v>
      </c>
      <c r="K15" s="71">
        <v>45657</v>
      </c>
      <c r="L15" s="68">
        <v>2.85</v>
      </c>
      <c r="M15" s="68">
        <v>3.7964000000000002</v>
      </c>
      <c r="N15" s="68">
        <v>10.819739999999999</v>
      </c>
      <c r="O15" s="68">
        <v>0</v>
      </c>
      <c r="P15" s="89" t="s">
        <v>3866</v>
      </c>
      <c r="Q15" s="69">
        <v>6.6100000000000002E-4</v>
      </c>
      <c r="R15" s="69">
        <v>6.9999999999999999E-6</v>
      </c>
      <c r="S15" s="76" t="s">
        <v>3864</v>
      </c>
    </row>
    <row r="16" spans="1:26" ht="15" customHeight="1">
      <c r="A16" s="67">
        <v>447</v>
      </c>
      <c r="B16" s="67">
        <v>447</v>
      </c>
      <c r="C16" s="67" t="s">
        <v>3787</v>
      </c>
      <c r="D16" s="67">
        <v>26630755</v>
      </c>
      <c r="E16" s="67" t="s">
        <v>1050</v>
      </c>
      <c r="F16" s="67" t="s">
        <v>203</v>
      </c>
      <c r="G16" s="67" t="s">
        <v>203</v>
      </c>
      <c r="H16" s="67" t="s">
        <v>338</v>
      </c>
      <c r="I16" s="71" t="s">
        <v>3772</v>
      </c>
      <c r="J16" s="67" t="s">
        <v>1210</v>
      </c>
      <c r="K16" s="71">
        <v>45657</v>
      </c>
      <c r="L16" s="68">
        <v>135.82767000000001</v>
      </c>
      <c r="M16" s="68">
        <v>1</v>
      </c>
      <c r="N16" s="68">
        <v>135.82767000000001</v>
      </c>
      <c r="O16" s="68">
        <v>0</v>
      </c>
      <c r="P16" s="89" t="s">
        <v>3866</v>
      </c>
      <c r="Q16" s="69">
        <v>8.3149999999999995E-3</v>
      </c>
      <c r="R16" s="69">
        <v>9.7999999999999997E-5</v>
      </c>
      <c r="S16" s="76" t="s">
        <v>3864</v>
      </c>
    </row>
    <row r="17" spans="1:19" ht="15" customHeight="1">
      <c r="A17" s="67">
        <v>447</v>
      </c>
      <c r="B17" s="67">
        <v>447</v>
      </c>
      <c r="C17" s="67" t="s">
        <v>3788</v>
      </c>
      <c r="D17" s="67">
        <v>56607006</v>
      </c>
      <c r="E17" s="67" t="s">
        <v>1050</v>
      </c>
      <c r="F17" s="67" t="s">
        <v>203</v>
      </c>
      <c r="G17" s="67" t="s">
        <v>203</v>
      </c>
      <c r="H17" s="67" t="s">
        <v>338</v>
      </c>
      <c r="I17" s="71" t="s">
        <v>3772</v>
      </c>
      <c r="J17" s="67" t="s">
        <v>1210</v>
      </c>
      <c r="K17" s="71">
        <v>45657</v>
      </c>
      <c r="L17" s="68">
        <v>-160.083</v>
      </c>
      <c r="M17" s="68">
        <v>1</v>
      </c>
      <c r="N17" s="68">
        <v>-160.083</v>
      </c>
      <c r="O17" s="68">
        <v>0</v>
      </c>
      <c r="P17" s="89" t="s">
        <v>3866</v>
      </c>
      <c r="Q17" s="69">
        <v>-9.8010000000000007E-3</v>
      </c>
      <c r="R17" s="69">
        <v>-1.16E-4</v>
      </c>
      <c r="S17" s="76" t="s">
        <v>3864</v>
      </c>
    </row>
    <row r="18" spans="1:19" ht="15" customHeight="1">
      <c r="A18" s="67">
        <v>447</v>
      </c>
      <c r="B18" s="67">
        <v>447</v>
      </c>
      <c r="C18" s="67" t="s">
        <v>3789</v>
      </c>
      <c r="D18" s="67">
        <v>26630758</v>
      </c>
      <c r="E18" s="67" t="s">
        <v>1050</v>
      </c>
      <c r="F18" s="67" t="s">
        <v>203</v>
      </c>
      <c r="G18" s="67" t="s">
        <v>203</v>
      </c>
      <c r="H18" s="67" t="s">
        <v>338</v>
      </c>
      <c r="I18" s="71" t="s">
        <v>3772</v>
      </c>
      <c r="J18" s="67" t="s">
        <v>1210</v>
      </c>
      <c r="K18" s="71">
        <v>45657</v>
      </c>
      <c r="L18" s="68">
        <v>5.0464799999999999</v>
      </c>
      <c r="M18" s="68">
        <v>1</v>
      </c>
      <c r="N18" s="68">
        <v>5.0464799999999999</v>
      </c>
      <c r="O18" s="68">
        <v>0</v>
      </c>
      <c r="P18" s="89" t="s">
        <v>3866</v>
      </c>
      <c r="Q18" s="69">
        <v>3.0800000000000001E-4</v>
      </c>
      <c r="R18" s="69">
        <v>3.0000000000000001E-6</v>
      </c>
      <c r="S18" s="76" t="s">
        <v>3864</v>
      </c>
    </row>
    <row r="19" spans="1:19" ht="15" customHeight="1">
      <c r="A19" s="67">
        <v>447</v>
      </c>
      <c r="B19" s="67">
        <v>447</v>
      </c>
      <c r="C19" s="67" t="s">
        <v>3790</v>
      </c>
      <c r="D19" s="67">
        <v>56607005</v>
      </c>
      <c r="E19" s="67" t="s">
        <v>1050</v>
      </c>
      <c r="F19" s="67" t="s">
        <v>203</v>
      </c>
      <c r="G19" s="67" t="s">
        <v>203</v>
      </c>
      <c r="H19" s="67" t="s">
        <v>338</v>
      </c>
      <c r="I19" s="71" t="s">
        <v>3772</v>
      </c>
      <c r="J19" s="67" t="s">
        <v>1210</v>
      </c>
      <c r="K19" s="71">
        <v>45657</v>
      </c>
      <c r="L19" s="68">
        <v>-104.045</v>
      </c>
      <c r="M19" s="68">
        <v>1</v>
      </c>
      <c r="N19" s="68">
        <v>-104.045</v>
      </c>
      <c r="O19" s="68">
        <v>0</v>
      </c>
      <c r="P19" s="89" t="s">
        <v>3866</v>
      </c>
      <c r="Q19" s="69">
        <v>-6.3689999999999997E-3</v>
      </c>
      <c r="R19" s="69">
        <v>-7.6000000000000004E-5</v>
      </c>
      <c r="S19" s="76" t="s">
        <v>3864</v>
      </c>
    </row>
    <row r="20" spans="1:19" ht="15" customHeight="1">
      <c r="A20" s="67">
        <v>447</v>
      </c>
      <c r="B20" s="67">
        <v>447</v>
      </c>
      <c r="C20" s="67" t="s">
        <v>3791</v>
      </c>
      <c r="D20" s="67">
        <v>26630549</v>
      </c>
      <c r="E20" s="67" t="s">
        <v>1050</v>
      </c>
      <c r="F20" s="67" t="s">
        <v>203</v>
      </c>
      <c r="G20" s="67" t="s">
        <v>203</v>
      </c>
      <c r="H20" s="67" t="s">
        <v>338</v>
      </c>
      <c r="I20" s="71" t="s">
        <v>3772</v>
      </c>
      <c r="J20" s="67" t="s">
        <v>1210</v>
      </c>
      <c r="K20" s="71">
        <v>45657</v>
      </c>
      <c r="L20" s="68">
        <v>87.272059999999996</v>
      </c>
      <c r="M20" s="68">
        <v>1</v>
      </c>
      <c r="N20" s="68">
        <v>87.272059999999996</v>
      </c>
      <c r="O20" s="68">
        <v>0</v>
      </c>
      <c r="P20" s="89" t="s">
        <v>3866</v>
      </c>
      <c r="Q20" s="69">
        <v>5.3439999999999998E-3</v>
      </c>
      <c r="R20" s="69">
        <v>6.3999999999999997E-5</v>
      </c>
      <c r="S20" s="76" t="s">
        <v>3864</v>
      </c>
    </row>
    <row r="21" spans="1:19" ht="15" customHeight="1">
      <c r="A21" s="67">
        <v>447</v>
      </c>
      <c r="B21" s="67">
        <v>447</v>
      </c>
      <c r="C21" s="67" t="s">
        <v>3792</v>
      </c>
      <c r="D21" s="67">
        <v>56601000</v>
      </c>
      <c r="E21" s="67" t="s">
        <v>1050</v>
      </c>
      <c r="F21" s="67" t="s">
        <v>203</v>
      </c>
      <c r="G21" s="67" t="s">
        <v>203</v>
      </c>
      <c r="H21" s="67" t="s">
        <v>338</v>
      </c>
      <c r="I21" s="71">
        <v>41192</v>
      </c>
      <c r="J21" s="67" t="s">
        <v>1210</v>
      </c>
      <c r="K21" s="71">
        <v>45657</v>
      </c>
      <c r="L21" s="68">
        <v>-73.132999999999996</v>
      </c>
      <c r="M21" s="68">
        <v>1</v>
      </c>
      <c r="N21" s="68">
        <v>-73.132999999999996</v>
      </c>
      <c r="O21" s="68">
        <v>0</v>
      </c>
      <c r="P21" s="89" t="s">
        <v>3866</v>
      </c>
      <c r="Q21" s="69">
        <v>-4.4770000000000001E-3</v>
      </c>
      <c r="R21" s="69">
        <v>-5.3000000000000001E-5</v>
      </c>
      <c r="S21" s="76" t="s">
        <v>3864</v>
      </c>
    </row>
    <row r="22" spans="1:19" ht="15" customHeight="1">
      <c r="A22" s="67">
        <v>447</v>
      </c>
      <c r="B22" s="67">
        <v>447</v>
      </c>
      <c r="C22" s="67" t="s">
        <v>3793</v>
      </c>
      <c r="D22" s="67">
        <v>26630760</v>
      </c>
      <c r="E22" s="67" t="s">
        <v>1050</v>
      </c>
      <c r="F22" s="67" t="s">
        <v>203</v>
      </c>
      <c r="G22" s="67" t="s">
        <v>203</v>
      </c>
      <c r="H22" s="67" t="s">
        <v>338</v>
      </c>
      <c r="I22" s="71" t="s">
        <v>3772</v>
      </c>
      <c r="J22" s="67" t="s">
        <v>1210</v>
      </c>
      <c r="K22" s="71">
        <v>45657</v>
      </c>
      <c r="L22" s="68">
        <v>3.9532600000000002</v>
      </c>
      <c r="M22" s="68">
        <v>1</v>
      </c>
      <c r="N22" s="68">
        <v>3.9532600000000002</v>
      </c>
      <c r="O22" s="68">
        <v>0</v>
      </c>
      <c r="P22" s="89" t="s">
        <v>3866</v>
      </c>
      <c r="Q22" s="69">
        <v>2.41E-4</v>
      </c>
      <c r="R22" s="69">
        <v>1.9999999999999999E-6</v>
      </c>
      <c r="S22" s="76" t="s">
        <v>3864</v>
      </c>
    </row>
    <row r="23" spans="1:19" ht="15" customHeight="1">
      <c r="A23" s="67">
        <v>447</v>
      </c>
      <c r="B23" s="67">
        <v>447</v>
      </c>
      <c r="C23" s="67" t="s">
        <v>3794</v>
      </c>
      <c r="D23" s="67">
        <v>56600792</v>
      </c>
      <c r="E23" s="67" t="s">
        <v>1050</v>
      </c>
      <c r="F23" s="67" t="s">
        <v>203</v>
      </c>
      <c r="G23" s="67" t="s">
        <v>203</v>
      </c>
      <c r="H23" s="67" t="s">
        <v>338</v>
      </c>
      <c r="I23" s="71" t="s">
        <v>3772</v>
      </c>
      <c r="J23" s="67" t="s">
        <v>1210</v>
      </c>
      <c r="K23" s="71">
        <v>45657</v>
      </c>
      <c r="L23" s="68">
        <v>-168.97300000000001</v>
      </c>
      <c r="M23" s="68">
        <v>1</v>
      </c>
      <c r="N23" s="68">
        <v>-168.97300000000001</v>
      </c>
      <c r="O23" s="68">
        <v>0</v>
      </c>
      <c r="P23" s="89" t="s">
        <v>3866</v>
      </c>
      <c r="Q23" s="69">
        <v>-1.0345E-2</v>
      </c>
      <c r="R23" s="69">
        <v>-1.2400000000000001E-4</v>
      </c>
      <c r="S23" s="76" t="s">
        <v>3864</v>
      </c>
    </row>
    <row r="24" spans="1:19" ht="15" customHeight="1">
      <c r="A24" s="67">
        <v>447</v>
      </c>
      <c r="B24" s="67">
        <v>447</v>
      </c>
      <c r="C24" s="67" t="s">
        <v>3795</v>
      </c>
      <c r="D24" s="67">
        <v>26630771</v>
      </c>
      <c r="E24" s="67" t="s">
        <v>1050</v>
      </c>
      <c r="F24" s="67" t="s">
        <v>203</v>
      </c>
      <c r="G24" s="67" t="s">
        <v>203</v>
      </c>
      <c r="H24" s="67" t="s">
        <v>338</v>
      </c>
      <c r="I24" s="71" t="s">
        <v>3772</v>
      </c>
      <c r="J24" s="67" t="s">
        <v>1210</v>
      </c>
      <c r="K24" s="71">
        <v>45657</v>
      </c>
      <c r="L24" s="68">
        <v>62.808</v>
      </c>
      <c r="M24" s="68">
        <v>1</v>
      </c>
      <c r="N24" s="68">
        <v>62.808</v>
      </c>
      <c r="O24" s="68">
        <v>0</v>
      </c>
      <c r="P24" s="89" t="s">
        <v>3866</v>
      </c>
      <c r="Q24" s="69">
        <v>3.8449999999999999E-3</v>
      </c>
      <c r="R24" s="69">
        <v>4.6E-5</v>
      </c>
      <c r="S24" s="76" t="s">
        <v>3864</v>
      </c>
    </row>
    <row r="25" spans="1:19" ht="15" customHeight="1">
      <c r="A25" s="67">
        <v>447</v>
      </c>
      <c r="B25" s="67">
        <v>447</v>
      </c>
      <c r="C25" s="67" t="s">
        <v>3796</v>
      </c>
      <c r="D25" s="67">
        <v>56607007</v>
      </c>
      <c r="E25" s="67" t="s">
        <v>1050</v>
      </c>
      <c r="F25" s="67" t="s">
        <v>203</v>
      </c>
      <c r="G25" s="67" t="s">
        <v>203</v>
      </c>
      <c r="H25" s="67" t="s">
        <v>338</v>
      </c>
      <c r="I25" s="71" t="s">
        <v>3772</v>
      </c>
      <c r="J25" s="67" t="s">
        <v>1210</v>
      </c>
      <c r="K25" s="71">
        <v>45657</v>
      </c>
      <c r="L25" s="68">
        <v>-3.5840000000000001</v>
      </c>
      <c r="M25" s="68">
        <v>1</v>
      </c>
      <c r="N25" s="68">
        <v>-3.5840000000000001</v>
      </c>
      <c r="O25" s="68">
        <v>0</v>
      </c>
      <c r="P25" s="89" t="s">
        <v>3866</v>
      </c>
      <c r="Q25" s="69">
        <v>-2.2000000000000001E-4</v>
      </c>
      <c r="R25" s="69">
        <v>-3.0000000000000001E-6</v>
      </c>
      <c r="S25" s="76" t="s">
        <v>3864</v>
      </c>
    </row>
    <row r="26" spans="1:19" ht="15" customHeight="1">
      <c r="A26" s="67">
        <v>447</v>
      </c>
      <c r="B26" s="67">
        <v>447</v>
      </c>
      <c r="C26" s="67" t="s">
        <v>3797</v>
      </c>
      <c r="D26" s="67">
        <v>26630892</v>
      </c>
      <c r="E26" s="67" t="s">
        <v>1050</v>
      </c>
      <c r="F26" s="67" t="s">
        <v>203</v>
      </c>
      <c r="G26" s="67" t="s">
        <v>203</v>
      </c>
      <c r="H26" s="67" t="s">
        <v>338</v>
      </c>
      <c r="I26" s="71" t="s">
        <v>3772</v>
      </c>
      <c r="J26" s="67" t="s">
        <v>1210</v>
      </c>
      <c r="K26" s="71">
        <v>45657</v>
      </c>
      <c r="L26" s="68">
        <v>121.029</v>
      </c>
      <c r="M26" s="68">
        <v>1</v>
      </c>
      <c r="N26" s="68">
        <v>121.029</v>
      </c>
      <c r="O26" s="68">
        <v>0</v>
      </c>
      <c r="P26" s="89" t="s">
        <v>3866</v>
      </c>
      <c r="Q26" s="69">
        <v>7.4089999999999998E-3</v>
      </c>
      <c r="R26" s="69">
        <v>8.7999999999999998E-5</v>
      </c>
      <c r="S26" s="76" t="s">
        <v>3864</v>
      </c>
    </row>
    <row r="27" spans="1:19" ht="15" customHeight="1">
      <c r="A27" s="67">
        <v>447</v>
      </c>
      <c r="B27" s="67">
        <v>447</v>
      </c>
      <c r="C27" s="67" t="s">
        <v>3798</v>
      </c>
      <c r="D27" s="67">
        <v>56300033</v>
      </c>
      <c r="E27" s="67" t="s">
        <v>1045</v>
      </c>
      <c r="F27" s="67" t="s">
        <v>203</v>
      </c>
      <c r="G27" s="67" t="s">
        <v>203</v>
      </c>
      <c r="H27" s="67" t="s">
        <v>338</v>
      </c>
      <c r="I27" s="71" t="s">
        <v>3772</v>
      </c>
      <c r="J27" s="67" t="s">
        <v>1210</v>
      </c>
      <c r="K27" s="71">
        <v>45657</v>
      </c>
      <c r="L27" s="68">
        <v>-0.32821</v>
      </c>
      <c r="M27" s="68">
        <v>1</v>
      </c>
      <c r="N27" s="68">
        <v>-0.32821</v>
      </c>
      <c r="O27" s="68">
        <v>0</v>
      </c>
      <c r="P27" s="89" t="s">
        <v>3866</v>
      </c>
      <c r="Q27" s="69">
        <v>-2.0000000000000002E-5</v>
      </c>
      <c r="R27" s="69">
        <v>0</v>
      </c>
      <c r="S27" s="76" t="s">
        <v>3864</v>
      </c>
    </row>
    <row r="28" spans="1:19" ht="15" customHeight="1">
      <c r="A28" s="67">
        <v>447</v>
      </c>
      <c r="B28" s="67">
        <v>447</v>
      </c>
      <c r="C28" s="67" t="s">
        <v>3799</v>
      </c>
      <c r="D28" s="67">
        <v>26631084</v>
      </c>
      <c r="E28" s="67" t="s">
        <v>3773</v>
      </c>
      <c r="F28" s="67" t="s">
        <v>203</v>
      </c>
      <c r="G28" s="67" t="s">
        <v>203</v>
      </c>
      <c r="H28" s="67" t="s">
        <v>338</v>
      </c>
      <c r="I28" s="71" t="s">
        <v>3772</v>
      </c>
      <c r="J28" s="67" t="s">
        <v>1215</v>
      </c>
      <c r="K28" s="71">
        <v>45657</v>
      </c>
      <c r="L28" s="68">
        <v>0.202572</v>
      </c>
      <c r="M28" s="68">
        <v>3.6469999999999998</v>
      </c>
      <c r="N28" s="68">
        <v>0.73877999999999999</v>
      </c>
      <c r="O28" s="68">
        <v>0</v>
      </c>
      <c r="P28" s="89" t="s">
        <v>3866</v>
      </c>
      <c r="Q28" s="69">
        <v>4.3999999999999999E-5</v>
      </c>
      <c r="R28" s="69">
        <v>0</v>
      </c>
      <c r="S28" s="76" t="s">
        <v>3864</v>
      </c>
    </row>
    <row r="29" spans="1:19" ht="15" customHeight="1">
      <c r="A29" s="67">
        <v>447</v>
      </c>
      <c r="B29" s="67">
        <v>447</v>
      </c>
      <c r="C29" s="67" t="s">
        <v>1444</v>
      </c>
      <c r="D29" s="67" t="s">
        <v>1445</v>
      </c>
      <c r="E29" s="67" t="s">
        <v>3773</v>
      </c>
      <c r="F29" s="67" t="s">
        <v>203</v>
      </c>
      <c r="G29" s="67" t="s">
        <v>203</v>
      </c>
      <c r="H29" s="67" t="s">
        <v>337</v>
      </c>
      <c r="I29" s="71">
        <v>43165</v>
      </c>
      <c r="J29" s="67" t="s">
        <v>1210</v>
      </c>
      <c r="K29" s="71">
        <v>45657</v>
      </c>
      <c r="L29" s="68">
        <v>12.390724000000001</v>
      </c>
      <c r="M29" s="68">
        <v>1</v>
      </c>
      <c r="N29" s="68">
        <v>12.390724000000001</v>
      </c>
      <c r="O29" s="68">
        <v>0</v>
      </c>
      <c r="P29" s="89" t="s">
        <v>3866</v>
      </c>
      <c r="Q29" s="69">
        <v>7.2000000000000002E-5</v>
      </c>
      <c r="R29" s="69">
        <v>7.9999999999999996E-6</v>
      </c>
      <c r="S29" s="76" t="s">
        <v>3864</v>
      </c>
    </row>
    <row r="30" spans="1:19" ht="15" customHeight="1">
      <c r="A30" s="67">
        <v>447</v>
      </c>
      <c r="B30" s="67">
        <v>447</v>
      </c>
      <c r="C30" s="67" t="s">
        <v>3800</v>
      </c>
      <c r="D30" s="67">
        <v>26631190</v>
      </c>
      <c r="E30" s="67" t="s">
        <v>1040</v>
      </c>
      <c r="F30" s="67" t="s">
        <v>203</v>
      </c>
      <c r="G30" s="67" t="s">
        <v>203</v>
      </c>
      <c r="H30" s="67" t="s">
        <v>338</v>
      </c>
      <c r="I30" s="71" t="s">
        <v>3772</v>
      </c>
      <c r="J30" s="67" t="s">
        <v>1210</v>
      </c>
      <c r="K30" s="71">
        <v>45657</v>
      </c>
      <c r="L30" s="68">
        <v>9.3600000000000003E-3</v>
      </c>
      <c r="M30" s="68">
        <v>1</v>
      </c>
      <c r="N30" s="68">
        <v>9.3600000000000003E-3</v>
      </c>
      <c r="O30" s="68">
        <v>0</v>
      </c>
      <c r="P30" s="89" t="s">
        <v>3866</v>
      </c>
      <c r="Q30" s="69">
        <v>0</v>
      </c>
      <c r="R30" s="69">
        <v>0</v>
      </c>
      <c r="S30" s="76" t="s">
        <v>3864</v>
      </c>
    </row>
    <row r="31" spans="1:19" ht="15" customHeight="1">
      <c r="A31" s="67">
        <v>447</v>
      </c>
      <c r="B31" s="67">
        <v>447</v>
      </c>
      <c r="C31" s="67" t="s">
        <v>1395</v>
      </c>
      <c r="D31" s="67" t="s">
        <v>1396</v>
      </c>
      <c r="E31" s="67" t="s">
        <v>3773</v>
      </c>
      <c r="F31" s="67" t="s">
        <v>203</v>
      </c>
      <c r="G31" s="67" t="s">
        <v>203</v>
      </c>
      <c r="H31" s="67" t="s">
        <v>337</v>
      </c>
      <c r="I31" s="71">
        <v>43893</v>
      </c>
      <c r="J31" s="67" t="s">
        <v>1210</v>
      </c>
      <c r="K31" s="71">
        <v>45657</v>
      </c>
      <c r="L31" s="68">
        <v>0.65370799999999996</v>
      </c>
      <c r="M31" s="68">
        <v>1</v>
      </c>
      <c r="N31" s="68">
        <v>0.65370799999999996</v>
      </c>
      <c r="O31" s="68">
        <v>0</v>
      </c>
      <c r="P31" s="89" t="s">
        <v>3866</v>
      </c>
      <c r="Q31" s="69">
        <v>1.9999999999999999E-6</v>
      </c>
      <c r="R31" s="69">
        <v>0</v>
      </c>
      <c r="S31" s="76" t="s">
        <v>3864</v>
      </c>
    </row>
    <row r="32" spans="1:19" ht="15" customHeight="1">
      <c r="A32" s="67">
        <v>447</v>
      </c>
      <c r="B32" s="67">
        <v>447</v>
      </c>
      <c r="C32" s="67" t="s">
        <v>3801</v>
      </c>
      <c r="D32" s="67">
        <v>26631229</v>
      </c>
      <c r="E32" s="67" t="s">
        <v>1040</v>
      </c>
      <c r="F32" s="67" t="s">
        <v>203</v>
      </c>
      <c r="G32" s="67" t="s">
        <v>203</v>
      </c>
      <c r="H32" s="67" t="s">
        <v>338</v>
      </c>
      <c r="I32" s="71">
        <v>41192</v>
      </c>
      <c r="J32" s="67" t="s">
        <v>1210</v>
      </c>
      <c r="K32" s="71">
        <v>45657</v>
      </c>
      <c r="L32" s="68">
        <v>1.0426</v>
      </c>
      <c r="M32" s="68">
        <v>1</v>
      </c>
      <c r="N32" s="68">
        <v>1.0426</v>
      </c>
      <c r="O32" s="68">
        <v>0</v>
      </c>
      <c r="P32" s="89" t="s">
        <v>3866</v>
      </c>
      <c r="Q32" s="69">
        <v>6.3E-5</v>
      </c>
      <c r="R32" s="69">
        <v>0</v>
      </c>
      <c r="S32" s="76" t="s">
        <v>3864</v>
      </c>
    </row>
    <row r="33" spans="1:19" ht="15" customHeight="1">
      <c r="A33" s="67">
        <v>447</v>
      </c>
      <c r="B33" s="67">
        <v>447</v>
      </c>
      <c r="C33" s="67" t="s">
        <v>3802</v>
      </c>
      <c r="D33" s="67">
        <v>56600766</v>
      </c>
      <c r="E33" s="67" t="s">
        <v>1040</v>
      </c>
      <c r="F33" s="67" t="s">
        <v>203</v>
      </c>
      <c r="G33" s="67" t="s">
        <v>203</v>
      </c>
      <c r="H33" s="67" t="s">
        <v>338</v>
      </c>
      <c r="I33" s="71">
        <v>45628</v>
      </c>
      <c r="J33" s="67" t="s">
        <v>1215</v>
      </c>
      <c r="K33" s="71">
        <v>45657</v>
      </c>
      <c r="L33" s="68">
        <v>-9.708E-2</v>
      </c>
      <c r="M33" s="68">
        <v>3.6469999999999998</v>
      </c>
      <c r="N33" s="68">
        <v>-0.35404999999999998</v>
      </c>
      <c r="O33" s="68">
        <v>0</v>
      </c>
      <c r="P33" s="89" t="s">
        <v>3866</v>
      </c>
      <c r="Q33" s="69">
        <v>-2.0999999999999999E-5</v>
      </c>
      <c r="R33" s="69">
        <v>0</v>
      </c>
      <c r="S33" s="76" t="s">
        <v>3864</v>
      </c>
    </row>
    <row r="34" spans="1:19" ht="15" customHeight="1">
      <c r="A34" s="67">
        <v>447</v>
      </c>
      <c r="B34" s="67">
        <v>447</v>
      </c>
      <c r="C34" s="67" t="s">
        <v>3803</v>
      </c>
      <c r="D34" s="67">
        <v>26631343</v>
      </c>
      <c r="E34" s="67" t="s">
        <v>3773</v>
      </c>
      <c r="F34" s="67" t="s">
        <v>203</v>
      </c>
      <c r="G34" s="67" t="s">
        <v>203</v>
      </c>
      <c r="H34" s="67" t="s">
        <v>338</v>
      </c>
      <c r="I34" s="71" t="s">
        <v>3772</v>
      </c>
      <c r="J34" s="67" t="s">
        <v>1231</v>
      </c>
      <c r="K34" s="71">
        <v>45657</v>
      </c>
      <c r="L34" s="68">
        <v>0.214974</v>
      </c>
      <c r="M34" s="68">
        <v>3.7964000000000002</v>
      </c>
      <c r="N34" s="68">
        <v>0.81612799999999996</v>
      </c>
      <c r="O34" s="68">
        <v>0</v>
      </c>
      <c r="P34" s="89" t="s">
        <v>3866</v>
      </c>
      <c r="Q34" s="69">
        <v>4.8000000000000001E-5</v>
      </c>
      <c r="R34" s="69">
        <v>0</v>
      </c>
      <c r="S34" s="76" t="s">
        <v>3864</v>
      </c>
    </row>
    <row r="35" spans="1:19" ht="15" customHeight="1">
      <c r="A35" s="67">
        <v>447</v>
      </c>
      <c r="B35" s="67">
        <v>447</v>
      </c>
      <c r="C35" s="67" t="s">
        <v>1845</v>
      </c>
      <c r="D35" s="67" t="s">
        <v>1846</v>
      </c>
      <c r="E35" s="67" t="s">
        <v>3773</v>
      </c>
      <c r="F35" s="67" t="s">
        <v>203</v>
      </c>
      <c r="G35" s="67" t="s">
        <v>203</v>
      </c>
      <c r="H35" s="67" t="s">
        <v>337</v>
      </c>
      <c r="I35" s="71">
        <v>44425</v>
      </c>
      <c r="J35" s="67" t="s">
        <v>1210</v>
      </c>
      <c r="K35" s="71">
        <v>45657</v>
      </c>
      <c r="L35" s="68">
        <v>1.2312959999999999</v>
      </c>
      <c r="M35" s="68">
        <v>1</v>
      </c>
      <c r="N35" s="68">
        <v>1.2312959999999999</v>
      </c>
      <c r="O35" s="68">
        <v>0</v>
      </c>
      <c r="P35" s="89" t="s">
        <v>3866</v>
      </c>
      <c r="Q35" s="69">
        <v>6.0000000000000002E-6</v>
      </c>
      <c r="R35" s="69">
        <v>0</v>
      </c>
      <c r="S35" s="76" t="s">
        <v>3864</v>
      </c>
    </row>
    <row r="36" spans="1:19" ht="15" customHeight="1">
      <c r="A36" s="67">
        <v>447</v>
      </c>
      <c r="B36" s="67">
        <v>447</v>
      </c>
      <c r="C36" s="67" t="s">
        <v>3804</v>
      </c>
      <c r="D36" s="67">
        <v>26631462</v>
      </c>
      <c r="E36" s="67" t="s">
        <v>1040</v>
      </c>
      <c r="F36" s="67" t="s">
        <v>203</v>
      </c>
      <c r="G36" s="67" t="s">
        <v>203</v>
      </c>
      <c r="H36" s="67" t="s">
        <v>338</v>
      </c>
      <c r="I36" s="71" t="s">
        <v>3772</v>
      </c>
      <c r="J36" s="67" t="s">
        <v>1215</v>
      </c>
      <c r="K36" s="71">
        <v>45657</v>
      </c>
      <c r="L36" s="68">
        <v>0.20619000000000001</v>
      </c>
      <c r="M36" s="68">
        <v>3.6469999999999998</v>
      </c>
      <c r="N36" s="68">
        <v>0.75195999999999996</v>
      </c>
      <c r="O36" s="68">
        <v>0</v>
      </c>
      <c r="P36" s="89" t="s">
        <v>3866</v>
      </c>
      <c r="Q36" s="69">
        <v>4.5000000000000003E-5</v>
      </c>
      <c r="R36" s="69">
        <v>0</v>
      </c>
      <c r="S36" s="76" t="s">
        <v>3864</v>
      </c>
    </row>
    <row r="37" spans="1:19" ht="15" customHeight="1">
      <c r="A37" s="67">
        <v>447</v>
      </c>
      <c r="B37" s="67">
        <v>447</v>
      </c>
      <c r="C37" s="67" t="s">
        <v>3805</v>
      </c>
      <c r="D37" s="67" t="s">
        <v>3806</v>
      </c>
      <c r="E37" s="67" t="s">
        <v>1040</v>
      </c>
      <c r="F37" s="67" t="s">
        <v>203</v>
      </c>
      <c r="G37" s="67" t="s">
        <v>292</v>
      </c>
      <c r="H37" s="67" t="s">
        <v>338</v>
      </c>
      <c r="I37" s="71">
        <v>39231</v>
      </c>
      <c r="J37" s="67" t="s">
        <v>1210</v>
      </c>
      <c r="K37" s="71">
        <v>45657</v>
      </c>
      <c r="L37" s="68">
        <v>0.36829000000000001</v>
      </c>
      <c r="M37" s="68">
        <v>1</v>
      </c>
      <c r="N37" s="68">
        <v>0.36829000000000001</v>
      </c>
      <c r="O37" s="68">
        <v>0</v>
      </c>
      <c r="P37" s="89" t="s">
        <v>3866</v>
      </c>
      <c r="Q37" s="69">
        <v>2.0999999999999999E-5</v>
      </c>
      <c r="R37" s="69">
        <v>0</v>
      </c>
      <c r="S37" s="76" t="s">
        <v>3864</v>
      </c>
    </row>
    <row r="38" spans="1:19" ht="15" customHeight="1">
      <c r="A38" s="67">
        <v>447</v>
      </c>
      <c r="B38" s="67">
        <v>447</v>
      </c>
      <c r="C38" s="67" t="s">
        <v>3807</v>
      </c>
      <c r="D38" s="67">
        <v>26631466</v>
      </c>
      <c r="E38" s="67" t="s">
        <v>1040</v>
      </c>
      <c r="F38" s="67" t="s">
        <v>203</v>
      </c>
      <c r="G38" s="67" t="s">
        <v>203</v>
      </c>
      <c r="H38" s="67" t="s">
        <v>337</v>
      </c>
      <c r="I38" s="71" t="s">
        <v>3772</v>
      </c>
      <c r="J38" s="67" t="s">
        <v>1210</v>
      </c>
      <c r="K38" s="71">
        <v>45657</v>
      </c>
      <c r="L38" s="68">
        <v>92.87518</v>
      </c>
      <c r="M38" s="68">
        <v>1</v>
      </c>
      <c r="N38" s="68">
        <v>92.87518</v>
      </c>
      <c r="O38" s="68">
        <v>0</v>
      </c>
      <c r="P38" s="89" t="s">
        <v>3866</v>
      </c>
      <c r="Q38" s="69">
        <v>5.6860000000000001E-3</v>
      </c>
      <c r="R38" s="69">
        <v>6.7999999999999999E-5</v>
      </c>
      <c r="S38" s="76" t="s">
        <v>3864</v>
      </c>
    </row>
    <row r="39" spans="1:19" ht="15" customHeight="1">
      <c r="A39" s="67">
        <v>447</v>
      </c>
      <c r="B39" s="67">
        <v>447</v>
      </c>
      <c r="C39" s="67" t="s">
        <v>3808</v>
      </c>
      <c r="D39" s="67" t="s">
        <v>3809</v>
      </c>
      <c r="E39" s="67" t="s">
        <v>1040</v>
      </c>
      <c r="F39" s="67" t="s">
        <v>203</v>
      </c>
      <c r="G39" s="67" t="s">
        <v>292</v>
      </c>
      <c r="H39" s="67" t="s">
        <v>338</v>
      </c>
      <c r="I39" s="71">
        <v>40394</v>
      </c>
      <c r="J39" s="67" t="s">
        <v>1210</v>
      </c>
      <c r="K39" s="71">
        <v>45657</v>
      </c>
      <c r="L39" s="68">
        <v>1.5917399999999999</v>
      </c>
      <c r="M39" s="68">
        <v>1</v>
      </c>
      <c r="N39" s="68">
        <v>1.5917399999999999</v>
      </c>
      <c r="O39" s="68">
        <v>0</v>
      </c>
      <c r="P39" s="89" t="s">
        <v>3866</v>
      </c>
      <c r="Q39" s="69">
        <v>9.7E-5</v>
      </c>
      <c r="R39" s="69">
        <v>0</v>
      </c>
      <c r="S39" s="76" t="s">
        <v>3864</v>
      </c>
    </row>
    <row r="40" spans="1:19" ht="15" customHeight="1">
      <c r="A40" s="67">
        <v>447</v>
      </c>
      <c r="B40" s="67">
        <v>447</v>
      </c>
      <c r="C40" s="67" t="s">
        <v>3810</v>
      </c>
      <c r="D40" s="67">
        <v>26630770</v>
      </c>
      <c r="E40" s="67" t="s">
        <v>1050</v>
      </c>
      <c r="F40" s="67" t="s">
        <v>203</v>
      </c>
      <c r="G40" s="67" t="s">
        <v>203</v>
      </c>
      <c r="H40" s="67" t="s">
        <v>338</v>
      </c>
      <c r="I40" s="71" t="s">
        <v>3772</v>
      </c>
      <c r="J40" s="67" t="s">
        <v>1210</v>
      </c>
      <c r="K40" s="71">
        <v>45657</v>
      </c>
      <c r="L40" s="68">
        <v>116.336</v>
      </c>
      <c r="M40" s="68">
        <v>1</v>
      </c>
      <c r="N40" s="68">
        <v>116.336</v>
      </c>
      <c r="O40" s="68">
        <v>0</v>
      </c>
      <c r="P40" s="89" t="s">
        <v>3866</v>
      </c>
      <c r="Q40" s="69">
        <v>7.123E-3</v>
      </c>
      <c r="R40" s="69">
        <v>8.5000000000000006E-5</v>
      </c>
      <c r="S40" s="76" t="s">
        <v>3864</v>
      </c>
    </row>
    <row r="41" spans="1:19" ht="15" customHeight="1">
      <c r="A41" s="67">
        <v>447</v>
      </c>
      <c r="B41" s="67">
        <v>447</v>
      </c>
      <c r="C41" s="67" t="s">
        <v>1532</v>
      </c>
      <c r="D41" s="67" t="s">
        <v>1533</v>
      </c>
      <c r="E41" s="67" t="s">
        <v>3773</v>
      </c>
      <c r="F41" s="67" t="s">
        <v>203</v>
      </c>
      <c r="G41" s="67" t="s">
        <v>203</v>
      </c>
      <c r="H41" s="67" t="s">
        <v>337</v>
      </c>
      <c r="I41" s="71">
        <v>44061</v>
      </c>
      <c r="J41" s="67" t="s">
        <v>1210</v>
      </c>
      <c r="K41" s="71">
        <v>45657</v>
      </c>
      <c r="L41" s="68">
        <v>0.36504700000000001</v>
      </c>
      <c r="M41" s="68">
        <v>1</v>
      </c>
      <c r="N41" s="68">
        <v>0.36504700000000001</v>
      </c>
      <c r="O41" s="68">
        <v>0</v>
      </c>
      <c r="P41" s="89" t="s">
        <v>3866</v>
      </c>
      <c r="Q41" s="69">
        <v>0</v>
      </c>
      <c r="R41" s="69">
        <v>0</v>
      </c>
      <c r="S41" s="76" t="s">
        <v>3864</v>
      </c>
    </row>
    <row r="42" spans="1:19" ht="15" customHeight="1">
      <c r="A42" s="67">
        <v>447</v>
      </c>
      <c r="B42" s="67">
        <v>447</v>
      </c>
      <c r="C42" s="67" t="s">
        <v>1503</v>
      </c>
      <c r="D42" s="67" t="s">
        <v>1504</v>
      </c>
      <c r="E42" s="67" t="s">
        <v>3773</v>
      </c>
      <c r="F42" s="67" t="s">
        <v>203</v>
      </c>
      <c r="G42" s="67" t="s">
        <v>203</v>
      </c>
      <c r="H42" s="67" t="s">
        <v>338</v>
      </c>
      <c r="I42" s="71">
        <v>44012</v>
      </c>
      <c r="J42" s="67" t="s">
        <v>1210</v>
      </c>
      <c r="K42" s="71">
        <v>45657</v>
      </c>
      <c r="L42" s="68">
        <v>0.84741599999999995</v>
      </c>
      <c r="M42" s="68">
        <v>1</v>
      </c>
      <c r="N42" s="68">
        <v>0.84741599999999995</v>
      </c>
      <c r="O42" s="68">
        <v>0</v>
      </c>
      <c r="P42" s="89" t="s">
        <v>3866</v>
      </c>
      <c r="Q42" s="69">
        <v>3.9999999999999998E-6</v>
      </c>
      <c r="R42" s="69">
        <v>0</v>
      </c>
      <c r="S42" s="76" t="s">
        <v>3864</v>
      </c>
    </row>
    <row r="43" spans="1:19" ht="15" customHeight="1">
      <c r="A43" s="67">
        <v>447</v>
      </c>
      <c r="B43" s="67">
        <v>447</v>
      </c>
      <c r="C43" s="67" t="s">
        <v>2212</v>
      </c>
      <c r="D43" s="67" t="s">
        <v>2213</v>
      </c>
      <c r="E43" s="67" t="s">
        <v>1035</v>
      </c>
      <c r="F43" s="67" t="s">
        <v>203</v>
      </c>
      <c r="G43" s="67" t="s">
        <v>203</v>
      </c>
      <c r="H43" s="67" t="s">
        <v>337</v>
      </c>
      <c r="I43" s="71" t="s">
        <v>3772</v>
      </c>
      <c r="J43" s="67" t="s">
        <v>1210</v>
      </c>
      <c r="K43" s="71">
        <v>45657</v>
      </c>
      <c r="L43" s="68">
        <v>3.0058259999999999</v>
      </c>
      <c r="M43" s="68">
        <v>1</v>
      </c>
      <c r="N43" s="68">
        <v>3.0058259999999999</v>
      </c>
      <c r="O43" s="68">
        <v>0</v>
      </c>
      <c r="P43" s="89" t="s">
        <v>3866</v>
      </c>
      <c r="Q43" s="69">
        <v>3.8999999999999999E-5</v>
      </c>
      <c r="R43" s="69">
        <v>9.9999999999999995E-7</v>
      </c>
      <c r="S43" s="76" t="s">
        <v>3864</v>
      </c>
    </row>
    <row r="44" spans="1:19" ht="15" customHeight="1">
      <c r="A44" s="67">
        <v>447</v>
      </c>
      <c r="B44" s="67">
        <v>447</v>
      </c>
      <c r="C44" s="67" t="s">
        <v>3811</v>
      </c>
      <c r="D44" s="67">
        <v>26630360</v>
      </c>
      <c r="E44" s="67" t="s">
        <v>1050</v>
      </c>
      <c r="F44" s="67" t="s">
        <v>203</v>
      </c>
      <c r="G44" s="67" t="s">
        <v>203</v>
      </c>
      <c r="H44" s="67" t="s">
        <v>338</v>
      </c>
      <c r="I44" s="71" t="s">
        <v>3772</v>
      </c>
      <c r="J44" s="67" t="s">
        <v>1210</v>
      </c>
      <c r="K44" s="71">
        <v>45657</v>
      </c>
      <c r="L44" s="68">
        <v>0.4521</v>
      </c>
      <c r="M44" s="68">
        <v>1</v>
      </c>
      <c r="N44" s="68">
        <v>0.4521</v>
      </c>
      <c r="O44" s="68">
        <v>0</v>
      </c>
      <c r="P44" s="89" t="s">
        <v>3866</v>
      </c>
      <c r="Q44" s="69">
        <v>2.5999999999999998E-5</v>
      </c>
      <c r="R44" s="69">
        <v>0</v>
      </c>
      <c r="S44" s="76" t="s">
        <v>3864</v>
      </c>
    </row>
    <row r="45" spans="1:19" ht="15" customHeight="1">
      <c r="A45" s="67">
        <v>447</v>
      </c>
      <c r="B45" s="67">
        <v>447</v>
      </c>
      <c r="C45" s="67" t="s">
        <v>3800</v>
      </c>
      <c r="D45" s="67">
        <v>48070002</v>
      </c>
      <c r="E45" s="67" t="s">
        <v>1040</v>
      </c>
      <c r="F45" s="67" t="s">
        <v>203</v>
      </c>
      <c r="G45" s="67" t="s">
        <v>203</v>
      </c>
      <c r="H45" s="67" t="s">
        <v>338</v>
      </c>
      <c r="I45" s="71" t="s">
        <v>3772</v>
      </c>
      <c r="J45" s="67" t="s">
        <v>1210</v>
      </c>
      <c r="K45" s="71">
        <v>45657</v>
      </c>
      <c r="L45" s="68">
        <v>25.539719999999999</v>
      </c>
      <c r="M45" s="68">
        <v>1</v>
      </c>
      <c r="N45" s="68">
        <v>25.539719999999999</v>
      </c>
      <c r="O45" s="68">
        <v>0</v>
      </c>
      <c r="P45" s="89" t="s">
        <v>3866</v>
      </c>
      <c r="Q45" s="69">
        <v>1.5629999999999999E-3</v>
      </c>
      <c r="R45" s="69">
        <v>1.8E-5</v>
      </c>
      <c r="S45" s="76" t="s">
        <v>3864</v>
      </c>
    </row>
    <row r="46" spans="1:19" ht="15" customHeight="1">
      <c r="A46" s="67">
        <v>447</v>
      </c>
      <c r="B46" s="67">
        <v>447</v>
      </c>
      <c r="C46" s="67" t="s">
        <v>1645</v>
      </c>
      <c r="D46" s="67" t="s">
        <v>1646</v>
      </c>
      <c r="E46" s="67" t="s">
        <v>3773</v>
      </c>
      <c r="F46" s="67" t="s">
        <v>203</v>
      </c>
      <c r="G46" s="67" t="s">
        <v>203</v>
      </c>
      <c r="H46" s="67" t="s">
        <v>338</v>
      </c>
      <c r="I46" s="71">
        <v>45498</v>
      </c>
      <c r="J46" s="67" t="s">
        <v>1210</v>
      </c>
      <c r="K46" s="71">
        <v>45657</v>
      </c>
      <c r="L46" s="68">
        <v>180.77093400000001</v>
      </c>
      <c r="M46" s="68">
        <v>1</v>
      </c>
      <c r="N46" s="68">
        <v>180.77093400000001</v>
      </c>
      <c r="O46" s="68">
        <v>0</v>
      </c>
      <c r="P46" s="89" t="s">
        <v>3866</v>
      </c>
      <c r="Q46" s="69">
        <v>1.0660000000000001E-3</v>
      </c>
      <c r="R46" s="69">
        <v>1.3100000000000001E-4</v>
      </c>
      <c r="S46" s="76" t="s">
        <v>3864</v>
      </c>
    </row>
    <row r="47" spans="1:19" ht="15" customHeight="1">
      <c r="A47" s="67">
        <v>447</v>
      </c>
      <c r="B47" s="67">
        <v>447</v>
      </c>
      <c r="C47" s="67" t="s">
        <v>3812</v>
      </c>
      <c r="D47" s="67">
        <v>51312159</v>
      </c>
      <c r="E47" s="67" t="s">
        <v>1034</v>
      </c>
      <c r="F47" s="67" t="s">
        <v>203</v>
      </c>
      <c r="G47" s="67" t="s">
        <v>203</v>
      </c>
      <c r="H47" s="67" t="s">
        <v>338</v>
      </c>
      <c r="I47" s="71" t="s">
        <v>3772</v>
      </c>
      <c r="J47" s="67" t="s">
        <v>1210</v>
      </c>
      <c r="K47" s="71">
        <v>45657</v>
      </c>
      <c r="L47" s="68">
        <v>10157</v>
      </c>
      <c r="M47" s="68">
        <v>1</v>
      </c>
      <c r="N47" s="68">
        <v>10157.000002000001</v>
      </c>
      <c r="O47" s="68">
        <v>0</v>
      </c>
      <c r="P47" s="89" t="s">
        <v>3866</v>
      </c>
      <c r="Q47" s="69">
        <v>0.62189899999999998</v>
      </c>
      <c r="R47" s="69">
        <v>7.4570000000000001E-3</v>
      </c>
      <c r="S47" s="76" t="s">
        <v>3864</v>
      </c>
    </row>
    <row r="48" spans="1:19" ht="15" customHeight="1">
      <c r="A48" s="67">
        <v>447</v>
      </c>
      <c r="B48" s="67">
        <v>447</v>
      </c>
      <c r="C48" s="67" t="s">
        <v>2249</v>
      </c>
      <c r="D48" s="67" t="s">
        <v>2250</v>
      </c>
      <c r="E48" s="67" t="s">
        <v>1035</v>
      </c>
      <c r="F48" s="67" t="s">
        <v>203</v>
      </c>
      <c r="G48" s="67" t="s">
        <v>223</v>
      </c>
      <c r="H48" s="67" t="s">
        <v>337</v>
      </c>
      <c r="I48" s="71" t="s">
        <v>3772</v>
      </c>
      <c r="J48" s="67" t="s">
        <v>1210</v>
      </c>
      <c r="K48" s="71">
        <v>45657</v>
      </c>
      <c r="L48" s="68">
        <v>2.5620259999999999</v>
      </c>
      <c r="M48" s="68">
        <v>1</v>
      </c>
      <c r="N48" s="68">
        <v>2.5620259999999999</v>
      </c>
      <c r="O48" s="68">
        <v>0</v>
      </c>
      <c r="P48" s="89" t="s">
        <v>3866</v>
      </c>
      <c r="Q48" s="69">
        <v>3.4E-5</v>
      </c>
      <c r="R48" s="69">
        <v>9.9999999999999995E-7</v>
      </c>
      <c r="S48" s="76" t="s">
        <v>3864</v>
      </c>
    </row>
    <row r="49" spans="1:19" ht="15" customHeight="1">
      <c r="A49" s="67">
        <v>447</v>
      </c>
      <c r="B49" s="67">
        <v>447</v>
      </c>
      <c r="C49" s="67" t="s">
        <v>2447</v>
      </c>
      <c r="D49" s="67" t="s">
        <v>2448</v>
      </c>
      <c r="E49" s="67" t="s">
        <v>1035</v>
      </c>
      <c r="F49" s="67" t="s">
        <v>203</v>
      </c>
      <c r="G49" s="67" t="s">
        <v>203</v>
      </c>
      <c r="H49" s="67" t="s">
        <v>337</v>
      </c>
      <c r="I49" s="71" t="s">
        <v>3772</v>
      </c>
      <c r="J49" s="67" t="s">
        <v>1210</v>
      </c>
      <c r="K49" s="71">
        <v>45657</v>
      </c>
      <c r="L49" s="68">
        <v>8.9624469999999992</v>
      </c>
      <c r="M49" s="68">
        <v>1</v>
      </c>
      <c r="N49" s="68">
        <v>8.9624469999999992</v>
      </c>
      <c r="O49" s="68">
        <v>0</v>
      </c>
      <c r="P49" s="89" t="s">
        <v>3866</v>
      </c>
      <c r="Q49" s="69">
        <v>1.1900000000000001E-4</v>
      </c>
      <c r="R49" s="69">
        <v>5.0000000000000004E-6</v>
      </c>
      <c r="S49" s="76" t="s">
        <v>3864</v>
      </c>
    </row>
    <row r="50" spans="1:19" ht="15" customHeight="1">
      <c r="A50" s="67">
        <v>447</v>
      </c>
      <c r="B50" s="67">
        <v>447</v>
      </c>
      <c r="C50" s="67" t="s">
        <v>3813</v>
      </c>
      <c r="D50" s="67" t="s">
        <v>3814</v>
      </c>
      <c r="E50" s="67" t="s">
        <v>1040</v>
      </c>
      <c r="F50" s="67" t="s">
        <v>203</v>
      </c>
      <c r="G50" s="67" t="s">
        <v>288</v>
      </c>
      <c r="H50" s="67" t="s">
        <v>338</v>
      </c>
      <c r="I50" s="71">
        <v>39567</v>
      </c>
      <c r="J50" s="67" t="s">
        <v>1210</v>
      </c>
      <c r="K50" s="71">
        <v>45657</v>
      </c>
      <c r="L50" s="68">
        <v>2.5909999999999999E-2</v>
      </c>
      <c r="M50" s="68">
        <v>1</v>
      </c>
      <c r="N50" s="68">
        <v>2.5909999999999999E-2</v>
      </c>
      <c r="O50" s="68">
        <v>0</v>
      </c>
      <c r="P50" s="89" t="s">
        <v>3866</v>
      </c>
      <c r="Q50" s="69">
        <v>9.9999999999999995E-7</v>
      </c>
      <c r="R50" s="69">
        <v>0</v>
      </c>
      <c r="S50" s="76" t="s">
        <v>3864</v>
      </c>
    </row>
    <row r="51" spans="1:19" ht="15" customHeight="1">
      <c r="A51" s="67">
        <v>447</v>
      </c>
      <c r="B51" s="67">
        <v>447</v>
      </c>
      <c r="C51" s="67" t="s">
        <v>3815</v>
      </c>
      <c r="D51" s="67" t="s">
        <v>3816</v>
      </c>
      <c r="E51" s="67" t="s">
        <v>1040</v>
      </c>
      <c r="F51" s="67" t="s">
        <v>203</v>
      </c>
      <c r="G51" s="67" t="s">
        <v>203</v>
      </c>
      <c r="H51" s="67" t="s">
        <v>338</v>
      </c>
      <c r="I51" s="71">
        <v>39995</v>
      </c>
      <c r="J51" s="67" t="s">
        <v>1210</v>
      </c>
      <c r="K51" s="71">
        <v>45657</v>
      </c>
      <c r="L51" s="68">
        <v>0</v>
      </c>
      <c r="M51" s="68">
        <v>1</v>
      </c>
      <c r="N51" s="68">
        <v>1.9999999999999999E-6</v>
      </c>
      <c r="O51" s="68">
        <v>0</v>
      </c>
      <c r="P51" s="89" t="s">
        <v>3866</v>
      </c>
      <c r="Q51" s="69">
        <v>0</v>
      </c>
      <c r="R51" s="69">
        <v>0</v>
      </c>
      <c r="S51" s="76" t="s">
        <v>3864</v>
      </c>
    </row>
    <row r="52" spans="1:19" ht="15" customHeight="1">
      <c r="A52" s="67">
        <v>447</v>
      </c>
      <c r="B52" s="67">
        <v>447</v>
      </c>
      <c r="C52" s="67" t="s">
        <v>3817</v>
      </c>
      <c r="D52" s="67" t="s">
        <v>3818</v>
      </c>
      <c r="E52" s="67" t="s">
        <v>1040</v>
      </c>
      <c r="F52" s="67" t="s">
        <v>203</v>
      </c>
      <c r="G52" s="67" t="s">
        <v>203</v>
      </c>
      <c r="H52" s="67" t="s">
        <v>338</v>
      </c>
      <c r="I52" s="71">
        <v>40475</v>
      </c>
      <c r="J52" s="67" t="s">
        <v>1210</v>
      </c>
      <c r="K52" s="71">
        <v>45657</v>
      </c>
      <c r="L52" s="68">
        <v>0</v>
      </c>
      <c r="M52" s="68">
        <v>1</v>
      </c>
      <c r="N52" s="68">
        <v>1.9999999999999999E-6</v>
      </c>
      <c r="O52" s="68">
        <v>0</v>
      </c>
      <c r="P52" s="89" t="s">
        <v>3866</v>
      </c>
      <c r="Q52" s="69">
        <v>0</v>
      </c>
      <c r="R52" s="69">
        <v>0</v>
      </c>
      <c r="S52" s="76" t="s">
        <v>3864</v>
      </c>
    </row>
    <row r="53" spans="1:19" ht="15" customHeight="1">
      <c r="A53" s="67">
        <v>447</v>
      </c>
      <c r="B53" s="67">
        <v>447</v>
      </c>
      <c r="C53" s="67" t="s">
        <v>3819</v>
      </c>
      <c r="D53" s="67">
        <v>112767900</v>
      </c>
      <c r="E53" s="67" t="s">
        <v>1040</v>
      </c>
      <c r="F53" s="67" t="s">
        <v>203</v>
      </c>
      <c r="G53" s="67" t="s">
        <v>288</v>
      </c>
      <c r="H53" s="67" t="s">
        <v>338</v>
      </c>
      <c r="I53" s="71">
        <v>39567</v>
      </c>
      <c r="J53" s="67" t="s">
        <v>1210</v>
      </c>
      <c r="K53" s="71">
        <v>45657</v>
      </c>
      <c r="L53" s="68">
        <v>2.5020000000000001E-2</v>
      </c>
      <c r="M53" s="68">
        <v>1</v>
      </c>
      <c r="N53" s="68">
        <v>2.5020000000000001E-2</v>
      </c>
      <c r="O53" s="68">
        <v>0</v>
      </c>
      <c r="P53" s="89" t="s">
        <v>3866</v>
      </c>
      <c r="Q53" s="69">
        <v>9.9999999999999995E-7</v>
      </c>
      <c r="R53" s="69">
        <v>0</v>
      </c>
      <c r="S53" s="76" t="s">
        <v>3864</v>
      </c>
    </row>
    <row r="54" spans="1:19" ht="15" customHeight="1">
      <c r="A54" s="67">
        <v>447</v>
      </c>
      <c r="B54" s="67">
        <v>447</v>
      </c>
      <c r="C54" s="67" t="s">
        <v>3820</v>
      </c>
      <c r="D54" s="67" t="s">
        <v>3821</v>
      </c>
      <c r="E54" s="67" t="s">
        <v>1040</v>
      </c>
      <c r="F54" s="67" t="s">
        <v>203</v>
      </c>
      <c r="G54" s="67" t="s">
        <v>203</v>
      </c>
      <c r="H54" s="67" t="s">
        <v>338</v>
      </c>
      <c r="I54" s="71">
        <v>41422</v>
      </c>
      <c r="J54" s="67" t="s">
        <v>1210</v>
      </c>
      <c r="K54" s="71">
        <v>45657</v>
      </c>
      <c r="L54" s="68">
        <v>0</v>
      </c>
      <c r="M54" s="68">
        <v>1</v>
      </c>
      <c r="N54" s="68">
        <v>1.9999999999999999E-6</v>
      </c>
      <c r="O54" s="68">
        <v>0</v>
      </c>
      <c r="P54" s="89" t="s">
        <v>3866</v>
      </c>
      <c r="Q54" s="69">
        <v>0</v>
      </c>
      <c r="R54" s="69">
        <v>0</v>
      </c>
      <c r="S54" s="76" t="s">
        <v>3864</v>
      </c>
    </row>
    <row r="55" spans="1:19" ht="15" customHeight="1">
      <c r="A55" s="67">
        <v>447</v>
      </c>
      <c r="B55" s="67">
        <v>447</v>
      </c>
      <c r="C55" s="67" t="s">
        <v>3822</v>
      </c>
      <c r="D55" s="67" t="s">
        <v>3814</v>
      </c>
      <c r="E55" s="67" t="s">
        <v>1040</v>
      </c>
      <c r="F55" s="67" t="s">
        <v>203</v>
      </c>
      <c r="G55" s="67" t="s">
        <v>288</v>
      </c>
      <c r="H55" s="67" t="s">
        <v>338</v>
      </c>
      <c r="I55" s="71">
        <v>39567</v>
      </c>
      <c r="J55" s="67" t="s">
        <v>1210</v>
      </c>
      <c r="K55" s="71">
        <v>45657</v>
      </c>
      <c r="L55" s="68">
        <v>2.589E-2</v>
      </c>
      <c r="M55" s="68">
        <v>1</v>
      </c>
      <c r="N55" s="68">
        <v>2.589E-2</v>
      </c>
      <c r="O55" s="68">
        <v>0</v>
      </c>
      <c r="P55" s="89" t="s">
        <v>3866</v>
      </c>
      <c r="Q55" s="69">
        <v>9.9999999999999995E-7</v>
      </c>
      <c r="R55" s="69">
        <v>0</v>
      </c>
      <c r="S55" s="76" t="s">
        <v>3864</v>
      </c>
    </row>
    <row r="56" spans="1:19" ht="15" customHeight="1">
      <c r="A56" s="67">
        <v>447</v>
      </c>
      <c r="B56" s="67">
        <v>447</v>
      </c>
      <c r="C56" s="67" t="s">
        <v>1718</v>
      </c>
      <c r="D56" s="67" t="s">
        <v>1719</v>
      </c>
      <c r="E56" s="67" t="s">
        <v>3773</v>
      </c>
      <c r="F56" s="67" t="s">
        <v>203</v>
      </c>
      <c r="G56" s="67" t="s">
        <v>203</v>
      </c>
      <c r="H56" s="67" t="s">
        <v>338</v>
      </c>
      <c r="I56" s="71">
        <v>42641</v>
      </c>
      <c r="J56" s="67" t="s">
        <v>1210</v>
      </c>
      <c r="K56" s="71">
        <v>45657</v>
      </c>
      <c r="L56" s="68">
        <v>2.1284339999999999</v>
      </c>
      <c r="M56" s="68">
        <v>1</v>
      </c>
      <c r="N56" s="68">
        <v>2.1284339999999999</v>
      </c>
      <c r="O56" s="68">
        <v>0</v>
      </c>
      <c r="P56" s="89" t="s">
        <v>3866</v>
      </c>
      <c r="Q56" s="69">
        <v>1.0000000000000001E-5</v>
      </c>
      <c r="R56" s="69">
        <v>0</v>
      </c>
      <c r="S56" s="76" t="s">
        <v>3864</v>
      </c>
    </row>
    <row r="57" spans="1:19" ht="15" customHeight="1">
      <c r="A57" s="67">
        <v>447</v>
      </c>
      <c r="B57" s="67">
        <v>447</v>
      </c>
      <c r="C57" s="67" t="s">
        <v>1686</v>
      </c>
      <c r="D57" s="67" t="s">
        <v>1687</v>
      </c>
      <c r="E57" s="67" t="s">
        <v>3773</v>
      </c>
      <c r="F57" s="67" t="s">
        <v>203</v>
      </c>
      <c r="G57" s="67" t="s">
        <v>203</v>
      </c>
      <c r="H57" s="67" t="s">
        <v>338</v>
      </c>
      <c r="I57" s="71">
        <v>42558</v>
      </c>
      <c r="J57" s="67" t="s">
        <v>1210</v>
      </c>
      <c r="K57" s="71">
        <v>45657</v>
      </c>
      <c r="L57" s="68">
        <v>0.19998199999999999</v>
      </c>
      <c r="M57" s="68">
        <v>1</v>
      </c>
      <c r="N57" s="68">
        <v>0.19998199999999999</v>
      </c>
      <c r="O57" s="68">
        <v>0</v>
      </c>
      <c r="P57" s="89" t="s">
        <v>3866</v>
      </c>
      <c r="Q57" s="69">
        <v>0</v>
      </c>
      <c r="R57" s="69">
        <v>0</v>
      </c>
      <c r="S57" s="76" t="s">
        <v>3864</v>
      </c>
    </row>
    <row r="58" spans="1:19" ht="15" customHeight="1">
      <c r="A58" s="67">
        <v>447</v>
      </c>
      <c r="B58" s="67">
        <v>447</v>
      </c>
      <c r="C58" s="67" t="s">
        <v>3823</v>
      </c>
      <c r="D58" s="67" t="s">
        <v>3814</v>
      </c>
      <c r="E58" s="67" t="s">
        <v>1040</v>
      </c>
      <c r="F58" s="67" t="s">
        <v>203</v>
      </c>
      <c r="G58" s="67" t="s">
        <v>288</v>
      </c>
      <c r="H58" s="67" t="s">
        <v>338</v>
      </c>
      <c r="I58" s="71">
        <v>39567</v>
      </c>
      <c r="J58" s="67" t="s">
        <v>1210</v>
      </c>
      <c r="K58" s="71">
        <v>45657</v>
      </c>
      <c r="L58" s="68">
        <v>2.5909999999999999E-2</v>
      </c>
      <c r="M58" s="68">
        <v>1</v>
      </c>
      <c r="N58" s="68">
        <v>2.5909999999999999E-2</v>
      </c>
      <c r="O58" s="68">
        <v>0</v>
      </c>
      <c r="P58" s="89" t="s">
        <v>3866</v>
      </c>
      <c r="Q58" s="69">
        <v>9.9999999999999995E-7</v>
      </c>
      <c r="R58" s="69">
        <v>0</v>
      </c>
      <c r="S58" s="76" t="s">
        <v>3864</v>
      </c>
    </row>
    <row r="59" spans="1:19" ht="15" customHeight="1">
      <c r="A59" s="67">
        <v>447</v>
      </c>
      <c r="B59" s="67">
        <v>447</v>
      </c>
      <c r="C59" s="67" t="s">
        <v>1379</v>
      </c>
      <c r="D59" s="67" t="s">
        <v>1380</v>
      </c>
      <c r="E59" s="67" t="s">
        <v>3773</v>
      </c>
      <c r="F59" s="67" t="s">
        <v>203</v>
      </c>
      <c r="G59" s="67" t="s">
        <v>203</v>
      </c>
      <c r="H59" s="67" t="s">
        <v>338</v>
      </c>
      <c r="I59" s="71">
        <v>43299</v>
      </c>
      <c r="J59" s="67" t="s">
        <v>1210</v>
      </c>
      <c r="K59" s="71">
        <v>45657</v>
      </c>
      <c r="L59" s="68">
        <v>0.69191199999999997</v>
      </c>
      <c r="M59" s="68">
        <v>1</v>
      </c>
      <c r="N59" s="68">
        <v>0.69191199999999997</v>
      </c>
      <c r="O59" s="68">
        <v>0</v>
      </c>
      <c r="P59" s="89" t="s">
        <v>3866</v>
      </c>
      <c r="Q59" s="69">
        <v>3.0000000000000001E-6</v>
      </c>
      <c r="R59" s="69">
        <v>0</v>
      </c>
      <c r="S59" s="76" t="s">
        <v>3864</v>
      </c>
    </row>
    <row r="60" spans="1:19" ht="15" customHeight="1">
      <c r="A60" s="67">
        <v>447</v>
      </c>
      <c r="B60" s="67">
        <v>447</v>
      </c>
      <c r="C60" s="67" t="s">
        <v>1684</v>
      </c>
      <c r="D60" s="67" t="s">
        <v>1685</v>
      </c>
      <c r="E60" s="67" t="s">
        <v>3773</v>
      </c>
      <c r="F60" s="67" t="s">
        <v>203</v>
      </c>
      <c r="G60" s="67" t="s">
        <v>203</v>
      </c>
      <c r="H60" s="67" t="s">
        <v>337</v>
      </c>
      <c r="I60" s="71">
        <v>45372</v>
      </c>
      <c r="J60" s="67" t="s">
        <v>1210</v>
      </c>
      <c r="K60" s="71">
        <v>45657</v>
      </c>
      <c r="L60" s="68">
        <v>53.987383999999999</v>
      </c>
      <c r="M60" s="68">
        <v>1</v>
      </c>
      <c r="N60" s="68">
        <v>53.987383999999999</v>
      </c>
      <c r="O60" s="68">
        <v>0</v>
      </c>
      <c r="P60" s="89" t="s">
        <v>3866</v>
      </c>
      <c r="Q60" s="69">
        <v>3.1599999999999998E-4</v>
      </c>
      <c r="R60" s="69">
        <v>3.6999999999999998E-5</v>
      </c>
      <c r="S60" s="76" t="s">
        <v>3864</v>
      </c>
    </row>
    <row r="61" spans="1:19" ht="15" customHeight="1">
      <c r="A61" s="67">
        <v>447</v>
      </c>
      <c r="B61" s="67">
        <v>447</v>
      </c>
      <c r="C61" s="67" t="s">
        <v>1697</v>
      </c>
      <c r="D61" s="67" t="s">
        <v>1698</v>
      </c>
      <c r="E61" s="67" t="s">
        <v>3773</v>
      </c>
      <c r="F61" s="67" t="s">
        <v>203</v>
      </c>
      <c r="G61" s="67" t="s">
        <v>203</v>
      </c>
      <c r="H61" s="67" t="s">
        <v>338</v>
      </c>
      <c r="I61" s="71">
        <v>45176</v>
      </c>
      <c r="J61" s="67" t="s">
        <v>1210</v>
      </c>
      <c r="K61" s="71">
        <v>45657</v>
      </c>
      <c r="L61" s="68">
        <v>0.13979900000000001</v>
      </c>
      <c r="M61" s="68">
        <v>1</v>
      </c>
      <c r="N61" s="68">
        <v>0.13979900000000001</v>
      </c>
      <c r="O61" s="68">
        <v>0</v>
      </c>
      <c r="P61" s="89" t="s">
        <v>3866</v>
      </c>
      <c r="Q61" s="69">
        <v>0</v>
      </c>
      <c r="R61" s="69">
        <v>0</v>
      </c>
      <c r="S61" s="76" t="s">
        <v>3864</v>
      </c>
    </row>
    <row r="62" spans="1:19" ht="15" customHeight="1">
      <c r="A62" s="67">
        <v>447</v>
      </c>
      <c r="B62" s="67">
        <v>447</v>
      </c>
      <c r="C62" s="67" t="s">
        <v>1739</v>
      </c>
      <c r="D62" s="67" t="s">
        <v>1740</v>
      </c>
      <c r="E62" s="67" t="s">
        <v>3773</v>
      </c>
      <c r="F62" s="67" t="s">
        <v>203</v>
      </c>
      <c r="G62" s="67" t="s">
        <v>203</v>
      </c>
      <c r="H62" s="67" t="s">
        <v>337</v>
      </c>
      <c r="I62" s="71">
        <v>43124</v>
      </c>
      <c r="J62" s="67" t="s">
        <v>1210</v>
      </c>
      <c r="K62" s="71">
        <v>45657</v>
      </c>
      <c r="L62" s="68">
        <v>0.15997700000000001</v>
      </c>
      <c r="M62" s="68">
        <v>1</v>
      </c>
      <c r="N62" s="68">
        <v>0.15997700000000001</v>
      </c>
      <c r="O62" s="68">
        <v>0</v>
      </c>
      <c r="P62" s="89" t="s">
        <v>3866</v>
      </c>
      <c r="Q62" s="69">
        <v>0</v>
      </c>
      <c r="R62" s="69">
        <v>0</v>
      </c>
      <c r="S62" s="76" t="s">
        <v>3864</v>
      </c>
    </row>
    <row r="63" spans="1:19" ht="15" customHeight="1">
      <c r="A63" s="67">
        <v>447</v>
      </c>
      <c r="B63" s="67">
        <v>447</v>
      </c>
      <c r="C63" s="67" t="s">
        <v>1632</v>
      </c>
      <c r="D63" s="67" t="s">
        <v>1633</v>
      </c>
      <c r="E63" s="67" t="s">
        <v>3773</v>
      </c>
      <c r="F63" s="67" t="s">
        <v>203</v>
      </c>
      <c r="G63" s="67" t="s">
        <v>203</v>
      </c>
      <c r="H63" s="67" t="s">
        <v>337</v>
      </c>
      <c r="I63" s="71">
        <v>45012</v>
      </c>
      <c r="J63" s="67" t="s">
        <v>1210</v>
      </c>
      <c r="K63" s="71">
        <v>45657</v>
      </c>
      <c r="L63" s="68">
        <v>47.290829000000002</v>
      </c>
      <c r="M63" s="68">
        <v>1</v>
      </c>
      <c r="N63" s="68">
        <v>47.290829000000002</v>
      </c>
      <c r="O63" s="68">
        <v>0</v>
      </c>
      <c r="P63" s="89" t="s">
        <v>3866</v>
      </c>
      <c r="Q63" s="69">
        <v>2.7799999999999998E-4</v>
      </c>
      <c r="R63" s="69">
        <v>3.1999999999999999E-5</v>
      </c>
      <c r="S63" s="76" t="s">
        <v>3864</v>
      </c>
    </row>
    <row r="64" spans="1:19" ht="15" customHeight="1">
      <c r="A64" s="67">
        <v>447</v>
      </c>
      <c r="B64" s="67">
        <v>447</v>
      </c>
      <c r="C64" s="67" t="s">
        <v>1580</v>
      </c>
      <c r="D64" s="67" t="s">
        <v>1581</v>
      </c>
      <c r="E64" s="67" t="s">
        <v>3773</v>
      </c>
      <c r="F64" s="67" t="s">
        <v>203</v>
      </c>
      <c r="G64" s="67" t="s">
        <v>203</v>
      </c>
      <c r="H64" s="67" t="s">
        <v>338</v>
      </c>
      <c r="I64" s="71">
        <v>44398</v>
      </c>
      <c r="J64" s="67" t="s">
        <v>1210</v>
      </c>
      <c r="K64" s="71">
        <v>45657</v>
      </c>
      <c r="L64" s="68">
        <v>18.257148000000001</v>
      </c>
      <c r="M64" s="68">
        <v>1</v>
      </c>
      <c r="N64" s="68">
        <v>18.257148000000001</v>
      </c>
      <c r="O64" s="68">
        <v>0</v>
      </c>
      <c r="P64" s="89" t="s">
        <v>3866</v>
      </c>
      <c r="Q64" s="69">
        <v>1.06E-4</v>
      </c>
      <c r="R64" s="69">
        <v>1.1E-5</v>
      </c>
      <c r="S64" s="76" t="s">
        <v>3864</v>
      </c>
    </row>
    <row r="65" spans="1:19" ht="15" customHeight="1">
      <c r="A65" s="67">
        <v>447</v>
      </c>
      <c r="B65" s="67">
        <v>447</v>
      </c>
      <c r="C65" s="67" t="s">
        <v>1855</v>
      </c>
      <c r="D65" s="67" t="s">
        <v>1856</v>
      </c>
      <c r="E65" s="67" t="s">
        <v>3773</v>
      </c>
      <c r="F65" s="67" t="s">
        <v>203</v>
      </c>
      <c r="G65" s="67" t="s">
        <v>203</v>
      </c>
      <c r="H65" s="67" t="s">
        <v>337</v>
      </c>
      <c r="I65" s="71">
        <v>44245</v>
      </c>
      <c r="J65" s="67" t="s">
        <v>1210</v>
      </c>
      <c r="K65" s="71">
        <v>45657</v>
      </c>
      <c r="L65" s="68">
        <v>36.536718</v>
      </c>
      <c r="M65" s="68">
        <v>1</v>
      </c>
      <c r="N65" s="68">
        <v>36.536718</v>
      </c>
      <c r="O65" s="68">
        <v>0</v>
      </c>
      <c r="P65" s="89" t="s">
        <v>3866</v>
      </c>
      <c r="Q65" s="69">
        <v>2.12E-4</v>
      </c>
      <c r="R65" s="69">
        <v>2.5000000000000001E-5</v>
      </c>
      <c r="S65" s="76" t="s">
        <v>3864</v>
      </c>
    </row>
    <row r="66" spans="1:19" ht="15" customHeight="1">
      <c r="A66" s="67">
        <v>447</v>
      </c>
      <c r="B66" s="67">
        <v>447</v>
      </c>
      <c r="C66" s="67" t="s">
        <v>1720</v>
      </c>
      <c r="D66" s="67" t="s">
        <v>1721</v>
      </c>
      <c r="E66" s="67" t="s">
        <v>3773</v>
      </c>
      <c r="F66" s="67" t="s">
        <v>203</v>
      </c>
      <c r="G66" s="67" t="s">
        <v>203</v>
      </c>
      <c r="H66" s="67" t="s">
        <v>337</v>
      </c>
      <c r="I66" s="71">
        <v>43870</v>
      </c>
      <c r="J66" s="67" t="s">
        <v>1210</v>
      </c>
      <c r="K66" s="71">
        <v>45657</v>
      </c>
      <c r="L66" s="68">
        <v>7.0843000000000003E-2</v>
      </c>
      <c r="M66" s="68">
        <v>1</v>
      </c>
      <c r="N66" s="68">
        <v>7.0843000000000003E-2</v>
      </c>
      <c r="O66" s="68">
        <v>0</v>
      </c>
      <c r="P66" s="89" t="s">
        <v>3866</v>
      </c>
      <c r="Q66" s="69">
        <v>0</v>
      </c>
      <c r="R66" s="69">
        <v>0</v>
      </c>
      <c r="S66" s="76" t="s">
        <v>3864</v>
      </c>
    </row>
    <row r="67" spans="1:19" ht="15" customHeight="1">
      <c r="A67" s="67">
        <v>447</v>
      </c>
      <c r="B67" s="67">
        <v>447</v>
      </c>
      <c r="C67" s="67" t="s">
        <v>1665</v>
      </c>
      <c r="D67" s="67" t="s">
        <v>1666</v>
      </c>
      <c r="E67" s="67" t="s">
        <v>3773</v>
      </c>
      <c r="F67" s="67" t="s">
        <v>203</v>
      </c>
      <c r="G67" s="67" t="s">
        <v>203</v>
      </c>
      <c r="H67" s="67" t="s">
        <v>338</v>
      </c>
      <c r="I67" s="71">
        <v>44398</v>
      </c>
      <c r="J67" s="67" t="s">
        <v>1210</v>
      </c>
      <c r="K67" s="71">
        <v>45657</v>
      </c>
      <c r="L67" s="68">
        <v>101.96952899999999</v>
      </c>
      <c r="M67" s="68">
        <v>1</v>
      </c>
      <c r="N67" s="68">
        <v>101.96952899999999</v>
      </c>
      <c r="O67" s="68">
        <v>0</v>
      </c>
      <c r="P67" s="89" t="s">
        <v>3866</v>
      </c>
      <c r="Q67" s="69">
        <v>6.0099999999999997E-4</v>
      </c>
      <c r="R67" s="69">
        <v>7.2000000000000002E-5</v>
      </c>
      <c r="S67" s="76" t="s">
        <v>3864</v>
      </c>
    </row>
    <row r="68" spans="1:19" ht="15" customHeight="1">
      <c r="A68" s="67">
        <v>447</v>
      </c>
      <c r="B68" s="67">
        <v>447</v>
      </c>
      <c r="C68" s="67" t="s">
        <v>3824</v>
      </c>
      <c r="D68" s="67">
        <v>601562219</v>
      </c>
      <c r="E68" s="67" t="s">
        <v>1040</v>
      </c>
      <c r="F68" s="67" t="s">
        <v>204</v>
      </c>
      <c r="G68" s="67" t="s">
        <v>223</v>
      </c>
      <c r="H68" s="67" t="s">
        <v>338</v>
      </c>
      <c r="I68" s="71">
        <v>39234</v>
      </c>
      <c r="J68" s="67" t="s">
        <v>1215</v>
      </c>
      <c r="K68" s="71">
        <v>45657</v>
      </c>
      <c r="L68" s="68">
        <v>9.9999999999999995E-7</v>
      </c>
      <c r="M68" s="68">
        <v>3.6469999999999998</v>
      </c>
      <c r="N68" s="68">
        <v>6.9999999999999999E-6</v>
      </c>
      <c r="O68" s="68">
        <v>0</v>
      </c>
      <c r="P68" s="89" t="s">
        <v>3866</v>
      </c>
      <c r="Q68" s="69">
        <v>0</v>
      </c>
      <c r="R68" s="69">
        <v>0</v>
      </c>
      <c r="S68" s="76" t="s">
        <v>3864</v>
      </c>
    </row>
    <row r="69" spans="1:19" ht="15" customHeight="1">
      <c r="A69" s="67">
        <v>447</v>
      </c>
      <c r="B69" s="67">
        <v>447</v>
      </c>
      <c r="C69" s="67" t="s">
        <v>3825</v>
      </c>
      <c r="D69" s="67">
        <v>26631227</v>
      </c>
      <c r="E69" s="67" t="s">
        <v>1052</v>
      </c>
      <c r="F69" s="67" t="s">
        <v>204</v>
      </c>
      <c r="G69" s="67" t="s">
        <v>223</v>
      </c>
      <c r="H69" s="67" t="s">
        <v>338</v>
      </c>
      <c r="I69" s="71" t="s">
        <v>3772</v>
      </c>
      <c r="J69" s="67" t="s">
        <v>1215</v>
      </c>
      <c r="K69" s="71">
        <v>45657</v>
      </c>
      <c r="L69" s="68">
        <v>8.8400000000000006E-3</v>
      </c>
      <c r="M69" s="68">
        <v>3.6469999999999998</v>
      </c>
      <c r="N69" s="68">
        <v>3.2230000000000002E-2</v>
      </c>
      <c r="O69" s="68">
        <v>0</v>
      </c>
      <c r="P69" s="89" t="s">
        <v>3866</v>
      </c>
      <c r="Q69" s="69">
        <v>9.9999999999999995E-7</v>
      </c>
      <c r="R69" s="69">
        <v>0</v>
      </c>
      <c r="S69" s="76" t="s">
        <v>3864</v>
      </c>
    </row>
    <row r="70" spans="1:19" ht="15" customHeight="1">
      <c r="A70" s="67">
        <v>447</v>
      </c>
      <c r="B70" s="67">
        <v>447</v>
      </c>
      <c r="C70" s="67" t="s">
        <v>2859</v>
      </c>
      <c r="D70" s="67" t="s">
        <v>2860</v>
      </c>
      <c r="E70" s="67" t="s">
        <v>1035</v>
      </c>
      <c r="F70" s="67" t="s">
        <v>204</v>
      </c>
      <c r="G70" s="67" t="s">
        <v>223</v>
      </c>
      <c r="H70" s="67" t="s">
        <v>338</v>
      </c>
      <c r="I70" s="71" t="s">
        <v>3772</v>
      </c>
      <c r="J70" s="67" t="s">
        <v>1215</v>
      </c>
      <c r="K70" s="71">
        <v>45657</v>
      </c>
      <c r="L70" s="68">
        <v>1.166925</v>
      </c>
      <c r="M70" s="68">
        <v>3.6469999999999998</v>
      </c>
      <c r="N70" s="68">
        <v>4.255776</v>
      </c>
      <c r="O70" s="68">
        <v>0</v>
      </c>
      <c r="P70" s="89" t="s">
        <v>3866</v>
      </c>
      <c r="Q70" s="69">
        <v>6.7000000000000002E-5</v>
      </c>
      <c r="R70" s="69">
        <v>1.9999999999999999E-6</v>
      </c>
      <c r="S70" s="76" t="s">
        <v>3864</v>
      </c>
    </row>
    <row r="71" spans="1:19" ht="15" customHeight="1">
      <c r="A71" s="67">
        <v>447</v>
      </c>
      <c r="B71" s="67">
        <v>447</v>
      </c>
      <c r="C71" s="67" t="s">
        <v>3826</v>
      </c>
      <c r="D71" s="67">
        <v>26631494</v>
      </c>
      <c r="E71" s="67" t="s">
        <v>3773</v>
      </c>
      <c r="F71" s="67" t="s">
        <v>204</v>
      </c>
      <c r="G71" s="67" t="s">
        <v>237</v>
      </c>
      <c r="H71" s="67" t="s">
        <v>338</v>
      </c>
      <c r="I71" s="71" t="s">
        <v>3772</v>
      </c>
      <c r="J71" s="67" t="s">
        <v>1231</v>
      </c>
      <c r="K71" s="71">
        <v>45657</v>
      </c>
      <c r="L71" s="68">
        <v>0.15473000000000001</v>
      </c>
      <c r="M71" s="68">
        <v>3.7964000000000002</v>
      </c>
      <c r="N71" s="68">
        <v>0.58740999999999999</v>
      </c>
      <c r="O71" s="68">
        <v>0</v>
      </c>
      <c r="P71" s="89" t="s">
        <v>3866</v>
      </c>
      <c r="Q71" s="69">
        <v>3.4999999999999997E-5</v>
      </c>
      <c r="R71" s="69">
        <v>0</v>
      </c>
      <c r="S71" s="76" t="s">
        <v>3864</v>
      </c>
    </row>
    <row r="72" spans="1:19" ht="15" customHeight="1">
      <c r="A72" s="67">
        <v>447</v>
      </c>
      <c r="B72" s="67">
        <v>447</v>
      </c>
      <c r="C72" s="67" t="s">
        <v>2584</v>
      </c>
      <c r="D72" s="67" t="s">
        <v>2250</v>
      </c>
      <c r="E72" s="67" t="s">
        <v>1035</v>
      </c>
      <c r="F72" s="67" t="s">
        <v>204</v>
      </c>
      <c r="G72" s="67" t="s">
        <v>223</v>
      </c>
      <c r="H72" s="67" t="s">
        <v>337</v>
      </c>
      <c r="I72" s="71" t="s">
        <v>3772</v>
      </c>
      <c r="J72" s="67" t="s">
        <v>1215</v>
      </c>
      <c r="K72" s="71">
        <v>45657</v>
      </c>
      <c r="L72" s="68">
        <v>1.058524</v>
      </c>
      <c r="M72" s="68">
        <v>3.6469999999999998</v>
      </c>
      <c r="N72" s="68">
        <v>3.860439</v>
      </c>
      <c r="O72" s="68">
        <v>0</v>
      </c>
      <c r="P72" s="89" t="s">
        <v>3866</v>
      </c>
      <c r="Q72" s="69">
        <v>5.1E-5</v>
      </c>
      <c r="R72" s="69">
        <v>9.9999999999999995E-7</v>
      </c>
      <c r="S72" s="76" t="s">
        <v>3864</v>
      </c>
    </row>
    <row r="73" spans="1:19" ht="15" customHeight="1">
      <c r="A73" s="67">
        <v>447</v>
      </c>
      <c r="B73" s="67">
        <v>447</v>
      </c>
      <c r="C73" s="67" t="s">
        <v>3827</v>
      </c>
      <c r="D73" s="67">
        <v>26631489</v>
      </c>
      <c r="E73" s="67" t="s">
        <v>1040</v>
      </c>
      <c r="F73" s="67" t="s">
        <v>204</v>
      </c>
      <c r="G73" s="67" t="s">
        <v>223</v>
      </c>
      <c r="H73" s="67" t="s">
        <v>338</v>
      </c>
      <c r="I73" s="71" t="s">
        <v>3772</v>
      </c>
      <c r="J73" s="67" t="s">
        <v>1215</v>
      </c>
      <c r="K73" s="71">
        <v>45657</v>
      </c>
      <c r="L73" s="68">
        <v>0</v>
      </c>
      <c r="M73" s="68">
        <v>3.6469999999999998</v>
      </c>
      <c r="N73" s="68">
        <v>1.9999999999999999E-6</v>
      </c>
      <c r="O73" s="68">
        <v>0</v>
      </c>
      <c r="P73" s="89" t="s">
        <v>3866</v>
      </c>
      <c r="Q73" s="69">
        <v>0</v>
      </c>
      <c r="R73" s="69">
        <v>0</v>
      </c>
      <c r="S73" s="76" t="s">
        <v>3864</v>
      </c>
    </row>
    <row r="74" spans="1:19" ht="15" customHeight="1">
      <c r="A74" s="67">
        <v>447</v>
      </c>
      <c r="B74" s="67">
        <v>447</v>
      </c>
      <c r="C74" s="67" t="s">
        <v>2640</v>
      </c>
      <c r="D74" s="67" t="s">
        <v>2641</v>
      </c>
      <c r="E74" s="67" t="s">
        <v>1035</v>
      </c>
      <c r="F74" s="67" t="s">
        <v>204</v>
      </c>
      <c r="G74" s="67" t="s">
        <v>203</v>
      </c>
      <c r="H74" s="67" t="s">
        <v>338</v>
      </c>
      <c r="I74" s="71" t="s">
        <v>3772</v>
      </c>
      <c r="J74" s="67" t="s">
        <v>1215</v>
      </c>
      <c r="K74" s="71">
        <v>45657</v>
      </c>
      <c r="L74" s="68">
        <v>0.14582300000000001</v>
      </c>
      <c r="M74" s="68">
        <v>3.6469999999999998</v>
      </c>
      <c r="N74" s="68">
        <v>0.53182200000000002</v>
      </c>
      <c r="O74" s="68">
        <v>0</v>
      </c>
      <c r="P74" s="89" t="s">
        <v>3866</v>
      </c>
      <c r="Q74" s="69">
        <v>6.0000000000000002E-6</v>
      </c>
      <c r="R74" s="69">
        <v>0</v>
      </c>
      <c r="S74" s="76" t="s">
        <v>3864</v>
      </c>
    </row>
    <row r="75" spans="1:19" ht="15" customHeight="1">
      <c r="A75" s="67">
        <v>447</v>
      </c>
      <c r="B75" s="67">
        <v>447</v>
      </c>
      <c r="C75" s="67" t="s">
        <v>3828</v>
      </c>
      <c r="D75" s="67">
        <v>26631704</v>
      </c>
      <c r="E75" s="67" t="s">
        <v>1040</v>
      </c>
      <c r="F75" s="67" t="s">
        <v>204</v>
      </c>
      <c r="G75" s="67" t="s">
        <v>223</v>
      </c>
      <c r="H75" s="67" t="s">
        <v>338</v>
      </c>
      <c r="I75" s="71" t="s">
        <v>3772</v>
      </c>
      <c r="J75" s="67" t="s">
        <v>1215</v>
      </c>
      <c r="K75" s="71">
        <v>45657</v>
      </c>
      <c r="L75" s="68">
        <v>0</v>
      </c>
      <c r="M75" s="68">
        <v>3.6469999999999998</v>
      </c>
      <c r="N75" s="68">
        <v>1.9999999999999999E-6</v>
      </c>
      <c r="O75" s="68">
        <v>0</v>
      </c>
      <c r="P75" s="89" t="s">
        <v>3866</v>
      </c>
      <c r="Q75" s="69">
        <v>0</v>
      </c>
      <c r="R75" s="69">
        <v>0</v>
      </c>
      <c r="S75" s="76" t="s">
        <v>3864</v>
      </c>
    </row>
    <row r="76" spans="1:19" ht="15" customHeight="1">
      <c r="A76" s="67">
        <v>447</v>
      </c>
      <c r="B76" s="67">
        <v>447</v>
      </c>
      <c r="C76" s="67" t="s">
        <v>2586</v>
      </c>
      <c r="D76" s="67" t="s">
        <v>2349</v>
      </c>
      <c r="E76" s="67" t="s">
        <v>1035</v>
      </c>
      <c r="F76" s="67" t="s">
        <v>204</v>
      </c>
      <c r="G76" s="67" t="s">
        <v>295</v>
      </c>
      <c r="H76" s="67" t="s">
        <v>338</v>
      </c>
      <c r="I76" s="71" t="s">
        <v>3772</v>
      </c>
      <c r="J76" s="67" t="s">
        <v>1215</v>
      </c>
      <c r="K76" s="91" t="s">
        <v>3866</v>
      </c>
      <c r="L76" s="68">
        <v>1.83E-2</v>
      </c>
      <c r="M76" s="68">
        <v>3.6469999999999998</v>
      </c>
      <c r="N76" s="68">
        <v>6.6743999999999998E-2</v>
      </c>
      <c r="O76" s="68">
        <v>0</v>
      </c>
      <c r="P76" s="89" t="s">
        <v>3866</v>
      </c>
      <c r="Q76" s="69">
        <v>0</v>
      </c>
      <c r="R76" s="69">
        <v>0</v>
      </c>
      <c r="S76" s="76" t="s">
        <v>3864</v>
      </c>
    </row>
    <row r="77" spans="1:19" ht="15" customHeight="1">
      <c r="A77" s="67">
        <v>447</v>
      </c>
      <c r="B77" s="67">
        <v>447</v>
      </c>
      <c r="C77" s="67" t="s">
        <v>3829</v>
      </c>
      <c r="D77" s="67">
        <v>99920002</v>
      </c>
      <c r="E77" s="67" t="s">
        <v>3776</v>
      </c>
      <c r="F77" s="67" t="s">
        <v>204</v>
      </c>
      <c r="G77" s="67" t="s">
        <v>232</v>
      </c>
      <c r="H77" s="67" t="s">
        <v>338</v>
      </c>
      <c r="I77" s="71" t="s">
        <v>3772</v>
      </c>
      <c r="J77" s="67" t="s">
        <v>1231</v>
      </c>
      <c r="K77" s="71">
        <v>45657</v>
      </c>
      <c r="L77" s="68">
        <v>16.726797000000001</v>
      </c>
      <c r="M77" s="68">
        <v>3.7964000000000002</v>
      </c>
      <c r="N77" s="68">
        <v>63.501615000000001</v>
      </c>
      <c r="O77" s="68">
        <v>0</v>
      </c>
      <c r="P77" s="89" t="s">
        <v>3866</v>
      </c>
      <c r="Q77" s="69">
        <v>3.8869999999999998E-3</v>
      </c>
      <c r="R77" s="69">
        <v>4.6E-5</v>
      </c>
      <c r="S77" s="76" t="s">
        <v>3864</v>
      </c>
    </row>
    <row r="78" spans="1:19" ht="15" customHeight="1">
      <c r="A78" s="67">
        <v>447</v>
      </c>
      <c r="B78" s="67">
        <v>447</v>
      </c>
      <c r="C78" s="67" t="s">
        <v>3830</v>
      </c>
      <c r="D78" s="67">
        <v>602968039</v>
      </c>
      <c r="E78" s="67" t="s">
        <v>1040</v>
      </c>
      <c r="F78" s="67" t="s">
        <v>204</v>
      </c>
      <c r="G78" s="67" t="s">
        <v>223</v>
      </c>
      <c r="H78" s="67" t="s">
        <v>338</v>
      </c>
      <c r="I78" s="71">
        <v>39282</v>
      </c>
      <c r="J78" s="67" t="s">
        <v>1215</v>
      </c>
      <c r="K78" s="71">
        <v>45657</v>
      </c>
      <c r="L78" s="68">
        <v>0</v>
      </c>
      <c r="M78" s="68">
        <v>3.6469999999999998</v>
      </c>
      <c r="N78" s="68">
        <v>3.0000000000000001E-6</v>
      </c>
      <c r="O78" s="68">
        <v>0</v>
      </c>
      <c r="P78" s="89" t="s">
        <v>3866</v>
      </c>
      <c r="Q78" s="69">
        <v>0</v>
      </c>
      <c r="R78" s="69">
        <v>0</v>
      </c>
      <c r="S78" s="76" t="s">
        <v>3864</v>
      </c>
    </row>
    <row r="79" spans="1:19" ht="15" customHeight="1">
      <c r="A79" s="67">
        <v>447</v>
      </c>
      <c r="B79" s="67">
        <v>447</v>
      </c>
      <c r="C79" s="67" t="s">
        <v>3831</v>
      </c>
      <c r="D79" s="67">
        <v>99920001</v>
      </c>
      <c r="E79" s="67" t="s">
        <v>3776</v>
      </c>
      <c r="F79" s="67" t="s">
        <v>204</v>
      </c>
      <c r="G79" s="67" t="s">
        <v>232</v>
      </c>
      <c r="H79" s="67" t="s">
        <v>338</v>
      </c>
      <c r="I79" s="71" t="s">
        <v>3772</v>
      </c>
      <c r="J79" s="67" t="s">
        <v>1215</v>
      </c>
      <c r="K79" s="71">
        <v>45657</v>
      </c>
      <c r="L79" s="68">
        <v>423.651928</v>
      </c>
      <c r="M79" s="68">
        <v>3.6469999999999998</v>
      </c>
      <c r="N79" s="68">
        <v>1545.0585819999999</v>
      </c>
      <c r="O79" s="68">
        <v>0</v>
      </c>
      <c r="P79" s="89" t="s">
        <v>3866</v>
      </c>
      <c r="Q79" s="69">
        <v>9.4601000000000005E-2</v>
      </c>
      <c r="R79" s="69">
        <v>1.1329999999999999E-3</v>
      </c>
      <c r="S79" s="76" t="s">
        <v>3864</v>
      </c>
    </row>
    <row r="80" spans="1:19" ht="15" customHeight="1">
      <c r="A80" s="67">
        <v>447</v>
      </c>
      <c r="B80" s="67">
        <v>447</v>
      </c>
      <c r="C80" s="67" t="s">
        <v>2480</v>
      </c>
      <c r="D80" s="67" t="s">
        <v>2481</v>
      </c>
      <c r="E80" s="67" t="s">
        <v>1035</v>
      </c>
      <c r="F80" s="67" t="s">
        <v>204</v>
      </c>
      <c r="G80" s="67" t="s">
        <v>223</v>
      </c>
      <c r="H80" s="67" t="s">
        <v>338</v>
      </c>
      <c r="I80" s="71" t="s">
        <v>3772</v>
      </c>
      <c r="J80" s="67" t="s">
        <v>1215</v>
      </c>
      <c r="K80" s="71">
        <v>45657</v>
      </c>
      <c r="L80" s="68">
        <v>8.6115999999999998E-2</v>
      </c>
      <c r="M80" s="68">
        <v>3.6469999999999998</v>
      </c>
      <c r="N80" s="68">
        <v>0.31406699999999999</v>
      </c>
      <c r="O80" s="68">
        <v>0</v>
      </c>
      <c r="P80" s="89" t="s">
        <v>3866</v>
      </c>
      <c r="Q80" s="69">
        <v>3.0000000000000001E-6</v>
      </c>
      <c r="R80" s="69">
        <v>0</v>
      </c>
      <c r="S80" s="76" t="s">
        <v>3864</v>
      </c>
    </row>
    <row r="81" spans="1:19" ht="15" customHeight="1">
      <c r="A81" s="67">
        <v>447</v>
      </c>
      <c r="B81" s="67">
        <v>447</v>
      </c>
      <c r="C81" s="67" t="s">
        <v>2574</v>
      </c>
      <c r="D81" s="67" t="s">
        <v>2575</v>
      </c>
      <c r="E81" s="67" t="s">
        <v>1035</v>
      </c>
      <c r="F81" s="67" t="s">
        <v>204</v>
      </c>
      <c r="G81" s="67" t="s">
        <v>223</v>
      </c>
      <c r="H81" s="67" t="s">
        <v>338</v>
      </c>
      <c r="I81" s="71" t="s">
        <v>3772</v>
      </c>
      <c r="J81" s="67" t="s">
        <v>1215</v>
      </c>
      <c r="K81" s="71">
        <v>45657</v>
      </c>
      <c r="L81" s="68">
        <v>0.16480900000000001</v>
      </c>
      <c r="M81" s="68">
        <v>3.6469999999999998</v>
      </c>
      <c r="N81" s="68">
        <v>0.60106000000000004</v>
      </c>
      <c r="O81" s="68">
        <v>0</v>
      </c>
      <c r="P81" s="89" t="s">
        <v>3866</v>
      </c>
      <c r="Q81" s="69">
        <v>6.9999999999999999E-6</v>
      </c>
      <c r="R81" s="69">
        <v>0</v>
      </c>
      <c r="S81" s="76" t="s">
        <v>3864</v>
      </c>
    </row>
    <row r="82" spans="1:19" ht="15" customHeight="1">
      <c r="A82" s="67">
        <v>447</v>
      </c>
      <c r="B82" s="67">
        <v>447</v>
      </c>
      <c r="C82" s="67" t="s">
        <v>2656</v>
      </c>
      <c r="D82" s="67" t="s">
        <v>2657</v>
      </c>
      <c r="E82" s="67" t="s">
        <v>1035</v>
      </c>
      <c r="F82" s="67" t="s">
        <v>204</v>
      </c>
      <c r="G82" s="67" t="s">
        <v>223</v>
      </c>
      <c r="H82" s="67" t="s">
        <v>338</v>
      </c>
      <c r="I82" s="71" t="s">
        <v>3772</v>
      </c>
      <c r="J82" s="67" t="s">
        <v>1215</v>
      </c>
      <c r="K82" s="71">
        <v>45657</v>
      </c>
      <c r="L82" s="68">
        <v>4.8028000000000001E-2</v>
      </c>
      <c r="M82" s="68">
        <v>3.6469999999999998</v>
      </c>
      <c r="N82" s="68">
        <v>0.17516100000000001</v>
      </c>
      <c r="O82" s="68">
        <v>0</v>
      </c>
      <c r="P82" s="89" t="s">
        <v>3866</v>
      </c>
      <c r="Q82" s="69">
        <v>9.9999999999999995E-7</v>
      </c>
      <c r="R82" s="69">
        <v>0</v>
      </c>
      <c r="S82" s="76" t="s">
        <v>3864</v>
      </c>
    </row>
    <row r="83" spans="1:19" ht="15" customHeight="1">
      <c r="A83" s="75" t="s">
        <v>3895</v>
      </c>
    </row>
  </sheetData>
  <autoFilter ref="A1:R82" xr:uid="{00000000-0009-0000-0000-00001C000000}"/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46"/>
  <sheetViews>
    <sheetView rightToLeft="1" workbookViewId="0">
      <selection activeCell="S2" sqref="S2:XFD46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10.875" bestFit="1" customWidth="1"/>
    <col min="4" max="4" width="13.875" bestFit="1" customWidth="1"/>
    <col min="5" max="5" width="8" bestFit="1" customWidth="1"/>
    <col min="6" max="6" width="27.5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0.875" bestFit="1" customWidth="1"/>
    <col min="13" max="13" width="8.625" bestFit="1" customWidth="1"/>
    <col min="14" max="14" width="9.25" bestFit="1" customWidth="1"/>
    <col min="15" max="15" width="10.875" bestFit="1" customWidth="1"/>
    <col min="16" max="16" width="11" bestFit="1" customWidth="1"/>
    <col min="17" max="17" width="10.375" bestFit="1" customWidth="1"/>
    <col min="18" max="18" width="9" customWidth="1"/>
    <col min="19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51</v>
      </c>
      <c r="D1" s="18" t="s">
        <v>52</v>
      </c>
      <c r="E1" s="18" t="s">
        <v>53</v>
      </c>
      <c r="F1" s="18" t="s">
        <v>54</v>
      </c>
      <c r="G1" s="18" t="s">
        <v>55</v>
      </c>
      <c r="H1" s="18" t="s">
        <v>56</v>
      </c>
      <c r="I1" s="18" t="s">
        <v>57</v>
      </c>
      <c r="J1" s="18" t="s">
        <v>58</v>
      </c>
      <c r="K1" s="18" t="s">
        <v>59</v>
      </c>
      <c r="L1" s="18" t="s">
        <v>60</v>
      </c>
      <c r="M1" s="18" t="s">
        <v>61</v>
      </c>
      <c r="N1" s="66" t="s">
        <v>62</v>
      </c>
      <c r="O1" s="18" t="s">
        <v>63</v>
      </c>
      <c r="P1" s="18" t="s">
        <v>64</v>
      </c>
      <c r="Q1" s="18" t="s">
        <v>65</v>
      </c>
      <c r="R1" s="87" t="s">
        <v>3864</v>
      </c>
      <c r="S1" s="19"/>
      <c r="T1" s="19"/>
      <c r="U1" s="19"/>
      <c r="V1" s="19"/>
      <c r="W1" s="19"/>
      <c r="X1" s="19"/>
      <c r="Y1" s="19"/>
      <c r="Z1" s="19"/>
    </row>
    <row r="2" spans="1:26" ht="15" customHeight="1">
      <c r="A2" s="67">
        <v>447</v>
      </c>
      <c r="B2" s="67">
        <v>447</v>
      </c>
      <c r="C2" s="67" t="s">
        <v>1207</v>
      </c>
      <c r="D2" s="67" t="s">
        <v>1208</v>
      </c>
      <c r="E2" s="67" t="s">
        <v>314</v>
      </c>
      <c r="F2" s="67" t="s">
        <v>935</v>
      </c>
      <c r="G2" s="67" t="s">
        <v>203</v>
      </c>
      <c r="H2" s="67" t="s">
        <v>337</v>
      </c>
      <c r="I2" s="67" t="s">
        <v>1209</v>
      </c>
      <c r="J2" s="67" t="s">
        <v>412</v>
      </c>
      <c r="K2" s="67" t="s">
        <v>1210</v>
      </c>
      <c r="L2" s="68">
        <v>335.55402199999997</v>
      </c>
      <c r="M2" s="68">
        <v>1</v>
      </c>
      <c r="N2" s="88" t="s">
        <v>3866</v>
      </c>
      <c r="O2" s="68">
        <v>335.55402199999997</v>
      </c>
      <c r="P2" s="69">
        <v>5.5469999999999998E-3</v>
      </c>
      <c r="Q2" s="69">
        <v>2.4399999999999999E-4</v>
      </c>
      <c r="R2" s="76" t="s">
        <v>3864</v>
      </c>
    </row>
    <row r="3" spans="1:26" ht="15" customHeight="1">
      <c r="A3" s="67">
        <v>447</v>
      </c>
      <c r="B3" s="67">
        <v>447</v>
      </c>
      <c r="C3" s="67" t="s">
        <v>1207</v>
      </c>
      <c r="D3" s="67" t="s">
        <v>1208</v>
      </c>
      <c r="E3" s="67" t="s">
        <v>314</v>
      </c>
      <c r="F3" s="67" t="s">
        <v>939</v>
      </c>
      <c r="G3" s="67" t="s">
        <v>203</v>
      </c>
      <c r="H3" s="67" t="s">
        <v>337</v>
      </c>
      <c r="I3" s="67" t="s">
        <v>1209</v>
      </c>
      <c r="J3" s="67" t="s">
        <v>412</v>
      </c>
      <c r="K3" s="67" t="s">
        <v>1210</v>
      </c>
      <c r="L3" s="68">
        <v>0.159715</v>
      </c>
      <c r="M3" s="68">
        <v>1</v>
      </c>
      <c r="N3" s="89" t="s">
        <v>3866</v>
      </c>
      <c r="O3" s="68">
        <v>0.159715</v>
      </c>
      <c r="P3" s="69">
        <v>1.9999999999999999E-6</v>
      </c>
      <c r="Q3" s="69">
        <v>0</v>
      </c>
      <c r="R3" s="76" t="s">
        <v>3864</v>
      </c>
    </row>
    <row r="4" spans="1:26" ht="15" customHeight="1">
      <c r="A4" s="67">
        <v>447</v>
      </c>
      <c r="B4" s="67">
        <v>447</v>
      </c>
      <c r="C4" s="67" t="s">
        <v>1213</v>
      </c>
      <c r="D4" s="67" t="s">
        <v>1214</v>
      </c>
      <c r="E4" s="67" t="s">
        <v>314</v>
      </c>
      <c r="F4" s="67" t="s">
        <v>937</v>
      </c>
      <c r="G4" s="67" t="s">
        <v>203</v>
      </c>
      <c r="H4" s="67" t="s">
        <v>337</v>
      </c>
      <c r="I4" s="67" t="s">
        <v>1209</v>
      </c>
      <c r="J4" s="67" t="s">
        <v>412</v>
      </c>
      <c r="K4" s="67" t="s">
        <v>1215</v>
      </c>
      <c r="L4" s="68">
        <v>0.82303599999999999</v>
      </c>
      <c r="M4" s="68">
        <v>3.6469999999999998</v>
      </c>
      <c r="N4" s="89" t="s">
        <v>3866</v>
      </c>
      <c r="O4" s="68">
        <v>3.0016150000000001</v>
      </c>
      <c r="P4" s="69">
        <v>4.8999999999999998E-5</v>
      </c>
      <c r="Q4" s="69">
        <v>9.9999999999999995E-7</v>
      </c>
      <c r="R4" s="76" t="s">
        <v>3864</v>
      </c>
    </row>
    <row r="5" spans="1:26" ht="15" customHeight="1">
      <c r="A5" s="67">
        <v>447</v>
      </c>
      <c r="B5" s="67">
        <v>447</v>
      </c>
      <c r="C5" s="67" t="s">
        <v>1217</v>
      </c>
      <c r="D5" s="67" t="s">
        <v>1218</v>
      </c>
      <c r="E5" s="67" t="s">
        <v>314</v>
      </c>
      <c r="F5" s="67" t="s">
        <v>937</v>
      </c>
      <c r="G5" s="67" t="s">
        <v>203</v>
      </c>
      <c r="H5" s="67" t="s">
        <v>337</v>
      </c>
      <c r="I5" s="67" t="s">
        <v>1209</v>
      </c>
      <c r="J5" s="67" t="s">
        <v>412</v>
      </c>
      <c r="K5" s="67" t="s">
        <v>1215</v>
      </c>
      <c r="L5" s="68">
        <v>6.4298700000000002</v>
      </c>
      <c r="M5" s="68">
        <v>3.6469999999999998</v>
      </c>
      <c r="N5" s="89" t="s">
        <v>3866</v>
      </c>
      <c r="O5" s="68">
        <v>23.449743000000002</v>
      </c>
      <c r="P5" s="69">
        <v>3.8499999999999998E-4</v>
      </c>
      <c r="Q5" s="69">
        <v>1.5E-5</v>
      </c>
      <c r="R5" s="76" t="s">
        <v>3864</v>
      </c>
    </row>
    <row r="6" spans="1:26" ht="15" customHeight="1">
      <c r="A6" s="67">
        <v>447</v>
      </c>
      <c r="B6" s="67">
        <v>447</v>
      </c>
      <c r="C6" s="67" t="s">
        <v>1220</v>
      </c>
      <c r="D6" s="67" t="s">
        <v>1221</v>
      </c>
      <c r="E6" s="67" t="s">
        <v>314</v>
      </c>
      <c r="F6" s="67" t="s">
        <v>937</v>
      </c>
      <c r="G6" s="67" t="s">
        <v>203</v>
      </c>
      <c r="H6" s="67" t="s">
        <v>337</v>
      </c>
      <c r="I6" s="67" t="s">
        <v>1209</v>
      </c>
      <c r="J6" s="67" t="s">
        <v>412</v>
      </c>
      <c r="K6" s="67" t="s">
        <v>1222</v>
      </c>
      <c r="L6" s="68">
        <v>2.0515530000000002</v>
      </c>
      <c r="M6" s="68">
        <v>0.46939999999999998</v>
      </c>
      <c r="N6" s="89" t="s">
        <v>3866</v>
      </c>
      <c r="O6" s="68">
        <v>0.96299800000000002</v>
      </c>
      <c r="P6" s="69">
        <v>1.5E-5</v>
      </c>
      <c r="Q6" s="69">
        <v>0</v>
      </c>
      <c r="R6" s="76" t="s">
        <v>3864</v>
      </c>
    </row>
    <row r="7" spans="1:26" ht="15" customHeight="1">
      <c r="A7" s="67">
        <v>447</v>
      </c>
      <c r="B7" s="67">
        <v>447</v>
      </c>
      <c r="C7" s="67" t="s">
        <v>1207</v>
      </c>
      <c r="D7" s="67" t="s">
        <v>1208</v>
      </c>
      <c r="E7" s="67" t="s">
        <v>314</v>
      </c>
      <c r="F7" s="67" t="s">
        <v>937</v>
      </c>
      <c r="G7" s="67" t="s">
        <v>203</v>
      </c>
      <c r="H7" s="67" t="s">
        <v>337</v>
      </c>
      <c r="I7" s="67" t="s">
        <v>1209</v>
      </c>
      <c r="J7" s="67" t="s">
        <v>412</v>
      </c>
      <c r="K7" s="67" t="s">
        <v>1223</v>
      </c>
      <c r="L7" s="68">
        <v>3.9980000000000002E-2</v>
      </c>
      <c r="M7" s="68">
        <v>2.5354000000000001</v>
      </c>
      <c r="N7" s="89" t="s">
        <v>3866</v>
      </c>
      <c r="O7" s="68">
        <v>0.101368</v>
      </c>
      <c r="P7" s="69">
        <v>9.9999999999999995E-7</v>
      </c>
      <c r="Q7" s="69">
        <v>0</v>
      </c>
      <c r="R7" s="76" t="s">
        <v>3864</v>
      </c>
    </row>
    <row r="8" spans="1:26" ht="15" customHeight="1">
      <c r="A8" s="67">
        <v>447</v>
      </c>
      <c r="B8" s="67">
        <v>447</v>
      </c>
      <c r="C8" s="67" t="s">
        <v>1207</v>
      </c>
      <c r="D8" s="67" t="s">
        <v>1208</v>
      </c>
      <c r="E8" s="67" t="s">
        <v>314</v>
      </c>
      <c r="F8" s="67" t="s">
        <v>937</v>
      </c>
      <c r="G8" s="67" t="s">
        <v>203</v>
      </c>
      <c r="H8" s="67" t="s">
        <v>337</v>
      </c>
      <c r="I8" s="67" t="s">
        <v>1209</v>
      </c>
      <c r="J8" s="67" t="s">
        <v>412</v>
      </c>
      <c r="K8" s="67" t="s">
        <v>1224</v>
      </c>
      <c r="L8" s="68">
        <v>1.0560999999999999E-2</v>
      </c>
      <c r="M8" s="68">
        <v>0.32219999999999999</v>
      </c>
      <c r="N8" s="89" t="s">
        <v>3866</v>
      </c>
      <c r="O8" s="68">
        <v>3.4020000000000001E-3</v>
      </c>
      <c r="P8" s="69">
        <v>0</v>
      </c>
      <c r="Q8" s="69">
        <v>0</v>
      </c>
      <c r="R8" s="76" t="s">
        <v>3864</v>
      </c>
    </row>
    <row r="9" spans="1:26" ht="15" customHeight="1">
      <c r="A9" s="67">
        <v>447</v>
      </c>
      <c r="B9" s="67">
        <v>447</v>
      </c>
      <c r="C9" s="67" t="s">
        <v>1225</v>
      </c>
      <c r="D9" s="67" t="s">
        <v>1226</v>
      </c>
      <c r="E9" s="67" t="s">
        <v>314</v>
      </c>
      <c r="F9" s="67" t="s">
        <v>937</v>
      </c>
      <c r="G9" s="67" t="s">
        <v>203</v>
      </c>
      <c r="H9" s="67" t="s">
        <v>337</v>
      </c>
      <c r="I9" s="67" t="s">
        <v>1209</v>
      </c>
      <c r="J9" s="67" t="s">
        <v>412</v>
      </c>
      <c r="K9" s="67" t="s">
        <v>1222</v>
      </c>
      <c r="L9" s="68">
        <v>0.15190600000000001</v>
      </c>
      <c r="M9" s="68">
        <v>0.46939999999999998</v>
      </c>
      <c r="N9" s="89" t="s">
        <v>3866</v>
      </c>
      <c r="O9" s="68">
        <v>7.1304000000000006E-2</v>
      </c>
      <c r="P9" s="69">
        <v>0</v>
      </c>
      <c r="Q9" s="69">
        <v>0</v>
      </c>
      <c r="R9" s="76" t="s">
        <v>3864</v>
      </c>
    </row>
    <row r="10" spans="1:26" ht="15" customHeight="1">
      <c r="A10" s="67">
        <v>447</v>
      </c>
      <c r="B10" s="67">
        <v>447</v>
      </c>
      <c r="C10" s="67" t="s">
        <v>1225</v>
      </c>
      <c r="D10" s="67" t="s">
        <v>1226</v>
      </c>
      <c r="E10" s="67" t="s">
        <v>314</v>
      </c>
      <c r="F10" s="67" t="s">
        <v>937</v>
      </c>
      <c r="G10" s="67" t="s">
        <v>203</v>
      </c>
      <c r="H10" s="67" t="s">
        <v>337</v>
      </c>
      <c r="I10" s="67" t="s">
        <v>1209</v>
      </c>
      <c r="J10" s="67" t="s">
        <v>412</v>
      </c>
      <c r="K10" s="67" t="s">
        <v>1227</v>
      </c>
      <c r="L10" s="68">
        <v>3.9280000000000001E-3</v>
      </c>
      <c r="M10" s="68">
        <v>0.33150000000000002</v>
      </c>
      <c r="N10" s="89" t="s">
        <v>3866</v>
      </c>
      <c r="O10" s="68">
        <v>1.302E-3</v>
      </c>
      <c r="P10" s="69">
        <v>0</v>
      </c>
      <c r="Q10" s="69">
        <v>0</v>
      </c>
      <c r="R10" s="76" t="s">
        <v>3864</v>
      </c>
    </row>
    <row r="11" spans="1:26" ht="15" customHeight="1">
      <c r="A11" s="67">
        <v>447</v>
      </c>
      <c r="B11" s="67">
        <v>447</v>
      </c>
      <c r="C11" s="67" t="s">
        <v>1225</v>
      </c>
      <c r="D11" s="67" t="s">
        <v>1226</v>
      </c>
      <c r="E11" s="67" t="s">
        <v>314</v>
      </c>
      <c r="F11" s="67" t="s">
        <v>937</v>
      </c>
      <c r="G11" s="67" t="s">
        <v>203</v>
      </c>
      <c r="H11" s="67" t="s">
        <v>337</v>
      </c>
      <c r="I11" s="67" t="s">
        <v>1209</v>
      </c>
      <c r="J11" s="67" t="s">
        <v>412</v>
      </c>
      <c r="K11" s="67" t="s">
        <v>1228</v>
      </c>
      <c r="L11" s="68">
        <v>0.30257600000000001</v>
      </c>
      <c r="M11" s="68">
        <v>0.50900000000000001</v>
      </c>
      <c r="N11" s="89" t="s">
        <v>3866</v>
      </c>
      <c r="O11" s="68">
        <v>0.15401000000000001</v>
      </c>
      <c r="P11" s="69">
        <v>9.9999999999999995E-7</v>
      </c>
      <c r="Q11" s="69">
        <v>0</v>
      </c>
      <c r="R11" s="76" t="s">
        <v>3864</v>
      </c>
    </row>
    <row r="12" spans="1:26" ht="15" customHeight="1">
      <c r="A12" s="67">
        <v>447</v>
      </c>
      <c r="B12" s="67">
        <v>447</v>
      </c>
      <c r="C12" s="67" t="s">
        <v>1207</v>
      </c>
      <c r="D12" s="67" t="s">
        <v>1208</v>
      </c>
      <c r="E12" s="67" t="s">
        <v>314</v>
      </c>
      <c r="F12" s="67" t="s">
        <v>937</v>
      </c>
      <c r="G12" s="67" t="s">
        <v>203</v>
      </c>
      <c r="H12" s="67" t="s">
        <v>337</v>
      </c>
      <c r="I12" s="67" t="s">
        <v>1209</v>
      </c>
      <c r="J12" s="67" t="s">
        <v>412</v>
      </c>
      <c r="K12" s="67" t="s">
        <v>1229</v>
      </c>
      <c r="L12" s="68">
        <v>3.8962140000000001</v>
      </c>
      <c r="M12" s="68">
        <v>4.5743</v>
      </c>
      <c r="N12" s="89" t="s">
        <v>3866</v>
      </c>
      <c r="O12" s="68">
        <v>17.82246</v>
      </c>
      <c r="P12" s="69">
        <v>2.9300000000000002E-4</v>
      </c>
      <c r="Q12" s="69">
        <v>1.1E-5</v>
      </c>
      <c r="R12" s="76" t="s">
        <v>3864</v>
      </c>
    </row>
    <row r="13" spans="1:26" ht="15" customHeight="1">
      <c r="A13" s="67">
        <v>447</v>
      </c>
      <c r="B13" s="67">
        <v>447</v>
      </c>
      <c r="C13" s="67" t="s">
        <v>1225</v>
      </c>
      <c r="D13" s="67" t="s">
        <v>1226</v>
      </c>
      <c r="E13" s="67" t="s">
        <v>314</v>
      </c>
      <c r="F13" s="67" t="s">
        <v>937</v>
      </c>
      <c r="G13" s="67" t="s">
        <v>203</v>
      </c>
      <c r="H13" s="67" t="s">
        <v>337</v>
      </c>
      <c r="I13" s="67" t="s">
        <v>1209</v>
      </c>
      <c r="J13" s="67" t="s">
        <v>412</v>
      </c>
      <c r="K13" s="67" t="s">
        <v>1231</v>
      </c>
      <c r="L13" s="68">
        <v>230.492097</v>
      </c>
      <c r="M13" s="68">
        <v>3.7964000000000002</v>
      </c>
      <c r="N13" s="89" t="s">
        <v>3866</v>
      </c>
      <c r="O13" s="68">
        <v>875.04020300000002</v>
      </c>
      <c r="P13" s="69">
        <v>1.4467000000000001E-2</v>
      </c>
      <c r="Q13" s="69">
        <v>6.3599999999999996E-4</v>
      </c>
      <c r="R13" s="76" t="s">
        <v>3864</v>
      </c>
    </row>
    <row r="14" spans="1:26" ht="15" customHeight="1">
      <c r="A14" s="67">
        <v>447</v>
      </c>
      <c r="B14" s="67">
        <v>447</v>
      </c>
      <c r="C14" s="67" t="s">
        <v>1225</v>
      </c>
      <c r="D14" s="67" t="s">
        <v>1226</v>
      </c>
      <c r="E14" s="67" t="s">
        <v>314</v>
      </c>
      <c r="F14" s="67" t="s">
        <v>935</v>
      </c>
      <c r="G14" s="67" t="s">
        <v>203</v>
      </c>
      <c r="H14" s="67" t="s">
        <v>337</v>
      </c>
      <c r="I14" s="67" t="s">
        <v>1209</v>
      </c>
      <c r="J14" s="67" t="s">
        <v>412</v>
      </c>
      <c r="K14" s="67" t="s">
        <v>1210</v>
      </c>
      <c r="L14" s="68">
        <v>34503.285585999998</v>
      </c>
      <c r="M14" s="68">
        <v>1</v>
      </c>
      <c r="N14" s="89" t="s">
        <v>3866</v>
      </c>
      <c r="O14" s="68">
        <v>34503.285585999998</v>
      </c>
      <c r="P14" s="69">
        <v>0.57070399999999999</v>
      </c>
      <c r="Q14" s="69">
        <v>2.5322999999999998E-2</v>
      </c>
      <c r="R14" s="76" t="s">
        <v>3864</v>
      </c>
    </row>
    <row r="15" spans="1:26" ht="15" customHeight="1">
      <c r="A15" s="67">
        <v>447</v>
      </c>
      <c r="B15" s="67">
        <v>447</v>
      </c>
      <c r="C15" s="67" t="s">
        <v>1217</v>
      </c>
      <c r="D15" s="67" t="s">
        <v>1218</v>
      </c>
      <c r="E15" s="67" t="s">
        <v>314</v>
      </c>
      <c r="F15" s="67" t="s">
        <v>935</v>
      </c>
      <c r="G15" s="67" t="s">
        <v>203</v>
      </c>
      <c r="H15" s="67" t="s">
        <v>337</v>
      </c>
      <c r="I15" s="67" t="s">
        <v>1209</v>
      </c>
      <c r="J15" s="67" t="s">
        <v>412</v>
      </c>
      <c r="K15" s="67" t="s">
        <v>1210</v>
      </c>
      <c r="L15" s="68">
        <v>41.942196000000003</v>
      </c>
      <c r="M15" s="68">
        <v>1</v>
      </c>
      <c r="N15" s="89" t="s">
        <v>3866</v>
      </c>
      <c r="O15" s="68">
        <v>41.942196000000003</v>
      </c>
      <c r="P15" s="69">
        <v>6.9200000000000002E-4</v>
      </c>
      <c r="Q15" s="69">
        <v>2.9E-5</v>
      </c>
      <c r="R15" s="76" t="s">
        <v>3864</v>
      </c>
    </row>
    <row r="16" spans="1:26" ht="15" customHeight="1">
      <c r="A16" s="67">
        <v>447</v>
      </c>
      <c r="B16" s="67">
        <v>447</v>
      </c>
      <c r="C16" s="67" t="s">
        <v>1217</v>
      </c>
      <c r="D16" s="67" t="s">
        <v>1218</v>
      </c>
      <c r="E16" s="67" t="s">
        <v>314</v>
      </c>
      <c r="F16" s="67" t="s">
        <v>937</v>
      </c>
      <c r="G16" s="67" t="s">
        <v>203</v>
      </c>
      <c r="H16" s="67" t="s">
        <v>337</v>
      </c>
      <c r="I16" s="67" t="s">
        <v>1209</v>
      </c>
      <c r="J16" s="67" t="s">
        <v>412</v>
      </c>
      <c r="K16" s="67" t="s">
        <v>1229</v>
      </c>
      <c r="L16" s="68">
        <v>7.9661999999999997E-2</v>
      </c>
      <c r="M16" s="68">
        <v>4.5743</v>
      </c>
      <c r="N16" s="89" t="s">
        <v>3866</v>
      </c>
      <c r="O16" s="68">
        <v>0.36440499999999998</v>
      </c>
      <c r="P16" s="69">
        <v>5.0000000000000004E-6</v>
      </c>
      <c r="Q16" s="69">
        <v>0</v>
      </c>
      <c r="R16" s="76" t="s">
        <v>3864</v>
      </c>
    </row>
    <row r="17" spans="1:18" ht="15" customHeight="1">
      <c r="A17" s="67">
        <v>447</v>
      </c>
      <c r="B17" s="67">
        <v>447</v>
      </c>
      <c r="C17" s="67" t="s">
        <v>1220</v>
      </c>
      <c r="D17" s="67" t="s">
        <v>1221</v>
      </c>
      <c r="E17" s="67" t="s">
        <v>314</v>
      </c>
      <c r="F17" s="67" t="s">
        <v>937</v>
      </c>
      <c r="G17" s="67" t="s">
        <v>203</v>
      </c>
      <c r="H17" s="67" t="s">
        <v>337</v>
      </c>
      <c r="I17" s="67" t="s">
        <v>1209</v>
      </c>
      <c r="J17" s="67" t="s">
        <v>412</v>
      </c>
      <c r="K17" s="67" t="s">
        <v>1215</v>
      </c>
      <c r="L17" s="68">
        <v>11.838997000000001</v>
      </c>
      <c r="M17" s="68">
        <v>3.6469999999999998</v>
      </c>
      <c r="N17" s="89" t="s">
        <v>3866</v>
      </c>
      <c r="O17" s="68">
        <v>43.176827000000003</v>
      </c>
      <c r="P17" s="69">
        <v>7.1199999999999996E-4</v>
      </c>
      <c r="Q17" s="69">
        <v>3.0000000000000001E-5</v>
      </c>
      <c r="R17" s="76" t="s">
        <v>3864</v>
      </c>
    </row>
    <row r="18" spans="1:18" ht="15" customHeight="1">
      <c r="A18" s="67">
        <v>447</v>
      </c>
      <c r="B18" s="67">
        <v>447</v>
      </c>
      <c r="C18" s="67" t="s">
        <v>1225</v>
      </c>
      <c r="D18" s="67" t="s">
        <v>1226</v>
      </c>
      <c r="E18" s="67" t="s">
        <v>314</v>
      </c>
      <c r="F18" s="67" t="s">
        <v>937</v>
      </c>
      <c r="G18" s="67" t="s">
        <v>203</v>
      </c>
      <c r="H18" s="67" t="s">
        <v>337</v>
      </c>
      <c r="I18" s="67" t="s">
        <v>1209</v>
      </c>
      <c r="J18" s="67" t="s">
        <v>412</v>
      </c>
      <c r="K18" s="67" t="s">
        <v>1233</v>
      </c>
      <c r="L18" s="68">
        <v>3.1589999999999999E-3</v>
      </c>
      <c r="M18" s="68">
        <v>0.58899999999999997</v>
      </c>
      <c r="N18" s="89" t="s">
        <v>3866</v>
      </c>
      <c r="O18" s="68">
        <v>1.8600000000000001E-3</v>
      </c>
      <c r="P18" s="69">
        <v>0</v>
      </c>
      <c r="Q18" s="69">
        <v>0</v>
      </c>
      <c r="R18" s="76" t="s">
        <v>3864</v>
      </c>
    </row>
    <row r="19" spans="1:18" ht="15" customHeight="1">
      <c r="A19" s="67">
        <v>447</v>
      </c>
      <c r="B19" s="67">
        <v>447</v>
      </c>
      <c r="C19" s="67" t="s">
        <v>1225</v>
      </c>
      <c r="D19" s="67" t="s">
        <v>1226</v>
      </c>
      <c r="E19" s="67" t="s">
        <v>314</v>
      </c>
      <c r="F19" s="67" t="s">
        <v>937</v>
      </c>
      <c r="G19" s="67" t="s">
        <v>203</v>
      </c>
      <c r="H19" s="67" t="s">
        <v>337</v>
      </c>
      <c r="I19" s="67" t="s">
        <v>1209</v>
      </c>
      <c r="J19" s="67" t="s">
        <v>412</v>
      </c>
      <c r="K19" s="67" t="s">
        <v>1215</v>
      </c>
      <c r="L19" s="68">
        <v>4719.5586839999996</v>
      </c>
      <c r="M19" s="68">
        <v>3.6469999999999998</v>
      </c>
      <c r="N19" s="89" t="s">
        <v>3866</v>
      </c>
      <c r="O19" s="68">
        <v>17212.230524999999</v>
      </c>
      <c r="P19" s="69">
        <v>0.28469499999999998</v>
      </c>
      <c r="Q19" s="69">
        <v>1.2633999999999999E-2</v>
      </c>
      <c r="R19" s="76" t="s">
        <v>3864</v>
      </c>
    </row>
    <row r="20" spans="1:18" ht="15" customHeight="1">
      <c r="A20" s="67">
        <v>447</v>
      </c>
      <c r="B20" s="67">
        <v>447</v>
      </c>
      <c r="C20" s="67" t="s">
        <v>1220</v>
      </c>
      <c r="D20" s="67" t="s">
        <v>1221</v>
      </c>
      <c r="E20" s="67" t="s">
        <v>314</v>
      </c>
      <c r="F20" s="67" t="s">
        <v>937</v>
      </c>
      <c r="G20" s="67" t="s">
        <v>203</v>
      </c>
      <c r="H20" s="67" t="s">
        <v>337</v>
      </c>
      <c r="I20" s="67" t="s">
        <v>1209</v>
      </c>
      <c r="J20" s="67" t="s">
        <v>412</v>
      </c>
      <c r="K20" s="67" t="s">
        <v>1234</v>
      </c>
      <c r="L20" s="68">
        <v>7.9999999999999996E-6</v>
      </c>
      <c r="M20" s="68">
        <v>2.2642000000000002</v>
      </c>
      <c r="N20" s="89" t="s">
        <v>3866</v>
      </c>
      <c r="O20" s="68">
        <v>1.7E-5</v>
      </c>
      <c r="P20" s="69">
        <v>0</v>
      </c>
      <c r="Q20" s="69">
        <v>0</v>
      </c>
      <c r="R20" s="76" t="s">
        <v>3864</v>
      </c>
    </row>
    <row r="21" spans="1:18" ht="15" customHeight="1">
      <c r="A21" s="67">
        <v>447</v>
      </c>
      <c r="B21" s="67">
        <v>447</v>
      </c>
      <c r="C21" s="67" t="s">
        <v>1220</v>
      </c>
      <c r="D21" s="67" t="s">
        <v>1221</v>
      </c>
      <c r="E21" s="67" t="s">
        <v>314</v>
      </c>
      <c r="F21" s="67" t="s">
        <v>937</v>
      </c>
      <c r="G21" s="67" t="s">
        <v>203</v>
      </c>
      <c r="H21" s="67" t="s">
        <v>337</v>
      </c>
      <c r="I21" s="67" t="s">
        <v>1209</v>
      </c>
      <c r="J21" s="67" t="s">
        <v>412</v>
      </c>
      <c r="K21" s="67" t="s">
        <v>1231</v>
      </c>
      <c r="L21" s="68">
        <v>4.1774519999999997</v>
      </c>
      <c r="M21" s="68">
        <v>3.7964000000000002</v>
      </c>
      <c r="N21" s="89" t="s">
        <v>3866</v>
      </c>
      <c r="O21" s="68">
        <v>15.859283</v>
      </c>
      <c r="P21" s="69">
        <v>2.61E-4</v>
      </c>
      <c r="Q21" s="69">
        <v>1.1E-5</v>
      </c>
      <c r="R21" s="76" t="s">
        <v>3864</v>
      </c>
    </row>
    <row r="22" spans="1:18" ht="15" customHeight="1">
      <c r="A22" s="67">
        <v>447</v>
      </c>
      <c r="B22" s="67">
        <v>447</v>
      </c>
      <c r="C22" s="67" t="s">
        <v>1213</v>
      </c>
      <c r="D22" s="67" t="s">
        <v>1214</v>
      </c>
      <c r="E22" s="67" t="s">
        <v>314</v>
      </c>
      <c r="F22" s="67" t="s">
        <v>939</v>
      </c>
      <c r="G22" s="67" t="s">
        <v>203</v>
      </c>
      <c r="H22" s="67" t="s">
        <v>337</v>
      </c>
      <c r="I22" s="67" t="s">
        <v>1209</v>
      </c>
      <c r="J22" s="67" t="s">
        <v>412</v>
      </c>
      <c r="K22" s="67" t="s">
        <v>1210</v>
      </c>
      <c r="L22" s="68">
        <v>0.50977099999999997</v>
      </c>
      <c r="M22" s="68">
        <v>1</v>
      </c>
      <c r="N22" s="89" t="s">
        <v>3866</v>
      </c>
      <c r="O22" s="68">
        <v>0.50977099999999997</v>
      </c>
      <c r="P22" s="69">
        <v>6.0000000000000002E-6</v>
      </c>
      <c r="Q22" s="69">
        <v>0</v>
      </c>
      <c r="R22" s="76" t="s">
        <v>3864</v>
      </c>
    </row>
    <row r="23" spans="1:18" ht="15" customHeight="1">
      <c r="A23" s="67">
        <v>447</v>
      </c>
      <c r="B23" s="67">
        <v>447</v>
      </c>
      <c r="C23" s="67" t="s">
        <v>1207</v>
      </c>
      <c r="D23" s="67" t="s">
        <v>1208</v>
      </c>
      <c r="E23" s="67" t="s">
        <v>314</v>
      </c>
      <c r="F23" s="67" t="s">
        <v>937</v>
      </c>
      <c r="G23" s="67" t="s">
        <v>203</v>
      </c>
      <c r="H23" s="67" t="s">
        <v>337</v>
      </c>
      <c r="I23" s="67" t="s">
        <v>1209</v>
      </c>
      <c r="J23" s="67" t="s">
        <v>412</v>
      </c>
      <c r="K23" s="67" t="s">
        <v>1215</v>
      </c>
      <c r="L23" s="68">
        <v>37.484713999999997</v>
      </c>
      <c r="M23" s="68">
        <v>3.6469999999999998</v>
      </c>
      <c r="N23" s="89" t="s">
        <v>3866</v>
      </c>
      <c r="O23" s="68">
        <v>136.706761</v>
      </c>
      <c r="P23" s="69">
        <v>2.2569999999999999E-3</v>
      </c>
      <c r="Q23" s="69">
        <v>9.7E-5</v>
      </c>
      <c r="R23" s="76" t="s">
        <v>3864</v>
      </c>
    </row>
    <row r="24" spans="1:18" ht="15" customHeight="1">
      <c r="A24" s="67">
        <v>447</v>
      </c>
      <c r="B24" s="67">
        <v>447</v>
      </c>
      <c r="C24" s="67" t="s">
        <v>1213</v>
      </c>
      <c r="D24" s="67" t="s">
        <v>1214</v>
      </c>
      <c r="E24" s="67" t="s">
        <v>314</v>
      </c>
      <c r="F24" s="67" t="s">
        <v>935</v>
      </c>
      <c r="G24" s="67" t="s">
        <v>203</v>
      </c>
      <c r="H24" s="67" t="s">
        <v>337</v>
      </c>
      <c r="I24" s="67" t="s">
        <v>1209</v>
      </c>
      <c r="J24" s="67" t="s">
        <v>412</v>
      </c>
      <c r="K24" s="67" t="s">
        <v>1210</v>
      </c>
      <c r="L24" s="68">
        <v>177.157859</v>
      </c>
      <c r="M24" s="68">
        <v>1</v>
      </c>
      <c r="N24" s="89" t="s">
        <v>3866</v>
      </c>
      <c r="O24" s="68">
        <v>177.157859</v>
      </c>
      <c r="P24" s="69">
        <v>2.9269999999999999E-3</v>
      </c>
      <c r="Q24" s="69">
        <v>1.27E-4</v>
      </c>
      <c r="R24" s="76" t="s">
        <v>3864</v>
      </c>
    </row>
    <row r="25" spans="1:18" ht="15" customHeight="1">
      <c r="A25" s="67">
        <v>447</v>
      </c>
      <c r="B25" s="67">
        <v>447</v>
      </c>
      <c r="C25" s="67" t="s">
        <v>1207</v>
      </c>
      <c r="D25" s="67" t="s">
        <v>1208</v>
      </c>
      <c r="E25" s="67" t="s">
        <v>314</v>
      </c>
      <c r="F25" s="67" t="s">
        <v>937</v>
      </c>
      <c r="G25" s="67" t="s">
        <v>203</v>
      </c>
      <c r="H25" s="67" t="s">
        <v>337</v>
      </c>
      <c r="I25" s="67" t="s">
        <v>1209</v>
      </c>
      <c r="J25" s="67" t="s">
        <v>412</v>
      </c>
      <c r="K25" s="67" t="s">
        <v>1234</v>
      </c>
      <c r="L25" s="68">
        <v>0.346196</v>
      </c>
      <c r="M25" s="68">
        <v>2.2642000000000002</v>
      </c>
      <c r="N25" s="89" t="s">
        <v>3866</v>
      </c>
      <c r="O25" s="68">
        <v>0.78385899999999997</v>
      </c>
      <c r="P25" s="69">
        <v>1.2E-5</v>
      </c>
      <c r="Q25" s="69">
        <v>0</v>
      </c>
      <c r="R25" s="76" t="s">
        <v>3864</v>
      </c>
    </row>
    <row r="26" spans="1:18" ht="15" customHeight="1">
      <c r="A26" s="67">
        <v>447</v>
      </c>
      <c r="B26" s="67">
        <v>447</v>
      </c>
      <c r="C26" s="67" t="s">
        <v>1220</v>
      </c>
      <c r="D26" s="67" t="s">
        <v>1221</v>
      </c>
      <c r="E26" s="67" t="s">
        <v>314</v>
      </c>
      <c r="F26" s="67" t="s">
        <v>937</v>
      </c>
      <c r="G26" s="67" t="s">
        <v>203</v>
      </c>
      <c r="H26" s="67" t="s">
        <v>337</v>
      </c>
      <c r="I26" s="67" t="s">
        <v>1209</v>
      </c>
      <c r="J26" s="67" t="s">
        <v>412</v>
      </c>
      <c r="K26" s="67" t="s">
        <v>1238</v>
      </c>
      <c r="L26" s="68">
        <v>0.340723</v>
      </c>
      <c r="M26" s="68">
        <v>2.3285E-2</v>
      </c>
      <c r="N26" s="89" t="s">
        <v>3866</v>
      </c>
      <c r="O26" s="68">
        <v>7.9330000000000008E-3</v>
      </c>
      <c r="P26" s="69">
        <v>0</v>
      </c>
      <c r="Q26" s="69">
        <v>0</v>
      </c>
      <c r="R26" s="76" t="s">
        <v>3864</v>
      </c>
    </row>
    <row r="27" spans="1:18" ht="15" customHeight="1">
      <c r="A27" s="67">
        <v>447</v>
      </c>
      <c r="B27" s="67">
        <v>447</v>
      </c>
      <c r="C27" s="67" t="s">
        <v>1207</v>
      </c>
      <c r="D27" s="67" t="s">
        <v>1208</v>
      </c>
      <c r="E27" s="67" t="s">
        <v>314</v>
      </c>
      <c r="F27" s="67" t="s">
        <v>937</v>
      </c>
      <c r="G27" s="67" t="s">
        <v>203</v>
      </c>
      <c r="H27" s="67" t="s">
        <v>337</v>
      </c>
      <c r="I27" s="67" t="s">
        <v>1209</v>
      </c>
      <c r="J27" s="67" t="s">
        <v>412</v>
      </c>
      <c r="K27" s="67" t="s">
        <v>1239</v>
      </c>
      <c r="L27" s="68">
        <v>3.1057999999999999E-2</v>
      </c>
      <c r="M27" s="68">
        <v>4.0278</v>
      </c>
      <c r="N27" s="89" t="s">
        <v>3866</v>
      </c>
      <c r="O27" s="68">
        <v>0.12509899999999999</v>
      </c>
      <c r="P27" s="69">
        <v>9.9999999999999995E-7</v>
      </c>
      <c r="Q27" s="69">
        <v>0</v>
      </c>
      <c r="R27" s="76" t="s">
        <v>3864</v>
      </c>
    </row>
    <row r="28" spans="1:18" ht="15" customHeight="1">
      <c r="A28" s="67">
        <v>447</v>
      </c>
      <c r="B28" s="67">
        <v>447</v>
      </c>
      <c r="C28" s="67" t="s">
        <v>1240</v>
      </c>
      <c r="D28" s="67" t="s">
        <v>1241</v>
      </c>
      <c r="E28" s="67" t="s">
        <v>315</v>
      </c>
      <c r="F28" s="67" t="s">
        <v>937</v>
      </c>
      <c r="G28" s="67" t="s">
        <v>204</v>
      </c>
      <c r="H28" s="67" t="s">
        <v>338</v>
      </c>
      <c r="I28" s="67" t="s">
        <v>1242</v>
      </c>
      <c r="J28" s="67" t="s">
        <v>432</v>
      </c>
      <c r="K28" s="67" t="s">
        <v>1231</v>
      </c>
      <c r="L28" s="68">
        <v>15.759255</v>
      </c>
      <c r="M28" s="68">
        <v>3.7964000000000002</v>
      </c>
      <c r="N28" s="89" t="s">
        <v>3866</v>
      </c>
      <c r="O28" s="68">
        <v>59.828437999999998</v>
      </c>
      <c r="P28" s="69">
        <v>9.8799999999999995E-4</v>
      </c>
      <c r="Q28" s="69">
        <v>4.3000000000000002E-5</v>
      </c>
      <c r="R28" s="76" t="s">
        <v>3864</v>
      </c>
    </row>
    <row r="29" spans="1:18" ht="15" customHeight="1">
      <c r="A29" s="67">
        <v>447</v>
      </c>
      <c r="B29" s="67">
        <v>447</v>
      </c>
      <c r="C29" s="67" t="s">
        <v>1225</v>
      </c>
      <c r="D29" s="67" t="s">
        <v>1226</v>
      </c>
      <c r="E29" s="67" t="s">
        <v>314</v>
      </c>
      <c r="F29" s="67" t="s">
        <v>937</v>
      </c>
      <c r="G29" s="67" t="s">
        <v>203</v>
      </c>
      <c r="H29" s="67" t="s">
        <v>337</v>
      </c>
      <c r="I29" s="67" t="s">
        <v>1209</v>
      </c>
      <c r="J29" s="67" t="s">
        <v>412</v>
      </c>
      <c r="K29" s="67" t="s">
        <v>1238</v>
      </c>
      <c r="L29" s="68">
        <v>5000.334167</v>
      </c>
      <c r="M29" s="68">
        <v>2.3285E-2</v>
      </c>
      <c r="N29" s="89" t="s">
        <v>3866</v>
      </c>
      <c r="O29" s="68">
        <v>116.43277500000001</v>
      </c>
      <c r="P29" s="69">
        <v>1.9250000000000001E-3</v>
      </c>
      <c r="Q29" s="69">
        <v>8.3999999999999995E-5</v>
      </c>
      <c r="R29" s="76" t="s">
        <v>3864</v>
      </c>
    </row>
    <row r="30" spans="1:18" ht="15" customHeight="1">
      <c r="A30" s="67">
        <v>447</v>
      </c>
      <c r="B30" s="67">
        <v>447</v>
      </c>
      <c r="C30" s="67" t="s">
        <v>1220</v>
      </c>
      <c r="D30" s="67" t="s">
        <v>1221</v>
      </c>
      <c r="E30" s="67" t="s">
        <v>314</v>
      </c>
      <c r="F30" s="67" t="s">
        <v>935</v>
      </c>
      <c r="G30" s="67" t="s">
        <v>203</v>
      </c>
      <c r="H30" s="67" t="s">
        <v>337</v>
      </c>
      <c r="I30" s="67" t="s">
        <v>1209</v>
      </c>
      <c r="J30" s="67" t="s">
        <v>412</v>
      </c>
      <c r="K30" s="67" t="s">
        <v>1210</v>
      </c>
      <c r="L30" s="68">
        <v>2.6979999999999999E-3</v>
      </c>
      <c r="M30" s="68">
        <v>1</v>
      </c>
      <c r="N30" s="89" t="s">
        <v>3866</v>
      </c>
      <c r="O30" s="68">
        <v>2.6979999999999999E-3</v>
      </c>
      <c r="P30" s="69">
        <v>0</v>
      </c>
      <c r="Q30" s="69">
        <v>0</v>
      </c>
      <c r="R30" s="76" t="s">
        <v>3864</v>
      </c>
    </row>
    <row r="31" spans="1:18" ht="15" customHeight="1">
      <c r="A31" s="67">
        <v>447</v>
      </c>
      <c r="B31" s="67">
        <v>447</v>
      </c>
      <c r="C31" s="67" t="s">
        <v>1207</v>
      </c>
      <c r="D31" s="67" t="s">
        <v>1208</v>
      </c>
      <c r="E31" s="67" t="s">
        <v>314</v>
      </c>
      <c r="F31" s="67" t="s">
        <v>937</v>
      </c>
      <c r="G31" s="67" t="s">
        <v>203</v>
      </c>
      <c r="H31" s="67" t="s">
        <v>337</v>
      </c>
      <c r="I31" s="67" t="s">
        <v>1209</v>
      </c>
      <c r="J31" s="67" t="s">
        <v>412</v>
      </c>
      <c r="K31" s="67" t="s">
        <v>1222</v>
      </c>
      <c r="L31" s="68">
        <v>0.104132</v>
      </c>
      <c r="M31" s="68">
        <v>0.46939999999999998</v>
      </c>
      <c r="N31" s="89" t="s">
        <v>3866</v>
      </c>
      <c r="O31" s="68">
        <v>4.8878999999999999E-2</v>
      </c>
      <c r="P31" s="69">
        <v>0</v>
      </c>
      <c r="Q31" s="69">
        <v>0</v>
      </c>
      <c r="R31" s="76" t="s">
        <v>3864</v>
      </c>
    </row>
    <row r="32" spans="1:18" ht="15" customHeight="1">
      <c r="A32" s="67">
        <v>447</v>
      </c>
      <c r="B32" s="67">
        <v>447</v>
      </c>
      <c r="C32" s="67" t="s">
        <v>1240</v>
      </c>
      <c r="D32" s="67" t="s">
        <v>1241</v>
      </c>
      <c r="E32" s="67" t="s">
        <v>315</v>
      </c>
      <c r="F32" s="67" t="s">
        <v>937</v>
      </c>
      <c r="G32" s="67" t="s">
        <v>204</v>
      </c>
      <c r="H32" s="67" t="s">
        <v>338</v>
      </c>
      <c r="I32" s="67" t="s">
        <v>1242</v>
      </c>
      <c r="J32" s="67" t="s">
        <v>432</v>
      </c>
      <c r="K32" s="67" t="s">
        <v>1215</v>
      </c>
      <c r="L32" s="68">
        <v>166.06701000000001</v>
      </c>
      <c r="M32" s="68">
        <v>3.6469999999999998</v>
      </c>
      <c r="N32" s="89" t="s">
        <v>3866</v>
      </c>
      <c r="O32" s="68">
        <v>605.64639</v>
      </c>
      <c r="P32" s="69">
        <v>1.0017E-2</v>
      </c>
      <c r="Q32" s="69">
        <v>4.44E-4</v>
      </c>
      <c r="R32" s="76" t="s">
        <v>3864</v>
      </c>
    </row>
    <row r="33" spans="1:18" ht="15" customHeight="1">
      <c r="A33" s="67">
        <v>447</v>
      </c>
      <c r="B33" s="67">
        <v>447</v>
      </c>
      <c r="C33" s="67" t="s">
        <v>1220</v>
      </c>
      <c r="D33" s="67" t="s">
        <v>1221</v>
      </c>
      <c r="E33" s="67" t="s">
        <v>314</v>
      </c>
      <c r="F33" s="67" t="s">
        <v>937</v>
      </c>
      <c r="G33" s="67" t="s">
        <v>203</v>
      </c>
      <c r="H33" s="67" t="s">
        <v>337</v>
      </c>
      <c r="I33" s="67" t="s">
        <v>1209</v>
      </c>
      <c r="J33" s="67" t="s">
        <v>412</v>
      </c>
      <c r="K33" s="67" t="s">
        <v>1223</v>
      </c>
      <c r="L33" s="68">
        <v>1.7802999999999999E-2</v>
      </c>
      <c r="M33" s="68">
        <v>2.5354000000000001</v>
      </c>
      <c r="N33" s="89" t="s">
        <v>3866</v>
      </c>
      <c r="O33" s="68">
        <v>4.514E-2</v>
      </c>
      <c r="P33" s="69">
        <v>0</v>
      </c>
      <c r="Q33" s="69">
        <v>0</v>
      </c>
      <c r="R33" s="76" t="s">
        <v>3864</v>
      </c>
    </row>
    <row r="34" spans="1:18" ht="15" customHeight="1">
      <c r="A34" s="67">
        <v>447</v>
      </c>
      <c r="B34" s="67">
        <v>447</v>
      </c>
      <c r="C34" s="67" t="s">
        <v>1207</v>
      </c>
      <c r="D34" s="67" t="s">
        <v>1208</v>
      </c>
      <c r="E34" s="67" t="s">
        <v>314</v>
      </c>
      <c r="F34" s="67" t="s">
        <v>937</v>
      </c>
      <c r="G34" s="67" t="s">
        <v>203</v>
      </c>
      <c r="H34" s="67" t="s">
        <v>337</v>
      </c>
      <c r="I34" s="67" t="s">
        <v>1209</v>
      </c>
      <c r="J34" s="67" t="s">
        <v>412</v>
      </c>
      <c r="K34" s="67" t="s">
        <v>1238</v>
      </c>
      <c r="L34" s="68">
        <v>11.032897999999999</v>
      </c>
      <c r="M34" s="68">
        <v>2.3285E-2</v>
      </c>
      <c r="N34" s="89" t="s">
        <v>3866</v>
      </c>
      <c r="O34" s="68">
        <v>0.25690000000000002</v>
      </c>
      <c r="P34" s="69">
        <v>3.0000000000000001E-6</v>
      </c>
      <c r="Q34" s="69">
        <v>0</v>
      </c>
      <c r="R34" s="76" t="s">
        <v>3864</v>
      </c>
    </row>
    <row r="35" spans="1:18" ht="15" customHeight="1">
      <c r="A35" s="67">
        <v>447</v>
      </c>
      <c r="B35" s="67">
        <v>447</v>
      </c>
      <c r="C35" s="67" t="s">
        <v>1207</v>
      </c>
      <c r="D35" s="67" t="s">
        <v>1208</v>
      </c>
      <c r="E35" s="67" t="s">
        <v>314</v>
      </c>
      <c r="F35" s="67" t="s">
        <v>937</v>
      </c>
      <c r="G35" s="67" t="s">
        <v>203</v>
      </c>
      <c r="H35" s="67" t="s">
        <v>337</v>
      </c>
      <c r="I35" s="67" t="s">
        <v>1209</v>
      </c>
      <c r="J35" s="67" t="s">
        <v>412</v>
      </c>
      <c r="K35" s="67" t="s">
        <v>1231</v>
      </c>
      <c r="L35" s="68">
        <v>14.186275</v>
      </c>
      <c r="M35" s="68">
        <v>3.7964000000000002</v>
      </c>
      <c r="N35" s="89" t="s">
        <v>3866</v>
      </c>
      <c r="O35" s="68">
        <v>53.856783</v>
      </c>
      <c r="P35" s="69">
        <v>8.8800000000000001E-4</v>
      </c>
      <c r="Q35" s="69">
        <v>3.8000000000000002E-5</v>
      </c>
      <c r="R35" s="76" t="s">
        <v>3864</v>
      </c>
    </row>
    <row r="36" spans="1:18" ht="15" customHeight="1">
      <c r="A36" s="67">
        <v>447</v>
      </c>
      <c r="B36" s="67">
        <v>447</v>
      </c>
      <c r="C36" s="67" t="s">
        <v>1225</v>
      </c>
      <c r="D36" s="67" t="s">
        <v>1226</v>
      </c>
      <c r="E36" s="67" t="s">
        <v>314</v>
      </c>
      <c r="F36" s="67" t="s">
        <v>937</v>
      </c>
      <c r="G36" s="67" t="s">
        <v>203</v>
      </c>
      <c r="H36" s="67" t="s">
        <v>337</v>
      </c>
      <c r="I36" s="67" t="s">
        <v>1209</v>
      </c>
      <c r="J36" s="67" t="s">
        <v>412</v>
      </c>
      <c r="K36" s="67" t="s">
        <v>1223</v>
      </c>
      <c r="L36" s="68">
        <v>23.704702999999999</v>
      </c>
      <c r="M36" s="68">
        <v>2.5354000000000001</v>
      </c>
      <c r="N36" s="89" t="s">
        <v>3866</v>
      </c>
      <c r="O36" s="68">
        <v>60.100898000000001</v>
      </c>
      <c r="P36" s="69">
        <v>9.9200000000000004E-4</v>
      </c>
      <c r="Q36" s="69">
        <v>4.3000000000000002E-5</v>
      </c>
      <c r="R36" s="76" t="s">
        <v>3864</v>
      </c>
    </row>
    <row r="37" spans="1:18" ht="15" customHeight="1">
      <c r="A37" s="67">
        <v>447</v>
      </c>
      <c r="B37" s="67">
        <v>447</v>
      </c>
      <c r="C37" s="67" t="s">
        <v>1220</v>
      </c>
      <c r="D37" s="67" t="s">
        <v>1221</v>
      </c>
      <c r="E37" s="67" t="s">
        <v>314</v>
      </c>
      <c r="F37" s="67" t="s">
        <v>937</v>
      </c>
      <c r="G37" s="67" t="s">
        <v>203</v>
      </c>
      <c r="H37" s="67" t="s">
        <v>337</v>
      </c>
      <c r="I37" s="67" t="s">
        <v>1209</v>
      </c>
      <c r="J37" s="67" t="s">
        <v>412</v>
      </c>
      <c r="K37" s="67" t="s">
        <v>1229</v>
      </c>
      <c r="L37" s="68">
        <v>0.17488400000000001</v>
      </c>
      <c r="M37" s="68">
        <v>4.5743</v>
      </c>
      <c r="N37" s="89" t="s">
        <v>3866</v>
      </c>
      <c r="O37" s="68">
        <v>0.799983</v>
      </c>
      <c r="P37" s="69">
        <v>1.1E-5</v>
      </c>
      <c r="Q37" s="69">
        <v>0</v>
      </c>
      <c r="R37" s="76" t="s">
        <v>3864</v>
      </c>
    </row>
    <row r="38" spans="1:18" ht="15" customHeight="1">
      <c r="A38" s="67">
        <v>447</v>
      </c>
      <c r="B38" s="67">
        <v>447</v>
      </c>
      <c r="C38" s="67" t="s">
        <v>1220</v>
      </c>
      <c r="D38" s="67" t="s">
        <v>1221</v>
      </c>
      <c r="E38" s="67" t="s">
        <v>314</v>
      </c>
      <c r="F38" s="67" t="s">
        <v>937</v>
      </c>
      <c r="G38" s="67" t="s">
        <v>203</v>
      </c>
      <c r="H38" s="67" t="s">
        <v>337</v>
      </c>
      <c r="I38" s="67" t="s">
        <v>1209</v>
      </c>
      <c r="J38" s="67" t="s">
        <v>412</v>
      </c>
      <c r="K38" s="67" t="s">
        <v>1239</v>
      </c>
      <c r="L38" s="68">
        <v>4.0720000000000001E-3</v>
      </c>
      <c r="M38" s="68">
        <v>4.0278</v>
      </c>
      <c r="N38" s="89" t="s">
        <v>3866</v>
      </c>
      <c r="O38" s="68">
        <v>1.6402E-2</v>
      </c>
      <c r="P38" s="69">
        <v>0</v>
      </c>
      <c r="Q38" s="69">
        <v>0</v>
      </c>
      <c r="R38" s="76" t="s">
        <v>3864</v>
      </c>
    </row>
    <row r="39" spans="1:18" ht="15" customHeight="1">
      <c r="A39" s="67">
        <v>447</v>
      </c>
      <c r="B39" s="67">
        <v>447</v>
      </c>
      <c r="C39" s="67" t="s">
        <v>1225</v>
      </c>
      <c r="D39" s="67" t="s">
        <v>1226</v>
      </c>
      <c r="E39" s="67" t="s">
        <v>314</v>
      </c>
      <c r="F39" s="67" t="s">
        <v>937</v>
      </c>
      <c r="G39" s="67" t="s">
        <v>203</v>
      </c>
      <c r="H39" s="67" t="s">
        <v>337</v>
      </c>
      <c r="I39" s="67" t="s">
        <v>1209</v>
      </c>
      <c r="J39" s="67" t="s">
        <v>412</v>
      </c>
      <c r="K39" s="67" t="s">
        <v>1229</v>
      </c>
      <c r="L39" s="68">
        <v>146.895241</v>
      </c>
      <c r="M39" s="68">
        <v>4.5743</v>
      </c>
      <c r="N39" s="89" t="s">
        <v>3866</v>
      </c>
      <c r="O39" s="68">
        <v>671.94289200000003</v>
      </c>
      <c r="P39" s="69">
        <v>1.1109000000000001E-2</v>
      </c>
      <c r="Q39" s="69">
        <v>4.8899999999999996E-4</v>
      </c>
      <c r="R39" s="76" t="s">
        <v>3864</v>
      </c>
    </row>
    <row r="40" spans="1:18" ht="15" customHeight="1">
      <c r="A40" s="67">
        <v>447</v>
      </c>
      <c r="B40" s="67">
        <v>447</v>
      </c>
      <c r="C40" s="67" t="s">
        <v>1207</v>
      </c>
      <c r="D40" s="67" t="s">
        <v>1208</v>
      </c>
      <c r="E40" s="67" t="s">
        <v>314</v>
      </c>
      <c r="F40" s="67" t="s">
        <v>938</v>
      </c>
      <c r="G40" s="67" t="s">
        <v>203</v>
      </c>
      <c r="H40" s="67" t="s">
        <v>337</v>
      </c>
      <c r="I40" s="67" t="s">
        <v>1209</v>
      </c>
      <c r="J40" s="67" t="s">
        <v>412</v>
      </c>
      <c r="K40" s="67" t="s">
        <v>1210</v>
      </c>
      <c r="L40" s="68">
        <v>5278.9466220000004</v>
      </c>
      <c r="M40" s="68">
        <v>1</v>
      </c>
      <c r="N40" s="89" t="s">
        <v>3866</v>
      </c>
      <c r="O40" s="68">
        <v>5278.9466220000004</v>
      </c>
      <c r="P40" s="69">
        <v>8.7312000000000001E-2</v>
      </c>
      <c r="Q40" s="69">
        <v>3.8709999999999999E-3</v>
      </c>
      <c r="R40" s="76" t="s">
        <v>3864</v>
      </c>
    </row>
    <row r="41" spans="1:18" ht="15" customHeight="1">
      <c r="A41" s="67">
        <v>447</v>
      </c>
      <c r="B41" s="67">
        <v>447</v>
      </c>
      <c r="C41" s="67" t="s">
        <v>1225</v>
      </c>
      <c r="D41" s="67" t="s">
        <v>1226</v>
      </c>
      <c r="E41" s="67" t="s">
        <v>314</v>
      </c>
      <c r="F41" s="67" t="s">
        <v>937</v>
      </c>
      <c r="G41" s="67" t="s">
        <v>203</v>
      </c>
      <c r="H41" s="67" t="s">
        <v>337</v>
      </c>
      <c r="I41" s="67" t="s">
        <v>1209</v>
      </c>
      <c r="J41" s="67" t="s">
        <v>412</v>
      </c>
      <c r="K41" s="67" t="s">
        <v>1239</v>
      </c>
      <c r="L41" s="68">
        <v>4.1760669999999998</v>
      </c>
      <c r="M41" s="68">
        <v>4.0278</v>
      </c>
      <c r="N41" s="89" t="s">
        <v>3866</v>
      </c>
      <c r="O41" s="68">
        <v>16.820368999999999</v>
      </c>
      <c r="P41" s="69">
        <v>2.7799999999999998E-4</v>
      </c>
      <c r="Q41" s="69">
        <v>1.1E-5</v>
      </c>
      <c r="R41" s="76" t="s">
        <v>3864</v>
      </c>
    </row>
    <row r="42" spans="1:18" ht="15" customHeight="1">
      <c r="A42" s="67">
        <v>447</v>
      </c>
      <c r="B42" s="67">
        <v>447</v>
      </c>
      <c r="C42" s="67" t="s">
        <v>1225</v>
      </c>
      <c r="D42" s="67" t="s">
        <v>1226</v>
      </c>
      <c r="E42" s="67" t="s">
        <v>314</v>
      </c>
      <c r="F42" s="67" t="s">
        <v>939</v>
      </c>
      <c r="G42" s="67" t="s">
        <v>203</v>
      </c>
      <c r="H42" s="67" t="s">
        <v>337</v>
      </c>
      <c r="I42" s="67" t="s">
        <v>1209</v>
      </c>
      <c r="J42" s="67" t="s">
        <v>412</v>
      </c>
      <c r="K42" s="67" t="s">
        <v>1210</v>
      </c>
      <c r="L42" s="68">
        <v>7.5774710000000001</v>
      </c>
      <c r="M42" s="68">
        <v>1</v>
      </c>
      <c r="N42" s="89" t="s">
        <v>3866</v>
      </c>
      <c r="O42" s="68">
        <v>7.5774710000000001</v>
      </c>
      <c r="P42" s="69">
        <v>1.22E-4</v>
      </c>
      <c r="Q42" s="69">
        <v>3.9999999999999998E-6</v>
      </c>
      <c r="R42" s="76" t="s">
        <v>3864</v>
      </c>
    </row>
    <row r="43" spans="1:18" ht="15" customHeight="1">
      <c r="A43" s="67">
        <v>447</v>
      </c>
      <c r="B43" s="67">
        <v>447</v>
      </c>
      <c r="C43" s="67" t="s">
        <v>1217</v>
      </c>
      <c r="D43" s="67" t="s">
        <v>1218</v>
      </c>
      <c r="E43" s="67" t="s">
        <v>314</v>
      </c>
      <c r="F43" s="67" t="s">
        <v>937</v>
      </c>
      <c r="G43" s="67" t="s">
        <v>203</v>
      </c>
      <c r="H43" s="67" t="s">
        <v>337</v>
      </c>
      <c r="I43" s="67" t="s">
        <v>1209</v>
      </c>
      <c r="J43" s="67" t="s">
        <v>412</v>
      </c>
      <c r="K43" s="67" t="s">
        <v>1231</v>
      </c>
      <c r="L43" s="68">
        <v>0.72724599999999995</v>
      </c>
      <c r="M43" s="68">
        <v>3.7964000000000002</v>
      </c>
      <c r="N43" s="89" t="s">
        <v>3866</v>
      </c>
      <c r="O43" s="68">
        <v>2.760923</v>
      </c>
      <c r="P43" s="69">
        <v>4.3999999999999999E-5</v>
      </c>
      <c r="Q43" s="69">
        <v>9.9999999999999995E-7</v>
      </c>
      <c r="R43" s="76" t="s">
        <v>3864</v>
      </c>
    </row>
    <row r="44" spans="1:18" ht="15" customHeight="1">
      <c r="A44" s="67">
        <v>447</v>
      </c>
      <c r="B44" s="67">
        <v>447</v>
      </c>
      <c r="C44" s="67" t="s">
        <v>1225</v>
      </c>
      <c r="D44" s="67" t="s">
        <v>1226</v>
      </c>
      <c r="E44" s="67" t="s">
        <v>314</v>
      </c>
      <c r="F44" s="67" t="s">
        <v>937</v>
      </c>
      <c r="G44" s="67" t="s">
        <v>203</v>
      </c>
      <c r="H44" s="67" t="s">
        <v>337</v>
      </c>
      <c r="I44" s="67" t="s">
        <v>1209</v>
      </c>
      <c r="J44" s="67" t="s">
        <v>412</v>
      </c>
      <c r="K44" s="67" t="s">
        <v>1234</v>
      </c>
      <c r="L44" s="68">
        <v>46.579912</v>
      </c>
      <c r="M44" s="68">
        <v>2.2642000000000002</v>
      </c>
      <c r="N44" s="89" t="s">
        <v>3866</v>
      </c>
      <c r="O44" s="68">
        <v>105.466224</v>
      </c>
      <c r="P44" s="69">
        <v>1.743E-3</v>
      </c>
      <c r="Q44" s="69">
        <v>7.4999999999999993E-5</v>
      </c>
      <c r="R44" s="76" t="s">
        <v>3864</v>
      </c>
    </row>
    <row r="45" spans="1:18" ht="15" customHeight="1">
      <c r="A45" s="67">
        <v>447</v>
      </c>
      <c r="B45" s="67">
        <v>447</v>
      </c>
      <c r="C45" s="67" t="s">
        <v>1220</v>
      </c>
      <c r="D45" s="67" t="s">
        <v>1221</v>
      </c>
      <c r="E45" s="67" t="s">
        <v>314</v>
      </c>
      <c r="F45" s="67" t="s">
        <v>938</v>
      </c>
      <c r="G45" s="67" t="s">
        <v>203</v>
      </c>
      <c r="H45" s="67" t="s">
        <v>337</v>
      </c>
      <c r="I45" s="67" t="s">
        <v>1209</v>
      </c>
      <c r="J45" s="67" t="s">
        <v>412</v>
      </c>
      <c r="K45" s="67" t="s">
        <v>1210</v>
      </c>
      <c r="L45" s="68">
        <v>87.348723000000007</v>
      </c>
      <c r="M45" s="68">
        <v>1</v>
      </c>
      <c r="N45" s="89" t="s">
        <v>3866</v>
      </c>
      <c r="O45" s="68">
        <v>87.348723000000007</v>
      </c>
      <c r="P45" s="69">
        <v>1.441E-3</v>
      </c>
      <c r="Q45" s="69">
        <v>6.2000000000000003E-5</v>
      </c>
      <c r="R45" s="76" t="s">
        <v>3864</v>
      </c>
    </row>
    <row r="46" spans="1:18" ht="15" customHeight="1">
      <c r="A46" s="75" t="s">
        <v>3869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44"/>
  <sheetViews>
    <sheetView rightToLeft="1" workbookViewId="0">
      <selection activeCell="V2" sqref="V2:XFD44"/>
    </sheetView>
  </sheetViews>
  <sheetFormatPr defaultColWidth="0" defaultRowHeight="15" customHeight="1" zeroHeight="1"/>
  <cols>
    <col min="1" max="21" width="11.625" customWidth="1"/>
    <col min="22" max="26" width="11.625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150</v>
      </c>
      <c r="D1" s="18" t="s">
        <v>151</v>
      </c>
      <c r="E1" s="18" t="s">
        <v>152</v>
      </c>
      <c r="F1" s="18" t="s">
        <v>153</v>
      </c>
      <c r="G1" s="18" t="s">
        <v>187</v>
      </c>
      <c r="H1" s="18" t="s">
        <v>55</v>
      </c>
      <c r="I1" s="18" t="s">
        <v>69</v>
      </c>
      <c r="J1" s="18" t="s">
        <v>56</v>
      </c>
      <c r="K1" s="18" t="s">
        <v>71</v>
      </c>
      <c r="L1" s="18" t="s">
        <v>58</v>
      </c>
      <c r="M1" s="18" t="s">
        <v>158</v>
      </c>
      <c r="N1" s="18" t="s">
        <v>59</v>
      </c>
      <c r="O1" s="18" t="s">
        <v>61</v>
      </c>
      <c r="P1" s="18" t="s">
        <v>62</v>
      </c>
      <c r="Q1" s="18" t="s">
        <v>159</v>
      </c>
      <c r="R1" s="18" t="s">
        <v>188</v>
      </c>
      <c r="S1" s="18" t="s">
        <v>189</v>
      </c>
      <c r="T1" s="18" t="s">
        <v>190</v>
      </c>
      <c r="U1" s="81" t="s">
        <v>3864</v>
      </c>
      <c r="V1" s="9"/>
      <c r="W1" s="9"/>
      <c r="X1" s="9"/>
      <c r="Y1" s="9"/>
      <c r="Z1" s="9"/>
    </row>
    <row r="2" spans="1:26" ht="15" customHeight="1">
      <c r="A2" s="67">
        <v>447</v>
      </c>
      <c r="B2" s="67">
        <v>447</v>
      </c>
      <c r="C2" s="89" t="s">
        <v>3866</v>
      </c>
      <c r="D2" s="89" t="s">
        <v>3866</v>
      </c>
      <c r="E2" s="89" t="s">
        <v>3866</v>
      </c>
      <c r="F2" s="67">
        <v>14822679</v>
      </c>
      <c r="G2" s="71" t="s">
        <v>3832</v>
      </c>
      <c r="H2" s="67" t="s">
        <v>204</v>
      </c>
      <c r="I2" s="89" t="s">
        <v>3866</v>
      </c>
      <c r="J2" s="67" t="s">
        <v>338</v>
      </c>
      <c r="K2" s="67" t="s">
        <v>409</v>
      </c>
      <c r="L2" s="67" t="s">
        <v>409</v>
      </c>
      <c r="M2" s="67" t="s">
        <v>409</v>
      </c>
      <c r="N2" s="67" t="s">
        <v>1231</v>
      </c>
      <c r="O2" s="68">
        <v>3.7964000000000002</v>
      </c>
      <c r="P2" s="69">
        <v>4.3750000000000004E-3</v>
      </c>
      <c r="Q2" s="67" t="s">
        <v>3748</v>
      </c>
      <c r="R2" s="68">
        <v>4.9692045963686393</v>
      </c>
      <c r="S2" s="68">
        <v>18.865088329653904</v>
      </c>
      <c r="T2" s="69">
        <v>0.14599999999999999</v>
      </c>
      <c r="U2" s="76" t="s">
        <v>3864</v>
      </c>
    </row>
    <row r="3" spans="1:26" ht="15" customHeight="1">
      <c r="A3" s="67">
        <v>447</v>
      </c>
      <c r="B3" s="67">
        <v>447</v>
      </c>
      <c r="C3" s="89" t="s">
        <v>3866</v>
      </c>
      <c r="D3" s="89" t="s">
        <v>3866</v>
      </c>
      <c r="E3" s="89" t="s">
        <v>3866</v>
      </c>
      <c r="F3" s="67">
        <v>14821984</v>
      </c>
      <c r="G3" s="71" t="s">
        <v>3833</v>
      </c>
      <c r="H3" s="67" t="s">
        <v>203</v>
      </c>
      <c r="I3" s="89" t="s">
        <v>3866</v>
      </c>
      <c r="J3" s="67" t="s">
        <v>338</v>
      </c>
      <c r="K3" s="67" t="s">
        <v>1338</v>
      </c>
      <c r="L3" s="67" t="s">
        <v>414</v>
      </c>
      <c r="M3" s="67" t="s">
        <v>407</v>
      </c>
      <c r="N3" s="67" t="s">
        <v>1210</v>
      </c>
      <c r="O3" s="68">
        <v>1</v>
      </c>
      <c r="P3" s="69">
        <v>0</v>
      </c>
      <c r="Q3" s="67" t="s">
        <v>3748</v>
      </c>
      <c r="R3" s="68">
        <v>60.380999999999986</v>
      </c>
      <c r="S3" s="68">
        <v>60.380999999999986</v>
      </c>
      <c r="T3" s="69">
        <v>0.36799999999999999</v>
      </c>
      <c r="U3" s="76" t="s">
        <v>3864</v>
      </c>
    </row>
    <row r="4" spans="1:26" ht="15" customHeight="1">
      <c r="A4" s="67">
        <v>447</v>
      </c>
      <c r="B4" s="67">
        <v>447</v>
      </c>
      <c r="C4" s="89" t="s">
        <v>3866</v>
      </c>
      <c r="D4" s="89" t="s">
        <v>3866</v>
      </c>
      <c r="E4" s="89" t="s">
        <v>3866</v>
      </c>
      <c r="F4" s="67">
        <v>14821986</v>
      </c>
      <c r="G4" s="71" t="s">
        <v>3833</v>
      </c>
      <c r="H4" s="67" t="s">
        <v>203</v>
      </c>
      <c r="I4" s="89" t="s">
        <v>3866</v>
      </c>
      <c r="J4" s="67" t="s">
        <v>338</v>
      </c>
      <c r="K4" s="67" t="s">
        <v>1338</v>
      </c>
      <c r="L4" s="67" t="s">
        <v>414</v>
      </c>
      <c r="M4" s="67" t="s">
        <v>407</v>
      </c>
      <c r="N4" s="67" t="s">
        <v>1210</v>
      </c>
      <c r="O4" s="68">
        <v>1</v>
      </c>
      <c r="P4" s="69">
        <v>0</v>
      </c>
      <c r="Q4" s="67" t="s">
        <v>3748</v>
      </c>
      <c r="R4" s="68">
        <v>201.27199999999993</v>
      </c>
      <c r="S4" s="68">
        <v>201.27199999999993</v>
      </c>
      <c r="T4" s="69">
        <v>0.65400000000000003</v>
      </c>
      <c r="U4" s="76" t="s">
        <v>3864</v>
      </c>
    </row>
    <row r="5" spans="1:26" ht="15" customHeight="1">
      <c r="A5" s="67">
        <v>447</v>
      </c>
      <c r="B5" s="67">
        <v>447</v>
      </c>
      <c r="C5" s="89" t="s">
        <v>3866</v>
      </c>
      <c r="D5" s="89" t="s">
        <v>3866</v>
      </c>
      <c r="E5" s="89" t="s">
        <v>3866</v>
      </c>
      <c r="F5" s="67">
        <v>14821994</v>
      </c>
      <c r="G5" s="71" t="s">
        <v>3833</v>
      </c>
      <c r="H5" s="67" t="s">
        <v>203</v>
      </c>
      <c r="I5" s="89" t="s">
        <v>3866</v>
      </c>
      <c r="J5" s="67" t="s">
        <v>338</v>
      </c>
      <c r="K5" s="67" t="s">
        <v>1338</v>
      </c>
      <c r="L5" s="67" t="s">
        <v>414</v>
      </c>
      <c r="M5" s="67" t="s">
        <v>407</v>
      </c>
      <c r="N5" s="67" t="s">
        <v>1210</v>
      </c>
      <c r="O5" s="68">
        <v>1</v>
      </c>
      <c r="P5" s="69">
        <v>0</v>
      </c>
      <c r="Q5" s="67" t="s">
        <v>3748</v>
      </c>
      <c r="R5" s="68">
        <v>21.026999999999997</v>
      </c>
      <c r="S5" s="68">
        <v>21.026999999999997</v>
      </c>
      <c r="T5" s="69">
        <v>1</v>
      </c>
      <c r="U5" s="76" t="s">
        <v>3864</v>
      </c>
    </row>
    <row r="6" spans="1:26" ht="15" customHeight="1">
      <c r="A6" s="67">
        <v>447</v>
      </c>
      <c r="B6" s="67">
        <v>447</v>
      </c>
      <c r="C6" s="89" t="s">
        <v>3866</v>
      </c>
      <c r="D6" s="89" t="s">
        <v>3866</v>
      </c>
      <c r="E6" s="89" t="s">
        <v>3866</v>
      </c>
      <c r="F6" s="67">
        <v>14854324</v>
      </c>
      <c r="G6" s="71" t="s">
        <v>3834</v>
      </c>
      <c r="H6" s="67" t="s">
        <v>204</v>
      </c>
      <c r="I6" s="89" t="s">
        <v>3866</v>
      </c>
      <c r="J6" s="67" t="s">
        <v>338</v>
      </c>
      <c r="K6" s="67" t="s">
        <v>1925</v>
      </c>
      <c r="L6" s="67" t="s">
        <v>311</v>
      </c>
      <c r="M6" s="67" t="s">
        <v>407</v>
      </c>
      <c r="N6" s="67" t="s">
        <v>1215</v>
      </c>
      <c r="O6" s="68">
        <v>3.6469999999999998</v>
      </c>
      <c r="P6" s="69">
        <v>0</v>
      </c>
      <c r="Q6" s="67" t="s">
        <v>3748</v>
      </c>
      <c r="R6" s="68">
        <v>15.002287991271338</v>
      </c>
      <c r="S6" s="68">
        <v>54.713344304166569</v>
      </c>
      <c r="T6" s="69">
        <v>1.4999999999999999E-2</v>
      </c>
      <c r="U6" s="76" t="s">
        <v>3864</v>
      </c>
    </row>
    <row r="7" spans="1:26" ht="15" customHeight="1">
      <c r="A7" s="67">
        <v>447</v>
      </c>
      <c r="B7" s="67">
        <v>447</v>
      </c>
      <c r="C7" s="89" t="s">
        <v>3866</v>
      </c>
      <c r="D7" s="89" t="s">
        <v>3866</v>
      </c>
      <c r="E7" s="89" t="s">
        <v>3866</v>
      </c>
      <c r="F7" s="67">
        <v>14823250</v>
      </c>
      <c r="G7" s="71">
        <v>45299</v>
      </c>
      <c r="H7" s="67" t="s">
        <v>204</v>
      </c>
      <c r="I7" s="89" t="s">
        <v>3866</v>
      </c>
      <c r="J7" s="67" t="s">
        <v>338</v>
      </c>
      <c r="K7" s="67" t="s">
        <v>409</v>
      </c>
      <c r="L7" s="67" t="s">
        <v>409</v>
      </c>
      <c r="M7" s="67" t="s">
        <v>409</v>
      </c>
      <c r="N7" s="67" t="s">
        <v>1231</v>
      </c>
      <c r="O7" s="68">
        <v>3.7964000000000002</v>
      </c>
      <c r="P7" s="69">
        <v>0</v>
      </c>
      <c r="Q7" s="67" t="s">
        <v>3748</v>
      </c>
      <c r="R7" s="68">
        <v>1.6916008146804911</v>
      </c>
      <c r="S7" s="68">
        <v>6.4219933328530168</v>
      </c>
      <c r="T7" s="69">
        <v>0.23300000000000001</v>
      </c>
      <c r="U7" s="76" t="s">
        <v>3864</v>
      </c>
    </row>
    <row r="8" spans="1:26" ht="15" customHeight="1">
      <c r="A8" s="67">
        <v>447</v>
      </c>
      <c r="B8" s="67">
        <v>447</v>
      </c>
      <c r="C8" s="89" t="s">
        <v>3866</v>
      </c>
      <c r="D8" s="89" t="s">
        <v>3866</v>
      </c>
      <c r="E8" s="89" t="s">
        <v>3866</v>
      </c>
      <c r="F8" s="67">
        <v>14854499</v>
      </c>
      <c r="G8" s="71" t="s">
        <v>3835</v>
      </c>
      <c r="H8" s="67" t="s">
        <v>203</v>
      </c>
      <c r="I8" s="89" t="s">
        <v>3866</v>
      </c>
      <c r="J8" s="67" t="s">
        <v>338</v>
      </c>
      <c r="K8" s="67" t="s">
        <v>1349</v>
      </c>
      <c r="L8" s="67" t="s">
        <v>412</v>
      </c>
      <c r="M8" s="67" t="s">
        <v>407</v>
      </c>
      <c r="N8" s="67" t="s">
        <v>1215</v>
      </c>
      <c r="O8" s="68">
        <v>3.6469999999999998</v>
      </c>
      <c r="P8" s="69">
        <v>3.2000000000000002E-3</v>
      </c>
      <c r="Q8" s="67" t="s">
        <v>3748</v>
      </c>
      <c r="R8" s="68">
        <v>33.438618429730631</v>
      </c>
      <c r="S8" s="68">
        <v>121.9506414132276</v>
      </c>
      <c r="T8" s="69">
        <v>0.5</v>
      </c>
      <c r="U8" s="76" t="s">
        <v>3864</v>
      </c>
    </row>
    <row r="9" spans="1:26" ht="15" customHeight="1">
      <c r="A9" s="67">
        <v>447</v>
      </c>
      <c r="B9" s="67">
        <v>447</v>
      </c>
      <c r="C9" s="89" t="s">
        <v>3866</v>
      </c>
      <c r="D9" s="89" t="s">
        <v>3866</v>
      </c>
      <c r="E9" s="89" t="s">
        <v>3866</v>
      </c>
      <c r="F9" s="67">
        <v>14822554</v>
      </c>
      <c r="G9" s="71" t="s">
        <v>3836</v>
      </c>
      <c r="H9" s="67" t="s">
        <v>203</v>
      </c>
      <c r="I9" s="89" t="s">
        <v>3866</v>
      </c>
      <c r="J9" s="67" t="s">
        <v>337</v>
      </c>
      <c r="K9" s="67" t="s">
        <v>1916</v>
      </c>
      <c r="L9" s="67" t="s">
        <v>311</v>
      </c>
      <c r="M9" s="67" t="s">
        <v>408</v>
      </c>
      <c r="N9" s="67" t="s">
        <v>1210</v>
      </c>
      <c r="O9" s="68">
        <v>1</v>
      </c>
      <c r="P9" s="69">
        <v>0</v>
      </c>
      <c r="Q9" s="67" t="s">
        <v>3748</v>
      </c>
      <c r="R9" s="68">
        <v>9.820999999999998</v>
      </c>
      <c r="S9" s="68">
        <v>9.820999999999998</v>
      </c>
      <c r="T9" s="69">
        <v>0.56000000000000005</v>
      </c>
      <c r="U9" s="76" t="s">
        <v>3864</v>
      </c>
    </row>
    <row r="10" spans="1:26" ht="15" customHeight="1">
      <c r="A10" s="67">
        <v>447</v>
      </c>
      <c r="B10" s="67">
        <v>447</v>
      </c>
      <c r="C10" s="89" t="s">
        <v>3866</v>
      </c>
      <c r="D10" s="89" t="s">
        <v>3866</v>
      </c>
      <c r="E10" s="89" t="s">
        <v>3866</v>
      </c>
      <c r="F10" s="67">
        <v>14823109</v>
      </c>
      <c r="G10" s="71" t="s">
        <v>3837</v>
      </c>
      <c r="H10" s="67" t="s">
        <v>203</v>
      </c>
      <c r="I10" s="89" t="s">
        <v>3866</v>
      </c>
      <c r="J10" s="67" t="s">
        <v>337</v>
      </c>
      <c r="K10" s="67" t="s">
        <v>1916</v>
      </c>
      <c r="L10" s="67" t="s">
        <v>311</v>
      </c>
      <c r="M10" s="67" t="s">
        <v>408</v>
      </c>
      <c r="N10" s="67" t="s">
        <v>1210</v>
      </c>
      <c r="O10" s="68">
        <v>1</v>
      </c>
      <c r="P10" s="69">
        <v>3.4999999999999996E-3</v>
      </c>
      <c r="Q10" s="67" t="s">
        <v>3748</v>
      </c>
      <c r="R10" s="68">
        <v>21.606999999999996</v>
      </c>
      <c r="S10" s="68">
        <v>21.606999999999996</v>
      </c>
      <c r="T10" s="69">
        <v>1</v>
      </c>
      <c r="U10" s="76" t="s">
        <v>3864</v>
      </c>
    </row>
    <row r="11" spans="1:26" ht="15" customHeight="1">
      <c r="A11" s="67">
        <v>447</v>
      </c>
      <c r="B11" s="67">
        <v>447</v>
      </c>
      <c r="C11" s="89" t="s">
        <v>3866</v>
      </c>
      <c r="D11" s="89" t="s">
        <v>3866</v>
      </c>
      <c r="E11" s="89" t="s">
        <v>3866</v>
      </c>
      <c r="F11" s="67">
        <v>14822574</v>
      </c>
      <c r="G11" s="71" t="s">
        <v>3838</v>
      </c>
      <c r="H11" s="67" t="s">
        <v>203</v>
      </c>
      <c r="I11" s="89" t="s">
        <v>3866</v>
      </c>
      <c r="J11" s="67" t="s">
        <v>338</v>
      </c>
      <c r="K11" s="67" t="s">
        <v>1916</v>
      </c>
      <c r="L11" s="67" t="s">
        <v>311</v>
      </c>
      <c r="M11" s="67" t="s">
        <v>407</v>
      </c>
      <c r="N11" s="67" t="s">
        <v>1210</v>
      </c>
      <c r="O11" s="68">
        <v>1</v>
      </c>
      <c r="P11" s="69">
        <v>0</v>
      </c>
      <c r="Q11" s="67" t="s">
        <v>3748</v>
      </c>
      <c r="R11" s="68">
        <v>46.356999999999992</v>
      </c>
      <c r="S11" s="68">
        <v>46.356999999999992</v>
      </c>
      <c r="T11" s="69">
        <v>0.19900000000000001</v>
      </c>
      <c r="U11" s="76" t="s">
        <v>3864</v>
      </c>
    </row>
    <row r="12" spans="1:26" ht="15" customHeight="1">
      <c r="A12" s="67">
        <v>447</v>
      </c>
      <c r="B12" s="67">
        <v>447</v>
      </c>
      <c r="C12" s="89" t="s">
        <v>3866</v>
      </c>
      <c r="D12" s="89" t="s">
        <v>3866</v>
      </c>
      <c r="E12" s="89" t="s">
        <v>3866</v>
      </c>
      <c r="F12" s="67">
        <v>14822552</v>
      </c>
      <c r="G12" s="71" t="s">
        <v>3836</v>
      </c>
      <c r="H12" s="67" t="s">
        <v>203</v>
      </c>
      <c r="I12" s="89" t="s">
        <v>3866</v>
      </c>
      <c r="J12" s="67" t="s">
        <v>337</v>
      </c>
      <c r="K12" s="67" t="s">
        <v>1916</v>
      </c>
      <c r="L12" s="67" t="s">
        <v>311</v>
      </c>
      <c r="M12" s="67" t="s">
        <v>408</v>
      </c>
      <c r="N12" s="67" t="s">
        <v>1210</v>
      </c>
      <c r="O12" s="68">
        <v>1</v>
      </c>
      <c r="P12" s="69">
        <v>0</v>
      </c>
      <c r="Q12" s="67" t="s">
        <v>3748</v>
      </c>
      <c r="R12" s="68">
        <v>4.3209999999999988</v>
      </c>
      <c r="S12" s="68">
        <v>4.3209999999999988</v>
      </c>
      <c r="T12" s="69">
        <v>0.36199999999999999</v>
      </c>
      <c r="U12" s="76" t="s">
        <v>3864</v>
      </c>
    </row>
    <row r="13" spans="1:26" ht="15" customHeight="1">
      <c r="A13" s="67">
        <v>447</v>
      </c>
      <c r="B13" s="67">
        <v>447</v>
      </c>
      <c r="C13" s="89" t="s">
        <v>3866</v>
      </c>
      <c r="D13" s="89" t="s">
        <v>3866</v>
      </c>
      <c r="E13" s="89" t="s">
        <v>3866</v>
      </c>
      <c r="F13" s="67">
        <v>148214940</v>
      </c>
      <c r="G13" s="71">
        <v>43260</v>
      </c>
      <c r="H13" s="67" t="s">
        <v>203</v>
      </c>
      <c r="I13" s="89" t="s">
        <v>3866</v>
      </c>
      <c r="J13" s="67" t="s">
        <v>338</v>
      </c>
      <c r="K13" s="67" t="s">
        <v>1242</v>
      </c>
      <c r="L13" s="67" t="s">
        <v>311</v>
      </c>
      <c r="M13" s="67" t="s">
        <v>407</v>
      </c>
      <c r="N13" s="67" t="s">
        <v>1210</v>
      </c>
      <c r="O13" s="68">
        <v>1</v>
      </c>
      <c r="P13" s="69">
        <v>3.4999999999999996E-3</v>
      </c>
      <c r="Q13" s="67" t="s">
        <v>3748</v>
      </c>
      <c r="R13" s="68">
        <v>328.19899999999996</v>
      </c>
      <c r="S13" s="68">
        <v>328.19899999999996</v>
      </c>
      <c r="T13" s="69">
        <v>1</v>
      </c>
      <c r="U13" s="76" t="s">
        <v>3864</v>
      </c>
    </row>
    <row r="14" spans="1:26" ht="15" customHeight="1">
      <c r="A14" s="67">
        <v>447</v>
      </c>
      <c r="B14" s="67">
        <v>447</v>
      </c>
      <c r="C14" s="89" t="s">
        <v>3866</v>
      </c>
      <c r="D14" s="89" t="s">
        <v>3866</v>
      </c>
      <c r="E14" s="89" t="s">
        <v>3866</v>
      </c>
      <c r="F14" s="67">
        <v>148214960</v>
      </c>
      <c r="G14" s="71">
        <v>43260</v>
      </c>
      <c r="H14" s="67" t="s">
        <v>203</v>
      </c>
      <c r="I14" s="89" t="s">
        <v>3866</v>
      </c>
      <c r="J14" s="67" t="s">
        <v>338</v>
      </c>
      <c r="K14" s="67" t="s">
        <v>1242</v>
      </c>
      <c r="L14" s="67" t="s">
        <v>311</v>
      </c>
      <c r="M14" s="67" t="s">
        <v>407</v>
      </c>
      <c r="N14" s="67" t="s">
        <v>1210</v>
      </c>
      <c r="O14" s="68">
        <v>1</v>
      </c>
      <c r="P14" s="69">
        <v>3.4999999999999996E-3</v>
      </c>
      <c r="Q14" s="67" t="s">
        <v>3748</v>
      </c>
      <c r="R14" s="68">
        <v>2625.5979999999995</v>
      </c>
      <c r="S14" s="68">
        <v>2625.5979999999995</v>
      </c>
      <c r="T14" s="69">
        <v>0.253</v>
      </c>
      <c r="U14" s="76" t="s">
        <v>3864</v>
      </c>
    </row>
    <row r="15" spans="1:26" ht="15" customHeight="1">
      <c r="A15" s="67">
        <v>447</v>
      </c>
      <c r="B15" s="67">
        <v>447</v>
      </c>
      <c r="C15" s="89" t="s">
        <v>3866</v>
      </c>
      <c r="D15" s="89" t="s">
        <v>3866</v>
      </c>
      <c r="E15" s="89" t="s">
        <v>3866</v>
      </c>
      <c r="F15" s="67">
        <v>14821483</v>
      </c>
      <c r="G15" s="71">
        <v>43260</v>
      </c>
      <c r="H15" s="67" t="s">
        <v>203</v>
      </c>
      <c r="I15" s="89" t="s">
        <v>3866</v>
      </c>
      <c r="J15" s="67" t="s">
        <v>338</v>
      </c>
      <c r="K15" s="67" t="s">
        <v>1242</v>
      </c>
      <c r="L15" s="67" t="s">
        <v>311</v>
      </c>
      <c r="M15" s="67" t="s">
        <v>407</v>
      </c>
      <c r="N15" s="67" t="s">
        <v>1210</v>
      </c>
      <c r="O15" s="68">
        <v>1</v>
      </c>
      <c r="P15" s="69">
        <v>0</v>
      </c>
      <c r="Q15" s="67" t="s">
        <v>3748</v>
      </c>
      <c r="R15" s="68">
        <v>601.69999999999993</v>
      </c>
      <c r="S15" s="68">
        <v>601.69999999999993</v>
      </c>
      <c r="T15" s="69">
        <v>0.53600000000000003</v>
      </c>
      <c r="U15" s="76" t="s">
        <v>3864</v>
      </c>
    </row>
    <row r="16" spans="1:26" ht="15" customHeight="1">
      <c r="A16" s="67">
        <v>447</v>
      </c>
      <c r="B16" s="67">
        <v>447</v>
      </c>
      <c r="C16" s="89" t="s">
        <v>3866</v>
      </c>
      <c r="D16" s="89" t="s">
        <v>3866</v>
      </c>
      <c r="E16" s="89" t="s">
        <v>3866</v>
      </c>
      <c r="F16" s="67">
        <v>14811854</v>
      </c>
      <c r="G16" s="71" t="s">
        <v>3839</v>
      </c>
      <c r="H16" s="67" t="s">
        <v>203</v>
      </c>
      <c r="I16" s="89" t="s">
        <v>3866</v>
      </c>
      <c r="J16" s="67" t="s">
        <v>338</v>
      </c>
      <c r="K16" s="67" t="s">
        <v>1482</v>
      </c>
      <c r="L16" s="67" t="s">
        <v>414</v>
      </c>
      <c r="M16" s="67" t="s">
        <v>407</v>
      </c>
      <c r="N16" s="67" t="s">
        <v>1210</v>
      </c>
      <c r="O16" s="68">
        <v>1</v>
      </c>
      <c r="P16" s="69">
        <v>0</v>
      </c>
      <c r="Q16" s="67" t="s">
        <v>3748</v>
      </c>
      <c r="R16" s="68">
        <v>1448.0619999999997</v>
      </c>
      <c r="S16" s="68">
        <v>1448.0619999999997</v>
      </c>
      <c r="T16" s="69">
        <v>5.1999999999999998E-2</v>
      </c>
      <c r="U16" s="76" t="s">
        <v>3864</v>
      </c>
    </row>
    <row r="17" spans="1:21" ht="15" customHeight="1">
      <c r="A17" s="67">
        <v>447</v>
      </c>
      <c r="B17" s="67">
        <v>447</v>
      </c>
      <c r="C17" s="89" t="s">
        <v>3866</v>
      </c>
      <c r="D17" s="89" t="s">
        <v>3866</v>
      </c>
      <c r="E17" s="89" t="s">
        <v>3866</v>
      </c>
      <c r="F17" s="67">
        <v>14823160</v>
      </c>
      <c r="G17" s="71" t="s">
        <v>3840</v>
      </c>
      <c r="H17" s="67" t="s">
        <v>203</v>
      </c>
      <c r="I17" s="89" t="s">
        <v>3866</v>
      </c>
      <c r="J17" s="67" t="s">
        <v>338</v>
      </c>
      <c r="K17" s="67" t="s">
        <v>3754</v>
      </c>
      <c r="L17" s="67" t="s">
        <v>311</v>
      </c>
      <c r="M17" s="67" t="s">
        <v>407</v>
      </c>
      <c r="N17" s="67" t="s">
        <v>1215</v>
      </c>
      <c r="O17" s="68">
        <v>3.6469999999999998</v>
      </c>
      <c r="P17" s="69">
        <v>2.5000000000000001E-3</v>
      </c>
      <c r="Q17" s="67" t="s">
        <v>3748</v>
      </c>
      <c r="R17" s="68">
        <v>7.8678972775836789</v>
      </c>
      <c r="S17" s="68">
        <v>28.694221371347677</v>
      </c>
      <c r="T17" s="69">
        <v>0.5</v>
      </c>
      <c r="U17" s="76" t="s">
        <v>3864</v>
      </c>
    </row>
    <row r="18" spans="1:21" ht="15" customHeight="1">
      <c r="A18" s="67">
        <v>447</v>
      </c>
      <c r="B18" s="67">
        <v>447</v>
      </c>
      <c r="C18" s="89" t="s">
        <v>3866</v>
      </c>
      <c r="D18" s="89" t="s">
        <v>3866</v>
      </c>
      <c r="E18" s="89" t="s">
        <v>3866</v>
      </c>
      <c r="F18" s="67">
        <v>14770836</v>
      </c>
      <c r="G18" s="71" t="s">
        <v>3841</v>
      </c>
      <c r="H18" s="67" t="s">
        <v>203</v>
      </c>
      <c r="I18" s="89" t="s">
        <v>3866</v>
      </c>
      <c r="J18" s="67" t="s">
        <v>338</v>
      </c>
      <c r="K18" s="67" t="s">
        <v>1393</v>
      </c>
      <c r="L18" s="67" t="s">
        <v>414</v>
      </c>
      <c r="M18" s="67" t="s">
        <v>407</v>
      </c>
      <c r="N18" s="67" t="s">
        <v>1210</v>
      </c>
      <c r="O18" s="68">
        <v>1</v>
      </c>
      <c r="P18" s="69">
        <v>4.0000000000000001E-3</v>
      </c>
      <c r="Q18" s="67" t="s">
        <v>3748</v>
      </c>
      <c r="R18" s="68">
        <v>5107.4739999999993</v>
      </c>
      <c r="S18" s="68">
        <v>5107.4739999999993</v>
      </c>
      <c r="T18" s="69">
        <v>1</v>
      </c>
      <c r="U18" s="76" t="s">
        <v>3864</v>
      </c>
    </row>
    <row r="19" spans="1:21" ht="15" customHeight="1">
      <c r="A19" s="67">
        <v>447</v>
      </c>
      <c r="B19" s="67">
        <v>447</v>
      </c>
      <c r="C19" s="89" t="s">
        <v>3866</v>
      </c>
      <c r="D19" s="89" t="s">
        <v>3866</v>
      </c>
      <c r="E19" s="89" t="s">
        <v>3866</v>
      </c>
      <c r="F19" s="67">
        <v>14770838</v>
      </c>
      <c r="G19" s="71" t="s">
        <v>3841</v>
      </c>
      <c r="H19" s="67" t="s">
        <v>203</v>
      </c>
      <c r="I19" s="89" t="s">
        <v>3866</v>
      </c>
      <c r="J19" s="67" t="s">
        <v>338</v>
      </c>
      <c r="K19" s="67" t="s">
        <v>1393</v>
      </c>
      <c r="L19" s="67" t="s">
        <v>414</v>
      </c>
      <c r="M19" s="67" t="s">
        <v>407</v>
      </c>
      <c r="N19" s="67" t="s">
        <v>1210</v>
      </c>
      <c r="O19" s="68">
        <v>1</v>
      </c>
      <c r="P19" s="69">
        <v>4.0000000000000001E-3</v>
      </c>
      <c r="Q19" s="67" t="s">
        <v>3748</v>
      </c>
      <c r="R19" s="68">
        <v>1545.5599999999997</v>
      </c>
      <c r="S19" s="68">
        <v>1545.5599999999997</v>
      </c>
      <c r="T19" s="69">
        <v>0.248</v>
      </c>
      <c r="U19" s="76" t="s">
        <v>3864</v>
      </c>
    </row>
    <row r="20" spans="1:21" ht="15" customHeight="1">
      <c r="A20" s="67">
        <v>447</v>
      </c>
      <c r="B20" s="67">
        <v>447</v>
      </c>
      <c r="C20" s="89" t="s">
        <v>3866</v>
      </c>
      <c r="D20" s="89" t="s">
        <v>3866</v>
      </c>
      <c r="E20" s="89" t="s">
        <v>3866</v>
      </c>
      <c r="F20" s="67">
        <v>14770840</v>
      </c>
      <c r="G20" s="71" t="s">
        <v>3841</v>
      </c>
      <c r="H20" s="67" t="s">
        <v>203</v>
      </c>
      <c r="I20" s="89" t="s">
        <v>3866</v>
      </c>
      <c r="J20" s="67" t="s">
        <v>338</v>
      </c>
      <c r="K20" s="67" t="s">
        <v>1393</v>
      </c>
      <c r="L20" s="67" t="s">
        <v>414</v>
      </c>
      <c r="M20" s="67" t="s">
        <v>407</v>
      </c>
      <c r="N20" s="67" t="s">
        <v>1210</v>
      </c>
      <c r="O20" s="68">
        <v>1</v>
      </c>
      <c r="P20" s="69">
        <v>4.0000000000000001E-3</v>
      </c>
      <c r="Q20" s="67" t="s">
        <v>3748</v>
      </c>
      <c r="R20" s="68">
        <v>256.27799999999996</v>
      </c>
      <c r="S20" s="68">
        <v>256.27799999999996</v>
      </c>
      <c r="T20" s="69">
        <v>1</v>
      </c>
      <c r="U20" s="76" t="s">
        <v>3864</v>
      </c>
    </row>
    <row r="21" spans="1:21" ht="15" customHeight="1">
      <c r="A21" s="67">
        <v>447</v>
      </c>
      <c r="B21" s="67">
        <v>447</v>
      </c>
      <c r="C21" s="89" t="s">
        <v>3866</v>
      </c>
      <c r="D21" s="89" t="s">
        <v>3866</v>
      </c>
      <c r="E21" s="89" t="s">
        <v>3866</v>
      </c>
      <c r="F21" s="67">
        <v>14770842</v>
      </c>
      <c r="G21" s="71" t="s">
        <v>3841</v>
      </c>
      <c r="H21" s="67" t="s">
        <v>203</v>
      </c>
      <c r="I21" s="89" t="s">
        <v>3866</v>
      </c>
      <c r="J21" s="67" t="s">
        <v>338</v>
      </c>
      <c r="K21" s="67" t="s">
        <v>1393</v>
      </c>
      <c r="L21" s="67" t="s">
        <v>414</v>
      </c>
      <c r="M21" s="67" t="s">
        <v>407</v>
      </c>
      <c r="N21" s="67" t="s">
        <v>1210</v>
      </c>
      <c r="O21" s="68">
        <v>1</v>
      </c>
      <c r="P21" s="69">
        <v>4.0000000000000001E-3</v>
      </c>
      <c r="Q21" s="67" t="s">
        <v>3748</v>
      </c>
      <c r="R21" s="68">
        <v>265.79799999999994</v>
      </c>
      <c r="S21" s="68">
        <v>265.79799999999994</v>
      </c>
      <c r="T21" s="69">
        <v>1</v>
      </c>
      <c r="U21" s="76" t="s">
        <v>3864</v>
      </c>
    </row>
    <row r="22" spans="1:21" ht="15" customHeight="1">
      <c r="A22" s="67">
        <v>447</v>
      </c>
      <c r="B22" s="67">
        <v>447</v>
      </c>
      <c r="C22" s="89" t="s">
        <v>3866</v>
      </c>
      <c r="D22" s="89" t="s">
        <v>3866</v>
      </c>
      <c r="E22" s="89" t="s">
        <v>3866</v>
      </c>
      <c r="F22" s="67">
        <v>14770844</v>
      </c>
      <c r="G22" s="71" t="s">
        <v>3841</v>
      </c>
      <c r="H22" s="67" t="s">
        <v>203</v>
      </c>
      <c r="I22" s="89" t="s">
        <v>3866</v>
      </c>
      <c r="J22" s="67" t="s">
        <v>338</v>
      </c>
      <c r="K22" s="67" t="s">
        <v>1393</v>
      </c>
      <c r="L22" s="67" t="s">
        <v>414</v>
      </c>
      <c r="M22" s="67" t="s">
        <v>407</v>
      </c>
      <c r="N22" s="67" t="s">
        <v>1210</v>
      </c>
      <c r="O22" s="68">
        <v>1</v>
      </c>
      <c r="P22" s="69">
        <v>4.0000000000000001E-3</v>
      </c>
      <c r="Q22" s="67" t="s">
        <v>3748</v>
      </c>
      <c r="R22" s="68">
        <v>1005.4019999999998</v>
      </c>
      <c r="S22" s="68">
        <v>1005.4019999999998</v>
      </c>
      <c r="T22" s="69">
        <v>0.92500000000000004</v>
      </c>
      <c r="U22" s="76" t="s">
        <v>3864</v>
      </c>
    </row>
    <row r="23" spans="1:21" ht="15" customHeight="1">
      <c r="A23" s="67">
        <v>447</v>
      </c>
      <c r="B23" s="67">
        <v>447</v>
      </c>
      <c r="C23" s="89" t="s">
        <v>3866</v>
      </c>
      <c r="D23" s="89" t="s">
        <v>3866</v>
      </c>
      <c r="E23" s="89" t="s">
        <v>3866</v>
      </c>
      <c r="F23" s="67">
        <v>14821303</v>
      </c>
      <c r="G23" s="71" t="s">
        <v>3842</v>
      </c>
      <c r="H23" s="67" t="s">
        <v>203</v>
      </c>
      <c r="I23" s="89" t="s">
        <v>3866</v>
      </c>
      <c r="J23" s="67" t="s">
        <v>338</v>
      </c>
      <c r="K23" s="67" t="s">
        <v>1482</v>
      </c>
      <c r="L23" s="67" t="s">
        <v>414</v>
      </c>
      <c r="M23" s="67" t="s">
        <v>407</v>
      </c>
      <c r="N23" s="67" t="s">
        <v>1231</v>
      </c>
      <c r="O23" s="68">
        <v>3.7964000000000002</v>
      </c>
      <c r="P23" s="69">
        <v>0</v>
      </c>
      <c r="Q23" s="67" t="s">
        <v>3748</v>
      </c>
      <c r="R23" s="68">
        <v>3.9207680180495892</v>
      </c>
      <c r="S23" s="68">
        <v>14.884803703723462</v>
      </c>
      <c r="T23" s="69">
        <v>0.09</v>
      </c>
      <c r="U23" s="76" t="s">
        <v>3864</v>
      </c>
    </row>
    <row r="24" spans="1:21" ht="15" customHeight="1">
      <c r="A24" s="67">
        <v>447</v>
      </c>
      <c r="B24" s="67">
        <v>447</v>
      </c>
      <c r="C24" s="89" t="s">
        <v>3866</v>
      </c>
      <c r="D24" s="89" t="s">
        <v>3866</v>
      </c>
      <c r="E24" s="89" t="s">
        <v>3866</v>
      </c>
      <c r="F24" s="67">
        <v>14823114</v>
      </c>
      <c r="G24" s="71" t="s">
        <v>3843</v>
      </c>
      <c r="H24" s="67" t="s">
        <v>203</v>
      </c>
      <c r="I24" s="89" t="s">
        <v>3866</v>
      </c>
      <c r="J24" s="67" t="s">
        <v>337</v>
      </c>
      <c r="K24" s="67" t="s">
        <v>3753</v>
      </c>
      <c r="L24" s="67" t="s">
        <v>311</v>
      </c>
      <c r="M24" s="67" t="s">
        <v>408</v>
      </c>
      <c r="N24" s="67" t="s">
        <v>1210</v>
      </c>
      <c r="O24" s="68">
        <v>1</v>
      </c>
      <c r="P24" s="69">
        <v>1E-3</v>
      </c>
      <c r="Q24" s="67" t="s">
        <v>3748</v>
      </c>
      <c r="R24" s="68">
        <v>1.9309999999999998</v>
      </c>
      <c r="S24" s="68">
        <v>1.9309999999999998</v>
      </c>
      <c r="T24" s="69">
        <v>0.47699999999999998</v>
      </c>
      <c r="U24" s="76" t="s">
        <v>3864</v>
      </c>
    </row>
    <row r="25" spans="1:21" ht="15" customHeight="1">
      <c r="A25" s="67">
        <v>447</v>
      </c>
      <c r="B25" s="67">
        <v>447</v>
      </c>
      <c r="C25" s="89" t="s">
        <v>3866</v>
      </c>
      <c r="D25" s="89" t="s">
        <v>3866</v>
      </c>
      <c r="E25" s="89" t="s">
        <v>3866</v>
      </c>
      <c r="F25" s="67">
        <v>14852855</v>
      </c>
      <c r="G25" s="71" t="s">
        <v>3844</v>
      </c>
      <c r="H25" s="67" t="s">
        <v>204</v>
      </c>
      <c r="I25" s="89" t="s">
        <v>3866</v>
      </c>
      <c r="J25" s="67" t="s">
        <v>338</v>
      </c>
      <c r="K25" s="67" t="s">
        <v>1879</v>
      </c>
      <c r="L25" s="67" t="s">
        <v>311</v>
      </c>
      <c r="M25" s="67" t="s">
        <v>407</v>
      </c>
      <c r="N25" s="67" t="s">
        <v>1215</v>
      </c>
      <c r="O25" s="68">
        <v>3.6469999999999998</v>
      </c>
      <c r="P25" s="69">
        <v>0</v>
      </c>
      <c r="Q25" s="67" t="s">
        <v>313</v>
      </c>
      <c r="R25" s="68">
        <v>615.88499999999988</v>
      </c>
      <c r="S25" s="68">
        <v>2246.1325949999996</v>
      </c>
      <c r="T25" s="69">
        <v>1.6E-2</v>
      </c>
      <c r="U25" s="76" t="s">
        <v>3864</v>
      </c>
    </row>
    <row r="26" spans="1:21" ht="15" customHeight="1">
      <c r="A26" s="67">
        <v>447</v>
      </c>
      <c r="B26" s="67">
        <v>447</v>
      </c>
      <c r="C26" s="89" t="s">
        <v>3866</v>
      </c>
      <c r="D26" s="89" t="s">
        <v>3866</v>
      </c>
      <c r="E26" s="89" t="s">
        <v>3866</v>
      </c>
      <c r="F26" s="67">
        <v>14854073</v>
      </c>
      <c r="G26" s="71">
        <v>44115</v>
      </c>
      <c r="H26" s="67" t="s">
        <v>203</v>
      </c>
      <c r="I26" s="89" t="s">
        <v>3866</v>
      </c>
      <c r="J26" s="67" t="s">
        <v>338</v>
      </c>
      <c r="K26" s="67" t="s">
        <v>3747</v>
      </c>
      <c r="L26" s="67" t="s">
        <v>311</v>
      </c>
      <c r="M26" s="67" t="s">
        <v>407</v>
      </c>
      <c r="N26" s="67" t="s">
        <v>1210</v>
      </c>
      <c r="O26" s="68">
        <v>1</v>
      </c>
      <c r="P26" s="69">
        <v>3.0000000000000001E-3</v>
      </c>
      <c r="Q26" s="67" t="s">
        <v>3748</v>
      </c>
      <c r="R26" s="68">
        <v>5.0679999999999987</v>
      </c>
      <c r="S26" s="68">
        <v>5.0679999999999987</v>
      </c>
      <c r="T26" s="69">
        <v>1</v>
      </c>
      <c r="U26" s="76" t="s">
        <v>3864</v>
      </c>
    </row>
    <row r="27" spans="1:21" ht="15" customHeight="1">
      <c r="A27" s="67">
        <v>447</v>
      </c>
      <c r="B27" s="67">
        <v>447</v>
      </c>
      <c r="C27" s="89" t="s">
        <v>3866</v>
      </c>
      <c r="D27" s="89" t="s">
        <v>3866</v>
      </c>
      <c r="E27" s="89" t="s">
        <v>3866</v>
      </c>
      <c r="F27" s="67">
        <v>14854071</v>
      </c>
      <c r="G27" s="71">
        <v>44115</v>
      </c>
      <c r="H27" s="67" t="s">
        <v>203</v>
      </c>
      <c r="I27" s="89" t="s">
        <v>3866</v>
      </c>
      <c r="J27" s="67" t="s">
        <v>338</v>
      </c>
      <c r="K27" s="67" t="s">
        <v>3747</v>
      </c>
      <c r="L27" s="67" t="s">
        <v>311</v>
      </c>
      <c r="M27" s="67" t="s">
        <v>407</v>
      </c>
      <c r="N27" s="67" t="s">
        <v>1210</v>
      </c>
      <c r="O27" s="68">
        <v>1</v>
      </c>
      <c r="P27" s="69">
        <v>0.01</v>
      </c>
      <c r="Q27" s="67" t="s">
        <v>3748</v>
      </c>
      <c r="R27" s="68">
        <v>9.206999999999999</v>
      </c>
      <c r="S27" s="68">
        <v>9.206999999999999</v>
      </c>
      <c r="T27" s="69">
        <v>1</v>
      </c>
      <c r="U27" s="76" t="s">
        <v>3864</v>
      </c>
    </row>
    <row r="28" spans="1:21" ht="15" customHeight="1">
      <c r="A28" s="67">
        <v>447</v>
      </c>
      <c r="B28" s="67">
        <v>447</v>
      </c>
      <c r="C28" s="89" t="s">
        <v>3866</v>
      </c>
      <c r="D28" s="89" t="s">
        <v>3866</v>
      </c>
      <c r="E28" s="89" t="s">
        <v>3866</v>
      </c>
      <c r="F28" s="67">
        <v>14770774</v>
      </c>
      <c r="G28" s="71" t="s">
        <v>3845</v>
      </c>
      <c r="H28" s="67" t="s">
        <v>203</v>
      </c>
      <c r="I28" s="89" t="s">
        <v>3866</v>
      </c>
      <c r="J28" s="67" t="s">
        <v>338</v>
      </c>
      <c r="K28" s="67" t="s">
        <v>1874</v>
      </c>
      <c r="L28" s="67" t="s">
        <v>311</v>
      </c>
      <c r="M28" s="67" t="s">
        <v>407</v>
      </c>
      <c r="N28" s="67" t="s">
        <v>1210</v>
      </c>
      <c r="O28" s="68">
        <v>1</v>
      </c>
      <c r="P28" s="69">
        <v>0</v>
      </c>
      <c r="Q28" s="67" t="s">
        <v>3748</v>
      </c>
      <c r="R28" s="68">
        <v>5607.6719999999987</v>
      </c>
      <c r="S28" s="68">
        <v>5607.6719999999987</v>
      </c>
      <c r="T28" s="69">
        <v>0.05</v>
      </c>
      <c r="U28" s="76" t="s">
        <v>3864</v>
      </c>
    </row>
    <row r="29" spans="1:21" ht="15" customHeight="1">
      <c r="A29" s="67">
        <v>447</v>
      </c>
      <c r="B29" s="67">
        <v>447</v>
      </c>
      <c r="C29" s="89" t="s">
        <v>3866</v>
      </c>
      <c r="D29" s="89" t="s">
        <v>3866</v>
      </c>
      <c r="E29" s="89" t="s">
        <v>3866</v>
      </c>
      <c r="F29" s="67">
        <v>14823383</v>
      </c>
      <c r="G29" s="71" t="s">
        <v>3846</v>
      </c>
      <c r="H29" s="67" t="s">
        <v>203</v>
      </c>
      <c r="I29" s="89" t="s">
        <v>3866</v>
      </c>
      <c r="J29" s="67" t="s">
        <v>338</v>
      </c>
      <c r="K29" s="67" t="s">
        <v>1371</v>
      </c>
      <c r="L29" s="67" t="s">
        <v>414</v>
      </c>
      <c r="M29" s="67" t="s">
        <v>407</v>
      </c>
      <c r="N29" s="67" t="s">
        <v>1210</v>
      </c>
      <c r="O29" s="68">
        <v>1</v>
      </c>
      <c r="P29" s="69">
        <v>0.01</v>
      </c>
      <c r="Q29" s="67" t="s">
        <v>3748</v>
      </c>
      <c r="R29" s="68">
        <v>4001.251999999999</v>
      </c>
      <c r="S29" s="68">
        <v>4001.251999999999</v>
      </c>
      <c r="T29" s="69">
        <v>5.5E-2</v>
      </c>
      <c r="U29" s="76" t="s">
        <v>3864</v>
      </c>
    </row>
    <row r="30" spans="1:21" ht="15" customHeight="1">
      <c r="A30" s="67">
        <v>447</v>
      </c>
      <c r="B30" s="67">
        <v>447</v>
      </c>
      <c r="C30" s="89" t="s">
        <v>3866</v>
      </c>
      <c r="D30" s="89" t="s">
        <v>3866</v>
      </c>
      <c r="E30" s="89" t="s">
        <v>3866</v>
      </c>
      <c r="F30" s="67">
        <v>14822503</v>
      </c>
      <c r="G30" s="71" t="s">
        <v>3847</v>
      </c>
      <c r="H30" s="67" t="s">
        <v>203</v>
      </c>
      <c r="I30" s="89" t="s">
        <v>3866</v>
      </c>
      <c r="J30" s="67" t="s">
        <v>338</v>
      </c>
      <c r="K30" s="67" t="s">
        <v>1925</v>
      </c>
      <c r="L30" s="67" t="s">
        <v>311</v>
      </c>
      <c r="M30" s="67" t="s">
        <v>407</v>
      </c>
      <c r="N30" s="67" t="s">
        <v>1210</v>
      </c>
      <c r="O30" s="68">
        <v>1</v>
      </c>
      <c r="P30" s="69">
        <v>2.5000000000000001E-3</v>
      </c>
      <c r="Q30" s="67" t="s">
        <v>3748</v>
      </c>
      <c r="R30" s="68">
        <v>13.522999999999998</v>
      </c>
      <c r="S30" s="68">
        <v>13.522999999999998</v>
      </c>
      <c r="T30" s="69">
        <v>0.159</v>
      </c>
      <c r="U30" s="76" t="s">
        <v>3864</v>
      </c>
    </row>
    <row r="31" spans="1:21" ht="15" customHeight="1">
      <c r="A31" s="67">
        <v>447</v>
      </c>
      <c r="B31" s="67">
        <v>447</v>
      </c>
      <c r="C31" s="89" t="s">
        <v>3866</v>
      </c>
      <c r="D31" s="89" t="s">
        <v>3866</v>
      </c>
      <c r="E31" s="89" t="s">
        <v>3866</v>
      </c>
      <c r="F31" s="67">
        <v>14854515</v>
      </c>
      <c r="G31" s="71" t="s">
        <v>3848</v>
      </c>
      <c r="H31" s="67" t="s">
        <v>203</v>
      </c>
      <c r="I31" s="89" t="s">
        <v>3866</v>
      </c>
      <c r="J31" s="67" t="s">
        <v>338</v>
      </c>
      <c r="K31" s="67" t="s">
        <v>1925</v>
      </c>
      <c r="L31" s="67" t="s">
        <v>311</v>
      </c>
      <c r="M31" s="67" t="s">
        <v>407</v>
      </c>
      <c r="N31" s="67" t="s">
        <v>1210</v>
      </c>
      <c r="O31" s="68">
        <v>1</v>
      </c>
      <c r="P31" s="69">
        <v>0</v>
      </c>
      <c r="Q31" s="67" t="s">
        <v>3748</v>
      </c>
      <c r="R31" s="68">
        <v>9.8339999999999979</v>
      </c>
      <c r="S31" s="68">
        <v>9.8339999999999979</v>
      </c>
      <c r="T31" s="69">
        <v>0.52500000000000002</v>
      </c>
      <c r="U31" s="76" t="s">
        <v>3864</v>
      </c>
    </row>
    <row r="32" spans="1:21" ht="15" customHeight="1">
      <c r="A32" s="67">
        <v>447</v>
      </c>
      <c r="B32" s="67">
        <v>447</v>
      </c>
      <c r="C32" s="89" t="s">
        <v>3866</v>
      </c>
      <c r="D32" s="89" t="s">
        <v>3866</v>
      </c>
      <c r="E32" s="89" t="s">
        <v>3866</v>
      </c>
      <c r="F32" s="67">
        <v>14761010</v>
      </c>
      <c r="G32" s="71">
        <v>45047</v>
      </c>
      <c r="H32" s="67" t="s">
        <v>203</v>
      </c>
      <c r="I32" s="89" t="s">
        <v>3866</v>
      </c>
      <c r="J32" s="67" t="s">
        <v>338</v>
      </c>
      <c r="K32" s="67" t="s">
        <v>1925</v>
      </c>
      <c r="L32" s="67" t="s">
        <v>311</v>
      </c>
      <c r="M32" s="67" t="s">
        <v>408</v>
      </c>
      <c r="N32" s="67" t="s">
        <v>1210</v>
      </c>
      <c r="O32" s="68">
        <v>1</v>
      </c>
      <c r="P32" s="69">
        <v>2.5000000000000001E-3</v>
      </c>
      <c r="Q32" s="67" t="s">
        <v>3748</v>
      </c>
      <c r="R32" s="68">
        <v>50.203999999999994</v>
      </c>
      <c r="S32" s="68">
        <v>50.203999999999994</v>
      </c>
      <c r="T32" s="69">
        <v>0.32100000000000001</v>
      </c>
      <c r="U32" s="76" t="s">
        <v>3864</v>
      </c>
    </row>
    <row r="33" spans="1:21" ht="15" customHeight="1">
      <c r="A33" s="67">
        <v>447</v>
      </c>
      <c r="B33" s="67">
        <v>447</v>
      </c>
      <c r="C33" s="89" t="s">
        <v>3866</v>
      </c>
      <c r="D33" s="89" t="s">
        <v>3866</v>
      </c>
      <c r="E33" s="89" t="s">
        <v>3866</v>
      </c>
      <c r="F33" s="67">
        <v>148214600</v>
      </c>
      <c r="G33" s="71" t="s">
        <v>3849</v>
      </c>
      <c r="H33" s="67" t="s">
        <v>203</v>
      </c>
      <c r="I33" s="89" t="s">
        <v>3866</v>
      </c>
      <c r="J33" s="67" t="s">
        <v>338</v>
      </c>
      <c r="K33" s="67" t="s">
        <v>1338</v>
      </c>
      <c r="L33" s="67" t="s">
        <v>414</v>
      </c>
      <c r="M33" s="67" t="s">
        <v>407</v>
      </c>
      <c r="N33" s="67" t="s">
        <v>1210</v>
      </c>
      <c r="O33" s="68">
        <v>1</v>
      </c>
      <c r="P33" s="69">
        <v>0</v>
      </c>
      <c r="Q33" s="67" t="s">
        <v>3748</v>
      </c>
      <c r="R33" s="68">
        <v>96.58799999999998</v>
      </c>
      <c r="S33" s="68">
        <v>96.58799999999998</v>
      </c>
      <c r="T33" s="69">
        <v>1</v>
      </c>
      <c r="U33" s="76" t="s">
        <v>3864</v>
      </c>
    </row>
    <row r="34" spans="1:21" ht="15" customHeight="1">
      <c r="A34" s="67">
        <v>447</v>
      </c>
      <c r="B34" s="67">
        <v>447</v>
      </c>
      <c r="C34" s="89" t="s">
        <v>3866</v>
      </c>
      <c r="D34" s="89" t="s">
        <v>3866</v>
      </c>
      <c r="E34" s="89" t="s">
        <v>3866</v>
      </c>
      <c r="F34" s="67">
        <v>14760981</v>
      </c>
      <c r="G34" s="71" t="s">
        <v>3850</v>
      </c>
      <c r="H34" s="67" t="s">
        <v>203</v>
      </c>
      <c r="I34" s="89" t="s">
        <v>3866</v>
      </c>
      <c r="J34" s="67" t="s">
        <v>338</v>
      </c>
      <c r="K34" s="67" t="s">
        <v>1403</v>
      </c>
      <c r="L34" s="67" t="s">
        <v>414</v>
      </c>
      <c r="M34" s="67" t="s">
        <v>407</v>
      </c>
      <c r="N34" s="67" t="s">
        <v>1210</v>
      </c>
      <c r="O34" s="68">
        <v>1</v>
      </c>
      <c r="P34" s="69">
        <v>0</v>
      </c>
      <c r="Q34" s="67" t="s">
        <v>3748</v>
      </c>
      <c r="R34" s="68">
        <v>18.252999999999997</v>
      </c>
      <c r="S34" s="68">
        <v>18.252999999999997</v>
      </c>
      <c r="T34" s="69">
        <v>1</v>
      </c>
      <c r="U34" s="76" t="s">
        <v>3864</v>
      </c>
    </row>
    <row r="35" spans="1:21" ht="15" customHeight="1">
      <c r="A35" s="67">
        <v>447</v>
      </c>
      <c r="B35" s="67">
        <v>447</v>
      </c>
      <c r="C35" s="89" t="s">
        <v>3866</v>
      </c>
      <c r="D35" s="89" t="s">
        <v>3866</v>
      </c>
      <c r="E35" s="89" t="s">
        <v>3866</v>
      </c>
      <c r="F35" s="67">
        <v>14770780</v>
      </c>
      <c r="G35" s="71" t="s">
        <v>3851</v>
      </c>
      <c r="H35" s="67" t="s">
        <v>203</v>
      </c>
      <c r="I35" s="89" t="s">
        <v>3866</v>
      </c>
      <c r="J35" s="67" t="s">
        <v>338</v>
      </c>
      <c r="K35" s="67" t="s">
        <v>1403</v>
      </c>
      <c r="L35" s="67" t="s">
        <v>414</v>
      </c>
      <c r="M35" s="67" t="s">
        <v>407</v>
      </c>
      <c r="N35" s="67" t="s">
        <v>1210</v>
      </c>
      <c r="O35" s="68">
        <v>1</v>
      </c>
      <c r="P35" s="69">
        <v>0</v>
      </c>
      <c r="Q35" s="67" t="s">
        <v>3748</v>
      </c>
      <c r="R35" s="68">
        <v>982.00699999999972</v>
      </c>
      <c r="S35" s="68">
        <v>982.00699999999972</v>
      </c>
      <c r="T35" s="69">
        <v>5.5E-2</v>
      </c>
      <c r="U35" s="76" t="s">
        <v>3864</v>
      </c>
    </row>
    <row r="36" spans="1:21" ht="15" customHeight="1">
      <c r="A36" s="67">
        <v>447</v>
      </c>
      <c r="B36" s="67">
        <v>447</v>
      </c>
      <c r="C36" s="89" t="s">
        <v>3866</v>
      </c>
      <c r="D36" s="89" t="s">
        <v>3866</v>
      </c>
      <c r="E36" s="89" t="s">
        <v>3866</v>
      </c>
      <c r="F36" s="67">
        <v>14822498</v>
      </c>
      <c r="G36" s="71" t="s">
        <v>3852</v>
      </c>
      <c r="H36" s="67" t="s">
        <v>203</v>
      </c>
      <c r="I36" s="89" t="s">
        <v>3866</v>
      </c>
      <c r="J36" s="67" t="s">
        <v>338</v>
      </c>
      <c r="K36" s="67" t="s">
        <v>409</v>
      </c>
      <c r="L36" s="67" t="s">
        <v>409</v>
      </c>
      <c r="M36" s="67" t="s">
        <v>409</v>
      </c>
      <c r="N36" s="67" t="s">
        <v>1210</v>
      </c>
      <c r="O36" s="68">
        <v>1</v>
      </c>
      <c r="P36" s="69">
        <v>4.0000000000000001E-3</v>
      </c>
      <c r="Q36" s="67" t="s">
        <v>3748</v>
      </c>
      <c r="R36" s="68">
        <v>944.01099999999974</v>
      </c>
      <c r="S36" s="68">
        <v>944.01099999999974</v>
      </c>
      <c r="T36" s="69">
        <v>0.82099999999999995</v>
      </c>
      <c r="U36" s="76" t="s">
        <v>3864</v>
      </c>
    </row>
    <row r="37" spans="1:21" ht="15" customHeight="1">
      <c r="A37" s="67">
        <v>447</v>
      </c>
      <c r="B37" s="67">
        <v>447</v>
      </c>
      <c r="C37" s="89" t="s">
        <v>3866</v>
      </c>
      <c r="D37" s="89" t="s">
        <v>3866</v>
      </c>
      <c r="E37" s="89" t="s">
        <v>3866</v>
      </c>
      <c r="F37" s="67">
        <v>14821992</v>
      </c>
      <c r="G37" s="71" t="s">
        <v>3833</v>
      </c>
      <c r="H37" s="67" t="s">
        <v>203</v>
      </c>
      <c r="I37" s="89" t="s">
        <v>3866</v>
      </c>
      <c r="J37" s="67" t="s">
        <v>338</v>
      </c>
      <c r="K37" s="67" t="s">
        <v>1338</v>
      </c>
      <c r="L37" s="67" t="s">
        <v>414</v>
      </c>
      <c r="M37" s="67" t="s">
        <v>407</v>
      </c>
      <c r="N37" s="67" t="s">
        <v>1210</v>
      </c>
      <c r="O37" s="68">
        <v>1</v>
      </c>
      <c r="P37" s="69">
        <v>0</v>
      </c>
      <c r="Q37" s="67" t="s">
        <v>3748</v>
      </c>
      <c r="R37" s="68">
        <v>3.9639999999999991</v>
      </c>
      <c r="S37" s="68">
        <v>3.9639999999999991</v>
      </c>
      <c r="T37" s="69">
        <v>1</v>
      </c>
      <c r="U37" s="76" t="s">
        <v>3864</v>
      </c>
    </row>
    <row r="38" spans="1:21" ht="15" customHeight="1">
      <c r="A38" s="67">
        <v>447</v>
      </c>
      <c r="B38" s="67">
        <v>447</v>
      </c>
      <c r="C38" s="89" t="s">
        <v>3866</v>
      </c>
      <c r="D38" s="89" t="s">
        <v>3866</v>
      </c>
      <c r="E38" s="89" t="s">
        <v>3866</v>
      </c>
      <c r="F38" s="67">
        <v>14854117</v>
      </c>
      <c r="G38" s="71" t="s">
        <v>3853</v>
      </c>
      <c r="H38" s="67" t="s">
        <v>203</v>
      </c>
      <c r="I38" s="89" t="s">
        <v>3866</v>
      </c>
      <c r="J38" s="67" t="s">
        <v>338</v>
      </c>
      <c r="K38" s="67" t="s">
        <v>1393</v>
      </c>
      <c r="L38" s="67" t="s">
        <v>414</v>
      </c>
      <c r="M38" s="67" t="s">
        <v>407</v>
      </c>
      <c r="N38" s="67" t="s">
        <v>1231</v>
      </c>
      <c r="O38" s="68">
        <v>3.7964000000000002</v>
      </c>
      <c r="P38" s="69">
        <v>0</v>
      </c>
      <c r="Q38" s="67" t="s">
        <v>3748</v>
      </c>
      <c r="R38" s="68">
        <v>0.49692045963686393</v>
      </c>
      <c r="S38" s="68">
        <v>1.8865088329653903</v>
      </c>
      <c r="T38" s="69">
        <v>0.5</v>
      </c>
      <c r="U38" s="76" t="s">
        <v>3864</v>
      </c>
    </row>
    <row r="39" spans="1:21" ht="15" customHeight="1">
      <c r="A39" s="67">
        <v>447</v>
      </c>
      <c r="B39" s="67">
        <v>447</v>
      </c>
      <c r="C39" s="89" t="s">
        <v>3866</v>
      </c>
      <c r="D39" s="89" t="s">
        <v>3866</v>
      </c>
      <c r="E39" s="89" t="s">
        <v>3866</v>
      </c>
      <c r="F39" s="67">
        <v>14853841</v>
      </c>
      <c r="G39" s="71" t="s">
        <v>3853</v>
      </c>
      <c r="H39" s="67" t="s">
        <v>203</v>
      </c>
      <c r="I39" s="89" t="s">
        <v>3866</v>
      </c>
      <c r="J39" s="67" t="s">
        <v>338</v>
      </c>
      <c r="K39" s="67" t="s">
        <v>1393</v>
      </c>
      <c r="L39" s="67" t="s">
        <v>414</v>
      </c>
      <c r="M39" s="67" t="s">
        <v>407</v>
      </c>
      <c r="N39" s="67" t="s">
        <v>1231</v>
      </c>
      <c r="O39" s="68">
        <v>3.7964000000000002</v>
      </c>
      <c r="P39" s="69">
        <v>0</v>
      </c>
      <c r="Q39" s="67" t="s">
        <v>3748</v>
      </c>
      <c r="R39" s="68">
        <v>3.4370181791549759</v>
      </c>
      <c r="S39" s="68">
        <v>13.048295815343952</v>
      </c>
      <c r="T39" s="69">
        <v>0.53200000000000003</v>
      </c>
      <c r="U39" s="76" t="s">
        <v>3864</v>
      </c>
    </row>
    <row r="40" spans="1:21" ht="15" customHeight="1">
      <c r="A40" s="67">
        <v>447</v>
      </c>
      <c r="B40" s="67">
        <v>447</v>
      </c>
      <c r="C40" s="89" t="s">
        <v>3866</v>
      </c>
      <c r="D40" s="89" t="s">
        <v>3866</v>
      </c>
      <c r="E40" s="89" t="s">
        <v>3866</v>
      </c>
      <c r="F40" s="67">
        <v>14854512</v>
      </c>
      <c r="G40" s="71" t="s">
        <v>3848</v>
      </c>
      <c r="H40" s="67" t="s">
        <v>203</v>
      </c>
      <c r="I40" s="89" t="s">
        <v>3866</v>
      </c>
      <c r="J40" s="67" t="s">
        <v>338</v>
      </c>
      <c r="K40" s="67" t="s">
        <v>409</v>
      </c>
      <c r="L40" s="67" t="s">
        <v>409</v>
      </c>
      <c r="M40" s="67" t="s">
        <v>409</v>
      </c>
      <c r="N40" s="67" t="s">
        <v>1210</v>
      </c>
      <c r="O40" s="68">
        <v>1</v>
      </c>
      <c r="P40" s="69">
        <v>0</v>
      </c>
      <c r="Q40" s="67" t="s">
        <v>3748</v>
      </c>
      <c r="R40" s="68">
        <v>73.759999999999991</v>
      </c>
      <c r="S40" s="68">
        <v>73.759999999999991</v>
      </c>
      <c r="T40" s="69">
        <v>0.52500000000000002</v>
      </c>
      <c r="U40" s="76" t="s">
        <v>3864</v>
      </c>
    </row>
    <row r="41" spans="1:21" ht="15" customHeight="1">
      <c r="A41" s="67">
        <v>447</v>
      </c>
      <c r="B41" s="67">
        <v>447</v>
      </c>
      <c r="C41" s="89" t="s">
        <v>3866</v>
      </c>
      <c r="D41" s="89" t="s">
        <v>3866</v>
      </c>
      <c r="E41" s="89" t="s">
        <v>3866</v>
      </c>
      <c r="F41" s="67">
        <v>14822501</v>
      </c>
      <c r="G41" s="71" t="s">
        <v>3847</v>
      </c>
      <c r="H41" s="67" t="s">
        <v>203</v>
      </c>
      <c r="I41" s="89" t="s">
        <v>3866</v>
      </c>
      <c r="J41" s="67" t="s">
        <v>338</v>
      </c>
      <c r="K41" s="67" t="s">
        <v>1242</v>
      </c>
      <c r="L41" s="67" t="s">
        <v>311</v>
      </c>
      <c r="M41" s="67" t="s">
        <v>407</v>
      </c>
      <c r="N41" s="67" t="s">
        <v>1210</v>
      </c>
      <c r="O41" s="68">
        <v>1</v>
      </c>
      <c r="P41" s="69">
        <v>2.5000000000000001E-3</v>
      </c>
      <c r="Q41" s="67" t="s">
        <v>3748</v>
      </c>
      <c r="R41" s="68">
        <v>101.42799999999998</v>
      </c>
      <c r="S41" s="68">
        <v>101.42799999999998</v>
      </c>
      <c r="T41" s="69">
        <v>0.159</v>
      </c>
      <c r="U41" s="76" t="s">
        <v>3864</v>
      </c>
    </row>
    <row r="42" spans="1:21" ht="15" customHeight="1">
      <c r="A42" s="67">
        <v>447</v>
      </c>
      <c r="B42" s="67">
        <v>447</v>
      </c>
      <c r="C42" s="89" t="s">
        <v>3866</v>
      </c>
      <c r="D42" s="89" t="s">
        <v>3866</v>
      </c>
      <c r="E42" s="89" t="s">
        <v>3866</v>
      </c>
      <c r="F42" s="67">
        <v>14854517</v>
      </c>
      <c r="G42" s="71">
        <v>45512</v>
      </c>
      <c r="H42" s="67" t="s">
        <v>203</v>
      </c>
      <c r="I42" s="89" t="s">
        <v>3866</v>
      </c>
      <c r="J42" s="67" t="s">
        <v>338</v>
      </c>
      <c r="K42" s="67" t="s">
        <v>409</v>
      </c>
      <c r="L42" s="67" t="s">
        <v>409</v>
      </c>
      <c r="M42" s="67" t="s">
        <v>409</v>
      </c>
      <c r="N42" s="67" t="s">
        <v>1210</v>
      </c>
      <c r="O42" s="68">
        <v>1</v>
      </c>
      <c r="P42" s="69">
        <v>0</v>
      </c>
      <c r="Q42" s="67" t="s">
        <v>3748</v>
      </c>
      <c r="R42" s="68">
        <v>422.12199999999996</v>
      </c>
      <c r="S42" s="68">
        <v>422.12199999999996</v>
      </c>
      <c r="T42" s="69">
        <v>0.41799999999999998</v>
      </c>
      <c r="U42" s="76" t="s">
        <v>3864</v>
      </c>
    </row>
    <row r="43" spans="1:21" ht="15" customHeight="1">
      <c r="A43" s="67">
        <v>447</v>
      </c>
      <c r="B43" s="67">
        <v>447</v>
      </c>
      <c r="C43" s="89" t="s">
        <v>3866</v>
      </c>
      <c r="D43" s="89" t="s">
        <v>3866</v>
      </c>
      <c r="E43" s="89" t="s">
        <v>3866</v>
      </c>
      <c r="F43" s="67">
        <v>14761008</v>
      </c>
      <c r="G43" s="71">
        <v>45047</v>
      </c>
      <c r="H43" s="67" t="s">
        <v>203</v>
      </c>
      <c r="I43" s="89" t="s">
        <v>3866</v>
      </c>
      <c r="J43" s="67" t="s">
        <v>338</v>
      </c>
      <c r="K43" s="67" t="s">
        <v>409</v>
      </c>
      <c r="L43" s="67" t="s">
        <v>409</v>
      </c>
      <c r="M43" s="67" t="s">
        <v>409</v>
      </c>
      <c r="N43" s="67" t="s">
        <v>1210</v>
      </c>
      <c r="O43" s="68">
        <v>1</v>
      </c>
      <c r="P43" s="69">
        <v>2.5000000000000001E-3</v>
      </c>
      <c r="Q43" s="67" t="s">
        <v>3748</v>
      </c>
      <c r="R43" s="68">
        <v>376.53499999999997</v>
      </c>
      <c r="S43" s="68">
        <v>376.53499999999997</v>
      </c>
      <c r="T43" s="69">
        <v>0.32100000000000001</v>
      </c>
      <c r="U43" s="76" t="s">
        <v>3864</v>
      </c>
    </row>
    <row r="44" spans="1:21" ht="15" customHeight="1">
      <c r="A44" s="75" t="s">
        <v>3896</v>
      </c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187"/>
  <sheetViews>
    <sheetView rightToLeft="1" workbookViewId="0">
      <selection activeCell="S2" sqref="S2:XFD187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5" bestFit="1" customWidth="1"/>
    <col min="4" max="4" width="66.375" bestFit="1" customWidth="1"/>
    <col min="5" max="5" width="11.375" bestFit="1" customWidth="1"/>
    <col min="6" max="6" width="9.375" bestFit="1" customWidth="1"/>
    <col min="7" max="7" width="45.25" bestFit="1" customWidth="1"/>
    <col min="8" max="8" width="9.875" bestFit="1" customWidth="1"/>
    <col min="9" max="9" width="12.125" bestFit="1" customWidth="1"/>
    <col min="10" max="10" width="9.875" bestFit="1" customWidth="1"/>
    <col min="11" max="13" width="11.625" customWidth="1"/>
    <col min="14" max="14" width="12" bestFit="1" customWidth="1"/>
    <col min="15" max="15" width="10.875" bestFit="1" customWidth="1"/>
    <col min="16" max="16" width="9.5" bestFit="1" customWidth="1"/>
    <col min="17" max="17" width="10.75" bestFit="1" customWidth="1"/>
    <col min="18" max="18" width="11.625" customWidth="1"/>
    <col min="19" max="26" width="11.625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54</v>
      </c>
      <c r="D1" s="18" t="s">
        <v>108</v>
      </c>
      <c r="E1" s="18" t="s">
        <v>109</v>
      </c>
      <c r="F1" s="18" t="s">
        <v>110</v>
      </c>
      <c r="G1" s="18" t="s">
        <v>111</v>
      </c>
      <c r="H1" s="18" t="s">
        <v>112</v>
      </c>
      <c r="I1" s="18" t="s">
        <v>113</v>
      </c>
      <c r="J1" s="18" t="s">
        <v>59</v>
      </c>
      <c r="K1" s="18" t="s">
        <v>191</v>
      </c>
      <c r="L1" s="18" t="s">
        <v>192</v>
      </c>
      <c r="M1" s="18" t="s">
        <v>193</v>
      </c>
      <c r="N1" s="18" t="s">
        <v>194</v>
      </c>
      <c r="O1" s="18" t="s">
        <v>195</v>
      </c>
      <c r="P1" s="18" t="s">
        <v>196</v>
      </c>
      <c r="Q1" s="18" t="s">
        <v>197</v>
      </c>
      <c r="R1" s="81" t="s">
        <v>3864</v>
      </c>
      <c r="S1" s="9"/>
      <c r="T1" s="9"/>
      <c r="U1" s="9"/>
      <c r="V1" s="9"/>
      <c r="W1" s="9"/>
      <c r="X1" s="9"/>
      <c r="Y1" s="9"/>
      <c r="Z1" s="9"/>
    </row>
    <row r="2" spans="1:26" ht="15" customHeight="1">
      <c r="A2" s="67">
        <v>447</v>
      </c>
      <c r="B2" s="67">
        <v>447</v>
      </c>
      <c r="C2" s="67" t="s">
        <v>1069</v>
      </c>
      <c r="D2" s="67" t="s">
        <v>3541</v>
      </c>
      <c r="E2" s="89" t="s">
        <v>3866</v>
      </c>
      <c r="F2" s="89" t="s">
        <v>3866</v>
      </c>
      <c r="G2" s="67" t="s">
        <v>3542</v>
      </c>
      <c r="H2" s="67">
        <v>12551430</v>
      </c>
      <c r="I2" s="67" t="s">
        <v>311</v>
      </c>
      <c r="J2" s="67" t="s">
        <v>1215</v>
      </c>
      <c r="K2" s="71">
        <v>44266</v>
      </c>
      <c r="L2" s="68">
        <v>78.2</v>
      </c>
      <c r="M2" s="68">
        <v>285.19540000000001</v>
      </c>
      <c r="N2" s="68">
        <v>13.294</v>
      </c>
      <c r="O2" s="68">
        <v>48.483220000000003</v>
      </c>
      <c r="P2" s="69">
        <v>0.17</v>
      </c>
      <c r="Q2" s="71">
        <v>49705</v>
      </c>
      <c r="R2" s="76" t="s">
        <v>3864</v>
      </c>
    </row>
    <row r="3" spans="1:26" ht="15" customHeight="1">
      <c r="A3" s="67">
        <v>447</v>
      </c>
      <c r="B3" s="67">
        <v>447</v>
      </c>
      <c r="C3" s="67" t="s">
        <v>1069</v>
      </c>
      <c r="D3" s="67" t="s">
        <v>3330</v>
      </c>
      <c r="E3" s="89" t="s">
        <v>3866</v>
      </c>
      <c r="F3" s="89" t="s">
        <v>3866</v>
      </c>
      <c r="G3" s="67" t="s">
        <v>3331</v>
      </c>
      <c r="H3" s="67">
        <v>12551287</v>
      </c>
      <c r="I3" s="67" t="s">
        <v>311</v>
      </c>
      <c r="J3" s="67" t="s">
        <v>1215</v>
      </c>
      <c r="K3" s="71">
        <v>42571</v>
      </c>
      <c r="L3" s="68">
        <v>232.6</v>
      </c>
      <c r="M3" s="68">
        <v>848.29219999999998</v>
      </c>
      <c r="N3" s="68">
        <v>24.951630999999999</v>
      </c>
      <c r="O3" s="68">
        <v>90.998599999999996</v>
      </c>
      <c r="P3" s="69">
        <v>0.10727200000000001</v>
      </c>
      <c r="Q3" s="71">
        <v>46234</v>
      </c>
      <c r="R3" s="76" t="s">
        <v>3864</v>
      </c>
    </row>
    <row r="4" spans="1:26" ht="15" customHeight="1">
      <c r="A4" s="67">
        <v>447</v>
      </c>
      <c r="B4" s="67">
        <v>447</v>
      </c>
      <c r="C4" s="67" t="s">
        <v>1069</v>
      </c>
      <c r="D4" s="67" t="s">
        <v>3452</v>
      </c>
      <c r="E4" s="89" t="s">
        <v>3866</v>
      </c>
      <c r="F4" s="89" t="s">
        <v>3866</v>
      </c>
      <c r="G4" s="67" t="s">
        <v>3453</v>
      </c>
      <c r="H4" s="67">
        <v>12551248</v>
      </c>
      <c r="I4" s="67" t="s">
        <v>311</v>
      </c>
      <c r="J4" s="67" t="s">
        <v>1215</v>
      </c>
      <c r="K4" s="71">
        <v>40878</v>
      </c>
      <c r="L4" s="68">
        <v>150</v>
      </c>
      <c r="M4" s="68">
        <v>547.04999999999995</v>
      </c>
      <c r="N4" s="68">
        <v>22.067734999999999</v>
      </c>
      <c r="O4" s="68">
        <v>80.481030000000004</v>
      </c>
      <c r="P4" s="69">
        <v>0.147118</v>
      </c>
      <c r="Q4" s="71" t="s">
        <v>409</v>
      </c>
      <c r="R4" s="76" t="s">
        <v>3864</v>
      </c>
    </row>
    <row r="5" spans="1:26" ht="15" customHeight="1">
      <c r="A5" s="67">
        <v>447</v>
      </c>
      <c r="B5" s="67">
        <v>447</v>
      </c>
      <c r="C5" s="67" t="s">
        <v>1069</v>
      </c>
      <c r="D5" s="67" t="s">
        <v>3529</v>
      </c>
      <c r="E5" s="89" t="s">
        <v>3866</v>
      </c>
      <c r="F5" s="89" t="s">
        <v>3866</v>
      </c>
      <c r="G5" s="67" t="s">
        <v>3529</v>
      </c>
      <c r="H5" s="67">
        <v>12551273</v>
      </c>
      <c r="I5" s="67" t="s">
        <v>311</v>
      </c>
      <c r="J5" s="67" t="s">
        <v>1215</v>
      </c>
      <c r="K5" s="71">
        <v>42100</v>
      </c>
      <c r="L5" s="68">
        <v>115.294</v>
      </c>
      <c r="M5" s="68">
        <v>420.47721799999999</v>
      </c>
      <c r="N5" s="68">
        <v>0</v>
      </c>
      <c r="O5" s="68">
        <v>0</v>
      </c>
      <c r="P5" s="69">
        <v>0</v>
      </c>
      <c r="Q5" s="71">
        <v>45809</v>
      </c>
      <c r="R5" s="76" t="s">
        <v>3864</v>
      </c>
    </row>
    <row r="6" spans="1:26" ht="15" customHeight="1">
      <c r="A6" s="67">
        <v>447</v>
      </c>
      <c r="B6" s="67">
        <v>447</v>
      </c>
      <c r="C6" s="67" t="s">
        <v>1069</v>
      </c>
      <c r="D6" s="67" t="s">
        <v>3618</v>
      </c>
      <c r="E6" s="89" t="s">
        <v>3866</v>
      </c>
      <c r="F6" s="89" t="s">
        <v>3866</v>
      </c>
      <c r="G6" s="67" t="s">
        <v>3618</v>
      </c>
      <c r="H6" s="67">
        <v>12551279</v>
      </c>
      <c r="I6" s="67" t="s">
        <v>311</v>
      </c>
      <c r="J6" s="67" t="s">
        <v>1215</v>
      </c>
      <c r="K6" s="71">
        <v>42277</v>
      </c>
      <c r="L6" s="68">
        <v>380.142</v>
      </c>
      <c r="M6" s="68">
        <v>1386.377874</v>
      </c>
      <c r="N6" s="68">
        <v>0</v>
      </c>
      <c r="O6" s="68">
        <v>0</v>
      </c>
      <c r="P6" s="69">
        <v>0</v>
      </c>
      <c r="Q6" s="71">
        <v>45839</v>
      </c>
      <c r="R6" s="76" t="s">
        <v>3864</v>
      </c>
    </row>
    <row r="7" spans="1:26" ht="15" customHeight="1">
      <c r="A7" s="67">
        <v>447</v>
      </c>
      <c r="B7" s="67">
        <v>447</v>
      </c>
      <c r="C7" s="67" t="s">
        <v>1069</v>
      </c>
      <c r="D7" s="67" t="s">
        <v>3380</v>
      </c>
      <c r="E7" s="89" t="s">
        <v>3866</v>
      </c>
      <c r="F7" s="89" t="s">
        <v>3866</v>
      </c>
      <c r="G7" s="67" t="s">
        <v>3381</v>
      </c>
      <c r="H7" s="67">
        <v>12751027</v>
      </c>
      <c r="I7" s="67" t="s">
        <v>311</v>
      </c>
      <c r="J7" s="67" t="s">
        <v>1210</v>
      </c>
      <c r="K7" s="71">
        <v>42151</v>
      </c>
      <c r="L7" s="68">
        <v>460.08300000000003</v>
      </c>
      <c r="M7" s="68">
        <v>460.08300000000003</v>
      </c>
      <c r="N7" s="68">
        <v>64.732330000000005</v>
      </c>
      <c r="O7" s="68">
        <v>64.732330000000005</v>
      </c>
      <c r="P7" s="69">
        <v>0.14069699999999999</v>
      </c>
      <c r="Q7" s="71">
        <v>45748</v>
      </c>
      <c r="R7" s="76" t="s">
        <v>3864</v>
      </c>
    </row>
    <row r="8" spans="1:26" ht="15" customHeight="1">
      <c r="A8" s="67">
        <v>447</v>
      </c>
      <c r="B8" s="67">
        <v>447</v>
      </c>
      <c r="C8" s="67" t="s">
        <v>1069</v>
      </c>
      <c r="D8" s="67" t="s">
        <v>3353</v>
      </c>
      <c r="E8" s="89" t="s">
        <v>3866</v>
      </c>
      <c r="F8" s="89" t="s">
        <v>3866</v>
      </c>
      <c r="G8" s="67" t="s">
        <v>3354</v>
      </c>
      <c r="H8" s="67">
        <v>12561111</v>
      </c>
      <c r="I8" s="67" t="s">
        <v>311</v>
      </c>
      <c r="J8" s="67" t="s">
        <v>1215</v>
      </c>
      <c r="K8" s="71">
        <v>39009</v>
      </c>
      <c r="L8" s="68">
        <v>150</v>
      </c>
      <c r="M8" s="68">
        <v>547.04999999999995</v>
      </c>
      <c r="N8" s="68">
        <v>9.7500020000000003</v>
      </c>
      <c r="O8" s="68">
        <v>35.558259999999997</v>
      </c>
      <c r="P8" s="69">
        <v>6.5000000000000002E-2</v>
      </c>
      <c r="Q8" s="71">
        <v>45928</v>
      </c>
      <c r="R8" s="76" t="s">
        <v>3864</v>
      </c>
    </row>
    <row r="9" spans="1:26" ht="15" customHeight="1">
      <c r="A9" s="67">
        <v>447</v>
      </c>
      <c r="B9" s="67">
        <v>447</v>
      </c>
      <c r="C9" s="67" t="s">
        <v>1074</v>
      </c>
      <c r="D9" s="67" t="s">
        <v>3590</v>
      </c>
      <c r="E9" s="89" t="s">
        <v>3866</v>
      </c>
      <c r="F9" s="89" t="s">
        <v>3866</v>
      </c>
      <c r="G9" s="67" t="s">
        <v>3611</v>
      </c>
      <c r="H9" s="67">
        <v>12551288</v>
      </c>
      <c r="I9" s="67" t="s">
        <v>311</v>
      </c>
      <c r="J9" s="67" t="s">
        <v>1231</v>
      </c>
      <c r="K9" s="71">
        <v>42633</v>
      </c>
      <c r="L9" s="68">
        <v>409</v>
      </c>
      <c r="M9" s="68">
        <v>1552.7275999999999</v>
      </c>
      <c r="N9" s="68">
        <v>0</v>
      </c>
      <c r="O9" s="68">
        <v>0</v>
      </c>
      <c r="P9" s="69">
        <v>0</v>
      </c>
      <c r="Q9" s="71" t="s">
        <v>409</v>
      </c>
      <c r="R9" s="76" t="s">
        <v>3864</v>
      </c>
    </row>
    <row r="10" spans="1:26" ht="15" customHeight="1">
      <c r="A10" s="67">
        <v>447</v>
      </c>
      <c r="B10" s="67">
        <v>447</v>
      </c>
      <c r="C10" s="67" t="s">
        <v>1069</v>
      </c>
      <c r="D10" s="67" t="s">
        <v>3459</v>
      </c>
      <c r="E10" s="89" t="s">
        <v>3866</v>
      </c>
      <c r="F10" s="89" t="s">
        <v>3866</v>
      </c>
      <c r="G10" s="67" t="s">
        <v>3460</v>
      </c>
      <c r="H10" s="67">
        <v>12551459</v>
      </c>
      <c r="I10" s="67" t="s">
        <v>311</v>
      </c>
      <c r="J10" s="67" t="s">
        <v>1215</v>
      </c>
      <c r="K10" s="71">
        <v>44558</v>
      </c>
      <c r="L10" s="68">
        <v>25.45</v>
      </c>
      <c r="M10" s="68">
        <v>92.816149999999993</v>
      </c>
      <c r="N10" s="68">
        <v>0</v>
      </c>
      <c r="O10" s="68">
        <v>0</v>
      </c>
      <c r="P10" s="69">
        <v>0</v>
      </c>
      <c r="Q10" s="71">
        <v>48213</v>
      </c>
      <c r="R10" s="76" t="s">
        <v>3864</v>
      </c>
    </row>
    <row r="11" spans="1:26" ht="15" customHeight="1">
      <c r="A11" s="67">
        <v>447</v>
      </c>
      <c r="B11" s="67">
        <v>447</v>
      </c>
      <c r="C11" s="67" t="s">
        <v>1069</v>
      </c>
      <c r="D11" s="67" t="s">
        <v>3461</v>
      </c>
      <c r="E11" s="89" t="s">
        <v>3866</v>
      </c>
      <c r="F11" s="89" t="s">
        <v>3866</v>
      </c>
      <c r="G11" s="67" t="s">
        <v>3615</v>
      </c>
      <c r="H11" s="67">
        <v>12551507</v>
      </c>
      <c r="I11" s="67" t="s">
        <v>311</v>
      </c>
      <c r="J11" s="67" t="s">
        <v>1215</v>
      </c>
      <c r="K11" s="71">
        <v>45523</v>
      </c>
      <c r="L11" s="68">
        <v>110.334</v>
      </c>
      <c r="M11" s="68">
        <v>402.38809800000001</v>
      </c>
      <c r="N11" s="68">
        <v>98.077934999999997</v>
      </c>
      <c r="O11" s="68">
        <v>357.69022999999999</v>
      </c>
      <c r="P11" s="69">
        <v>0.88891799999999999</v>
      </c>
      <c r="Q11" s="71">
        <v>49074</v>
      </c>
      <c r="R11" s="76" t="s">
        <v>3864</v>
      </c>
    </row>
    <row r="12" spans="1:26" ht="15" customHeight="1">
      <c r="A12" s="67">
        <v>447</v>
      </c>
      <c r="B12" s="67">
        <v>447</v>
      </c>
      <c r="C12" s="67" t="s">
        <v>1069</v>
      </c>
      <c r="D12" s="67" t="s">
        <v>3347</v>
      </c>
      <c r="E12" s="89" t="s">
        <v>3866</v>
      </c>
      <c r="F12" s="89" t="s">
        <v>3866</v>
      </c>
      <c r="G12" s="67" t="s">
        <v>3348</v>
      </c>
      <c r="H12" s="67">
        <v>12551520</v>
      </c>
      <c r="I12" s="67" t="s">
        <v>311</v>
      </c>
      <c r="J12" s="67" t="s">
        <v>1215</v>
      </c>
      <c r="K12" s="71">
        <v>45398</v>
      </c>
      <c r="L12" s="68">
        <v>31.68</v>
      </c>
      <c r="M12" s="68">
        <v>115.53695999999999</v>
      </c>
      <c r="N12" s="68">
        <v>25.344000000000001</v>
      </c>
      <c r="O12" s="68">
        <v>92.429569999999998</v>
      </c>
      <c r="P12" s="69">
        <v>0.8</v>
      </c>
      <c r="Q12" s="71">
        <v>49310</v>
      </c>
      <c r="R12" s="76" t="s">
        <v>3864</v>
      </c>
    </row>
    <row r="13" spans="1:26" ht="15" customHeight="1">
      <c r="A13" s="67">
        <v>447</v>
      </c>
      <c r="B13" s="67">
        <v>447</v>
      </c>
      <c r="C13" s="67" t="s">
        <v>1069</v>
      </c>
      <c r="D13" s="67" t="s">
        <v>3571</v>
      </c>
      <c r="E13" s="89" t="s">
        <v>3866</v>
      </c>
      <c r="F13" s="89" t="s">
        <v>3866</v>
      </c>
      <c r="G13" s="67" t="s">
        <v>3572</v>
      </c>
      <c r="H13" s="67">
        <v>12551451</v>
      </c>
      <c r="I13" s="67" t="s">
        <v>311</v>
      </c>
      <c r="J13" s="67" t="s">
        <v>1215</v>
      </c>
      <c r="K13" s="71">
        <v>44546</v>
      </c>
      <c r="L13" s="68">
        <v>263.39999999999998</v>
      </c>
      <c r="M13" s="68">
        <v>960.61980000000005</v>
      </c>
      <c r="N13" s="68">
        <v>128.94658799999999</v>
      </c>
      <c r="O13" s="68">
        <v>470.26821000000001</v>
      </c>
      <c r="P13" s="69">
        <v>0.48954599999999998</v>
      </c>
      <c r="Q13" s="71">
        <v>48791</v>
      </c>
      <c r="R13" s="76" t="s">
        <v>3864</v>
      </c>
    </row>
    <row r="14" spans="1:26" ht="15" customHeight="1">
      <c r="A14" s="67">
        <v>447</v>
      </c>
      <c r="B14" s="67">
        <v>447</v>
      </c>
      <c r="C14" s="67" t="s">
        <v>1069</v>
      </c>
      <c r="D14" s="67" t="s">
        <v>3333</v>
      </c>
      <c r="E14" s="89" t="s">
        <v>3866</v>
      </c>
      <c r="F14" s="89" t="s">
        <v>3866</v>
      </c>
      <c r="G14" s="67" t="s">
        <v>3334</v>
      </c>
      <c r="H14" s="67">
        <v>12551294</v>
      </c>
      <c r="I14" s="67" t="s">
        <v>311</v>
      </c>
      <c r="J14" s="67" t="s">
        <v>1215</v>
      </c>
      <c r="K14" s="71">
        <v>42746</v>
      </c>
      <c r="L14" s="68">
        <v>166.3</v>
      </c>
      <c r="M14" s="68">
        <v>606.49609999999996</v>
      </c>
      <c r="N14" s="68">
        <v>16.331454999999998</v>
      </c>
      <c r="O14" s="68">
        <v>59.56082</v>
      </c>
      <c r="P14" s="69">
        <v>9.8204E-2</v>
      </c>
      <c r="Q14" s="71">
        <v>46386</v>
      </c>
      <c r="R14" s="76" t="s">
        <v>3864</v>
      </c>
    </row>
    <row r="15" spans="1:26" ht="15" customHeight="1">
      <c r="A15" s="67">
        <v>447</v>
      </c>
      <c r="B15" s="67">
        <v>447</v>
      </c>
      <c r="C15" s="67" t="s">
        <v>1069</v>
      </c>
      <c r="D15" s="67" t="s">
        <v>3501</v>
      </c>
      <c r="E15" s="89" t="s">
        <v>3866</v>
      </c>
      <c r="F15" s="89" t="s">
        <v>3866</v>
      </c>
      <c r="G15" s="67" t="s">
        <v>3502</v>
      </c>
      <c r="H15" s="67">
        <v>12551515</v>
      </c>
      <c r="I15" s="67" t="s">
        <v>311</v>
      </c>
      <c r="J15" s="67" t="s">
        <v>1215</v>
      </c>
      <c r="K15" s="71">
        <v>45210</v>
      </c>
      <c r="L15" s="68">
        <v>488.4</v>
      </c>
      <c r="M15" s="68">
        <v>1781.1948</v>
      </c>
      <c r="N15" s="68">
        <v>366.3</v>
      </c>
      <c r="O15" s="68">
        <v>1335.8960999999999</v>
      </c>
      <c r="P15" s="69">
        <v>0.75</v>
      </c>
      <c r="Q15" s="71">
        <v>48487</v>
      </c>
      <c r="R15" s="76" t="s">
        <v>3864</v>
      </c>
    </row>
    <row r="16" spans="1:26" ht="15" customHeight="1">
      <c r="A16" s="67">
        <v>447</v>
      </c>
      <c r="B16" s="67">
        <v>447</v>
      </c>
      <c r="C16" s="67" t="s">
        <v>1069</v>
      </c>
      <c r="D16" s="67" t="s">
        <v>3339</v>
      </c>
      <c r="E16" s="89" t="s">
        <v>3866</v>
      </c>
      <c r="F16" s="89" t="s">
        <v>3866</v>
      </c>
      <c r="G16" s="67" t="s">
        <v>3340</v>
      </c>
      <c r="H16" s="67">
        <v>12551524</v>
      </c>
      <c r="I16" s="67" t="s">
        <v>311</v>
      </c>
      <c r="J16" s="67" t="s">
        <v>1215</v>
      </c>
      <c r="K16" s="71">
        <v>45379</v>
      </c>
      <c r="L16" s="68">
        <v>20.193999999999999</v>
      </c>
      <c r="M16" s="68">
        <v>73.647518000000005</v>
      </c>
      <c r="N16" s="68">
        <v>0.39599600000000001</v>
      </c>
      <c r="O16" s="68">
        <v>1.4441999999999999</v>
      </c>
      <c r="P16" s="69">
        <v>1.9609000000000001E-2</v>
      </c>
      <c r="Q16" s="71">
        <v>48944</v>
      </c>
      <c r="R16" s="76" t="s">
        <v>3864</v>
      </c>
    </row>
    <row r="17" spans="1:18" ht="15" customHeight="1">
      <c r="A17" s="67">
        <v>447</v>
      </c>
      <c r="B17" s="67">
        <v>447</v>
      </c>
      <c r="C17" s="67" t="s">
        <v>1069</v>
      </c>
      <c r="D17" s="67" t="s">
        <v>3517</v>
      </c>
      <c r="E17" s="89" t="s">
        <v>3866</v>
      </c>
      <c r="F17" s="89" t="s">
        <v>3866</v>
      </c>
      <c r="G17" s="67" t="s">
        <v>3518</v>
      </c>
      <c r="H17" s="67">
        <v>12561067</v>
      </c>
      <c r="I17" s="67" t="s">
        <v>311</v>
      </c>
      <c r="J17" s="67" t="s">
        <v>1215</v>
      </c>
      <c r="K17" s="71">
        <v>43978</v>
      </c>
      <c r="L17" s="68">
        <v>527.87599999999998</v>
      </c>
      <c r="M17" s="68">
        <v>1925.1637720000001</v>
      </c>
      <c r="N17" s="68">
        <v>0</v>
      </c>
      <c r="O17" s="68">
        <v>0</v>
      </c>
      <c r="P17" s="69">
        <v>0</v>
      </c>
      <c r="Q17" s="71" t="s">
        <v>409</v>
      </c>
      <c r="R17" s="76" t="s">
        <v>3864</v>
      </c>
    </row>
    <row r="18" spans="1:18" ht="15" customHeight="1">
      <c r="A18" s="67">
        <v>447</v>
      </c>
      <c r="B18" s="67">
        <v>447</v>
      </c>
      <c r="C18" s="67" t="s">
        <v>1069</v>
      </c>
      <c r="D18" s="67" t="s">
        <v>3563</v>
      </c>
      <c r="E18" s="89" t="s">
        <v>3866</v>
      </c>
      <c r="F18" s="89" t="s">
        <v>3866</v>
      </c>
      <c r="G18" s="67" t="s">
        <v>3564</v>
      </c>
      <c r="H18" s="67">
        <v>12551407</v>
      </c>
      <c r="I18" s="67" t="s">
        <v>311</v>
      </c>
      <c r="J18" s="67" t="s">
        <v>1231</v>
      </c>
      <c r="K18" s="71">
        <v>43620</v>
      </c>
      <c r="L18" s="68">
        <v>179.1</v>
      </c>
      <c r="M18" s="68">
        <v>679.93524000000002</v>
      </c>
      <c r="N18" s="68">
        <v>25.326592999999999</v>
      </c>
      <c r="O18" s="68">
        <v>96.149879999999996</v>
      </c>
      <c r="P18" s="69">
        <v>0.14141000000000001</v>
      </c>
      <c r="Q18" s="71">
        <v>47818</v>
      </c>
      <c r="R18" s="76" t="s">
        <v>3864</v>
      </c>
    </row>
    <row r="19" spans="1:18" ht="15" customHeight="1">
      <c r="A19" s="67">
        <v>447</v>
      </c>
      <c r="B19" s="67">
        <v>447</v>
      </c>
      <c r="C19" s="67" t="s">
        <v>1069</v>
      </c>
      <c r="D19" s="67" t="s">
        <v>3565</v>
      </c>
      <c r="E19" s="89" t="s">
        <v>3866</v>
      </c>
      <c r="F19" s="89" t="s">
        <v>3866</v>
      </c>
      <c r="G19" s="67" t="s">
        <v>3566</v>
      </c>
      <c r="H19" s="67">
        <v>12551458</v>
      </c>
      <c r="I19" s="67" t="s">
        <v>311</v>
      </c>
      <c r="J19" s="67" t="s">
        <v>1215</v>
      </c>
      <c r="K19" s="71">
        <v>44585</v>
      </c>
      <c r="L19" s="68">
        <v>210.72</v>
      </c>
      <c r="M19" s="68">
        <v>768.49584000000004</v>
      </c>
      <c r="N19" s="68">
        <v>46.137141999999997</v>
      </c>
      <c r="O19" s="68">
        <v>168.26215999999999</v>
      </c>
      <c r="P19" s="69">
        <v>0.218949</v>
      </c>
      <c r="Q19" s="71">
        <v>48213</v>
      </c>
      <c r="R19" s="76" t="s">
        <v>3864</v>
      </c>
    </row>
    <row r="20" spans="1:18" ht="15" customHeight="1">
      <c r="A20" s="67">
        <v>447</v>
      </c>
      <c r="B20" s="67">
        <v>447</v>
      </c>
      <c r="C20" s="67" t="s">
        <v>1069</v>
      </c>
      <c r="D20" s="67" t="s">
        <v>3636</v>
      </c>
      <c r="E20" s="89" t="s">
        <v>3866</v>
      </c>
      <c r="F20" s="89" t="s">
        <v>3866</v>
      </c>
      <c r="G20" s="67" t="s">
        <v>3637</v>
      </c>
      <c r="H20" s="67">
        <v>12551434</v>
      </c>
      <c r="I20" s="67" t="s">
        <v>311</v>
      </c>
      <c r="J20" s="67" t="s">
        <v>1231</v>
      </c>
      <c r="K20" s="71">
        <v>44419</v>
      </c>
      <c r="L20" s="68">
        <v>94.8</v>
      </c>
      <c r="M20" s="68">
        <v>359.89872000000003</v>
      </c>
      <c r="N20" s="68">
        <v>15.243558999999999</v>
      </c>
      <c r="O20" s="68">
        <v>57.870649999999998</v>
      </c>
      <c r="P20" s="69">
        <v>0.160797</v>
      </c>
      <c r="Q20" s="71">
        <v>48883</v>
      </c>
      <c r="R20" s="76" t="s">
        <v>3864</v>
      </c>
    </row>
    <row r="21" spans="1:18" ht="15" customHeight="1">
      <c r="A21" s="67">
        <v>447</v>
      </c>
      <c r="B21" s="67">
        <v>447</v>
      </c>
      <c r="C21" s="67" t="s">
        <v>1069</v>
      </c>
      <c r="D21" s="67" t="s">
        <v>3854</v>
      </c>
      <c r="E21" s="89" t="s">
        <v>3866</v>
      </c>
      <c r="F21" s="89" t="s">
        <v>3866</v>
      </c>
      <c r="G21" s="67" t="s">
        <v>3237</v>
      </c>
      <c r="H21" s="67">
        <v>12102151</v>
      </c>
      <c r="I21" s="67" t="s">
        <v>311</v>
      </c>
      <c r="J21" s="67" t="s">
        <v>1231</v>
      </c>
      <c r="K21" s="71">
        <v>43283</v>
      </c>
      <c r="L21" s="68">
        <v>192.97200000000001</v>
      </c>
      <c r="M21" s="68">
        <v>732.59890099999996</v>
      </c>
      <c r="N21" s="68">
        <v>59.742902999999998</v>
      </c>
      <c r="O21" s="68">
        <v>226.80796000000001</v>
      </c>
      <c r="P21" s="69">
        <v>0.30959300000000001</v>
      </c>
      <c r="Q21" s="71">
        <v>46351</v>
      </c>
      <c r="R21" s="76" t="s">
        <v>3864</v>
      </c>
    </row>
    <row r="22" spans="1:18" ht="15" customHeight="1">
      <c r="A22" s="67">
        <v>447</v>
      </c>
      <c r="B22" s="67">
        <v>447</v>
      </c>
      <c r="C22" s="67" t="s">
        <v>1069</v>
      </c>
      <c r="D22" s="67" t="s">
        <v>3519</v>
      </c>
      <c r="E22" s="89" t="s">
        <v>3866</v>
      </c>
      <c r="F22" s="89" t="s">
        <v>3866</v>
      </c>
      <c r="G22" s="67" t="s">
        <v>3520</v>
      </c>
      <c r="H22" s="67">
        <v>12551441</v>
      </c>
      <c r="I22" s="67" t="s">
        <v>311</v>
      </c>
      <c r="J22" s="67" t="s">
        <v>1231</v>
      </c>
      <c r="K22" s="71">
        <v>44419</v>
      </c>
      <c r="L22" s="68">
        <v>50.9</v>
      </c>
      <c r="M22" s="68">
        <v>193.23676</v>
      </c>
      <c r="N22" s="68">
        <v>13.989879</v>
      </c>
      <c r="O22" s="68">
        <v>53.111179999999997</v>
      </c>
      <c r="P22" s="69">
        <v>0.27484999999999998</v>
      </c>
      <c r="Q22" s="71">
        <v>47057</v>
      </c>
      <c r="R22" s="76" t="s">
        <v>3864</v>
      </c>
    </row>
    <row r="23" spans="1:18" ht="15" customHeight="1">
      <c r="A23" s="67">
        <v>447</v>
      </c>
      <c r="B23" s="67">
        <v>447</v>
      </c>
      <c r="C23" s="67" t="s">
        <v>1069</v>
      </c>
      <c r="D23" s="67" t="s">
        <v>3855</v>
      </c>
      <c r="E23" s="89" t="s">
        <v>3866</v>
      </c>
      <c r="F23" s="89" t="s">
        <v>3866</v>
      </c>
      <c r="G23" s="67" t="s">
        <v>3262</v>
      </c>
      <c r="H23" s="67">
        <v>12102191</v>
      </c>
      <c r="I23" s="67" t="s">
        <v>311</v>
      </c>
      <c r="J23" s="67" t="s">
        <v>1231</v>
      </c>
      <c r="K23" s="71">
        <v>44679</v>
      </c>
      <c r="L23" s="68">
        <v>37.142000000000003</v>
      </c>
      <c r="M23" s="68">
        <v>141.005889</v>
      </c>
      <c r="N23" s="68">
        <v>1.627407</v>
      </c>
      <c r="O23" s="68">
        <v>6.1782899999999996</v>
      </c>
      <c r="P23" s="69">
        <v>4.3815E-2</v>
      </c>
      <c r="Q23" s="71">
        <v>48334</v>
      </c>
      <c r="R23" s="76" t="s">
        <v>3864</v>
      </c>
    </row>
    <row r="24" spans="1:18" ht="15" customHeight="1">
      <c r="A24" s="67">
        <v>447</v>
      </c>
      <c r="B24" s="67">
        <v>447</v>
      </c>
      <c r="C24" s="67" t="s">
        <v>1069</v>
      </c>
      <c r="D24" s="67" t="s">
        <v>3351</v>
      </c>
      <c r="E24" s="89" t="s">
        <v>3866</v>
      </c>
      <c r="F24" s="89" t="s">
        <v>3866</v>
      </c>
      <c r="G24" s="67" t="s">
        <v>3352</v>
      </c>
      <c r="H24" s="67">
        <v>12751020</v>
      </c>
      <c r="I24" s="67" t="s">
        <v>311</v>
      </c>
      <c r="J24" s="67" t="s">
        <v>1210</v>
      </c>
      <c r="K24" s="71">
        <v>41448</v>
      </c>
      <c r="L24" s="68">
        <v>2584.8829999999998</v>
      </c>
      <c r="M24" s="68">
        <v>2584.8829999999998</v>
      </c>
      <c r="N24" s="68">
        <v>586.43974000000003</v>
      </c>
      <c r="O24" s="68">
        <v>586.43974000000003</v>
      </c>
      <c r="P24" s="69">
        <v>0.22687199999999999</v>
      </c>
      <c r="Q24" s="71">
        <v>47484</v>
      </c>
      <c r="R24" s="76" t="s">
        <v>3864</v>
      </c>
    </row>
    <row r="25" spans="1:18" ht="15" customHeight="1">
      <c r="A25" s="67">
        <v>447</v>
      </c>
      <c r="B25" s="67">
        <v>447</v>
      </c>
      <c r="C25" s="67" t="s">
        <v>1074</v>
      </c>
      <c r="D25" s="67" t="s">
        <v>3367</v>
      </c>
      <c r="E25" s="89" t="s">
        <v>3866</v>
      </c>
      <c r="F25" s="89" t="s">
        <v>3866</v>
      </c>
      <c r="G25" s="67" t="s">
        <v>3368</v>
      </c>
      <c r="H25" s="67">
        <v>12755002</v>
      </c>
      <c r="I25" s="67" t="s">
        <v>311</v>
      </c>
      <c r="J25" s="67" t="s">
        <v>1210</v>
      </c>
      <c r="K25" s="71">
        <v>40112</v>
      </c>
      <c r="L25" s="68">
        <v>3200</v>
      </c>
      <c r="M25" s="68">
        <v>3200</v>
      </c>
      <c r="N25" s="68">
        <v>12.76047</v>
      </c>
      <c r="O25" s="68">
        <v>12.76047</v>
      </c>
      <c r="P25" s="69">
        <v>3.9870000000000001E-3</v>
      </c>
      <c r="Q25" s="71" t="s">
        <v>409</v>
      </c>
      <c r="R25" s="76" t="s">
        <v>3864</v>
      </c>
    </row>
    <row r="26" spans="1:18" ht="15" customHeight="1">
      <c r="A26" s="67">
        <v>447</v>
      </c>
      <c r="B26" s="67">
        <v>447</v>
      </c>
      <c r="C26" s="67" t="s">
        <v>1069</v>
      </c>
      <c r="D26" s="67" t="s">
        <v>3357</v>
      </c>
      <c r="E26" s="89" t="s">
        <v>3866</v>
      </c>
      <c r="F26" s="89" t="s">
        <v>3866</v>
      </c>
      <c r="G26" s="67" t="s">
        <v>3357</v>
      </c>
      <c r="H26" s="67">
        <v>12551510</v>
      </c>
      <c r="I26" s="67" t="s">
        <v>311</v>
      </c>
      <c r="J26" s="67" t="s">
        <v>1215</v>
      </c>
      <c r="K26" s="71">
        <v>45113</v>
      </c>
      <c r="L26" s="68">
        <v>19.8</v>
      </c>
      <c r="M26" s="68">
        <v>72.210599999999999</v>
      </c>
      <c r="N26" s="68">
        <v>15.810298</v>
      </c>
      <c r="O26" s="68">
        <v>57.660159999999998</v>
      </c>
      <c r="P26" s="69">
        <v>0.79849899999999996</v>
      </c>
      <c r="Q26" s="71">
        <v>48731</v>
      </c>
      <c r="R26" s="76" t="s">
        <v>3864</v>
      </c>
    </row>
    <row r="27" spans="1:18" ht="15" customHeight="1">
      <c r="A27" s="67">
        <v>447</v>
      </c>
      <c r="B27" s="67">
        <v>447</v>
      </c>
      <c r="C27" s="67" t="s">
        <v>1069</v>
      </c>
      <c r="D27" s="67" t="s">
        <v>3463</v>
      </c>
      <c r="E27" s="89" t="s">
        <v>3866</v>
      </c>
      <c r="F27" s="89" t="s">
        <v>3866</v>
      </c>
      <c r="G27" s="67" t="s">
        <v>3466</v>
      </c>
      <c r="H27" s="67">
        <v>12551295</v>
      </c>
      <c r="I27" s="67" t="s">
        <v>311</v>
      </c>
      <c r="J27" s="67" t="s">
        <v>1215</v>
      </c>
      <c r="K27" s="71">
        <v>42787</v>
      </c>
      <c r="L27" s="68">
        <v>274.10000000000002</v>
      </c>
      <c r="M27" s="68">
        <v>999.64269999999999</v>
      </c>
      <c r="N27" s="68">
        <v>19.187000000000001</v>
      </c>
      <c r="O27" s="68">
        <v>69.974990000000005</v>
      </c>
      <c r="P27" s="69">
        <v>7.0000000000000007E-2</v>
      </c>
      <c r="Q27" s="71">
        <v>46141</v>
      </c>
      <c r="R27" s="76" t="s">
        <v>3864</v>
      </c>
    </row>
    <row r="28" spans="1:18" ht="15" customHeight="1">
      <c r="A28" s="67">
        <v>447</v>
      </c>
      <c r="B28" s="67">
        <v>447</v>
      </c>
      <c r="C28" s="67" t="s">
        <v>1069</v>
      </c>
      <c r="D28" s="67" t="s">
        <v>3403</v>
      </c>
      <c r="E28" s="89" t="s">
        <v>3866</v>
      </c>
      <c r="F28" s="89" t="s">
        <v>3866</v>
      </c>
      <c r="G28" s="67" t="s">
        <v>3404</v>
      </c>
      <c r="H28" s="67">
        <v>12751033</v>
      </c>
      <c r="I28" s="67" t="s">
        <v>311</v>
      </c>
      <c r="J28" s="67" t="s">
        <v>1215</v>
      </c>
      <c r="K28" s="71">
        <v>43111</v>
      </c>
      <c r="L28" s="68">
        <v>108.8</v>
      </c>
      <c r="M28" s="68">
        <v>396.79360000000003</v>
      </c>
      <c r="N28" s="68">
        <v>26.993545000000001</v>
      </c>
      <c r="O28" s="68">
        <v>98.445459999999997</v>
      </c>
      <c r="P28" s="69">
        <v>0.24810199999999999</v>
      </c>
      <c r="Q28" s="71">
        <v>46630</v>
      </c>
      <c r="R28" s="76" t="s">
        <v>3864</v>
      </c>
    </row>
    <row r="29" spans="1:18" ht="15" customHeight="1">
      <c r="A29" s="67">
        <v>447</v>
      </c>
      <c r="B29" s="67">
        <v>447</v>
      </c>
      <c r="C29" s="67" t="s">
        <v>1069</v>
      </c>
      <c r="D29" s="67" t="s">
        <v>3555</v>
      </c>
      <c r="E29" s="89" t="s">
        <v>3866</v>
      </c>
      <c r="F29" s="89" t="s">
        <v>3866</v>
      </c>
      <c r="G29" s="67" t="s">
        <v>3556</v>
      </c>
      <c r="H29" s="67">
        <v>12551516</v>
      </c>
      <c r="I29" s="67" t="s">
        <v>311</v>
      </c>
      <c r="J29" s="67" t="s">
        <v>1215</v>
      </c>
      <c r="K29" s="71">
        <v>45392</v>
      </c>
      <c r="L29" s="68">
        <v>310.39999999999998</v>
      </c>
      <c r="M29" s="68">
        <v>1132.0288</v>
      </c>
      <c r="N29" s="68">
        <v>270.04799800000001</v>
      </c>
      <c r="O29" s="68">
        <v>984.86505</v>
      </c>
      <c r="P29" s="69">
        <v>0.86999899999999997</v>
      </c>
      <c r="Q29" s="71">
        <v>49582</v>
      </c>
      <c r="R29" s="76" t="s">
        <v>3864</v>
      </c>
    </row>
    <row r="30" spans="1:18" ht="15" customHeight="1">
      <c r="A30" s="67">
        <v>447</v>
      </c>
      <c r="B30" s="67">
        <v>447</v>
      </c>
      <c r="C30" s="67" t="s">
        <v>1069</v>
      </c>
      <c r="D30" s="67" t="s">
        <v>3604</v>
      </c>
      <c r="E30" s="89" t="s">
        <v>3866</v>
      </c>
      <c r="F30" s="89" t="s">
        <v>3866</v>
      </c>
      <c r="G30" s="67" t="s">
        <v>3605</v>
      </c>
      <c r="H30" s="67">
        <v>12751044</v>
      </c>
      <c r="I30" s="67" t="s">
        <v>311</v>
      </c>
      <c r="J30" s="67" t="s">
        <v>1215</v>
      </c>
      <c r="K30" s="71">
        <v>44082</v>
      </c>
      <c r="L30" s="68">
        <v>32.9</v>
      </c>
      <c r="M30" s="68">
        <v>119.9863</v>
      </c>
      <c r="N30" s="68">
        <v>0</v>
      </c>
      <c r="O30" s="68">
        <v>0</v>
      </c>
      <c r="P30" s="69">
        <v>0</v>
      </c>
      <c r="Q30" s="71">
        <v>46624</v>
      </c>
      <c r="R30" s="76" t="s">
        <v>3864</v>
      </c>
    </row>
    <row r="31" spans="1:18" ht="15" customHeight="1">
      <c r="A31" s="67">
        <v>447</v>
      </c>
      <c r="B31" s="67">
        <v>447</v>
      </c>
      <c r="C31" s="67" t="s">
        <v>1069</v>
      </c>
      <c r="D31" s="67" t="s">
        <v>3608</v>
      </c>
      <c r="E31" s="89" t="s">
        <v>3866</v>
      </c>
      <c r="F31" s="89" t="s">
        <v>3866</v>
      </c>
      <c r="G31" s="67" t="s">
        <v>3609</v>
      </c>
      <c r="H31" s="67">
        <v>12551411</v>
      </c>
      <c r="I31" s="67" t="s">
        <v>311</v>
      </c>
      <c r="J31" s="67" t="s">
        <v>1215</v>
      </c>
      <c r="K31" s="71">
        <v>43760</v>
      </c>
      <c r="L31" s="68">
        <v>264.39999999999998</v>
      </c>
      <c r="M31" s="68">
        <v>964.26679999999999</v>
      </c>
      <c r="N31" s="68">
        <v>56.572681000000003</v>
      </c>
      <c r="O31" s="68">
        <v>206.32057</v>
      </c>
      <c r="P31" s="69">
        <v>0.21396599999999999</v>
      </c>
      <c r="Q31" s="71">
        <v>47391</v>
      </c>
      <c r="R31" s="76" t="s">
        <v>3864</v>
      </c>
    </row>
    <row r="32" spans="1:18" ht="15" customHeight="1">
      <c r="A32" s="67">
        <v>447</v>
      </c>
      <c r="B32" s="67">
        <v>447</v>
      </c>
      <c r="C32" s="67" t="s">
        <v>1069</v>
      </c>
      <c r="D32" s="67" t="s">
        <v>3385</v>
      </c>
      <c r="E32" s="89" t="s">
        <v>3866</v>
      </c>
      <c r="F32" s="89" t="s">
        <v>3866</v>
      </c>
      <c r="G32" s="67" t="s">
        <v>3386</v>
      </c>
      <c r="H32" s="67">
        <v>12751051</v>
      </c>
      <c r="I32" s="67" t="s">
        <v>311</v>
      </c>
      <c r="J32" s="67" t="s">
        <v>1210</v>
      </c>
      <c r="K32" s="71">
        <v>44607</v>
      </c>
      <c r="L32" s="68">
        <v>328.8</v>
      </c>
      <c r="M32" s="68">
        <v>328.8</v>
      </c>
      <c r="N32" s="68">
        <v>50.193309999999997</v>
      </c>
      <c r="O32" s="68">
        <v>50.193309999999997</v>
      </c>
      <c r="P32" s="69">
        <v>0.15265599999999999</v>
      </c>
      <c r="Q32" s="71">
        <v>48182</v>
      </c>
      <c r="R32" s="76" t="s">
        <v>3864</v>
      </c>
    </row>
    <row r="33" spans="1:18" ht="15" customHeight="1">
      <c r="A33" s="67">
        <v>447</v>
      </c>
      <c r="B33" s="67">
        <v>447</v>
      </c>
      <c r="C33" s="67" t="s">
        <v>1069</v>
      </c>
      <c r="D33" s="67" t="s">
        <v>3415</v>
      </c>
      <c r="E33" s="89" t="s">
        <v>3866</v>
      </c>
      <c r="F33" s="89" t="s">
        <v>3866</v>
      </c>
      <c r="G33" s="67" t="s">
        <v>3416</v>
      </c>
      <c r="H33" s="67">
        <v>12561087</v>
      </c>
      <c r="I33" s="67" t="s">
        <v>311</v>
      </c>
      <c r="J33" s="67" t="s">
        <v>1215</v>
      </c>
      <c r="K33" s="71">
        <v>44369</v>
      </c>
      <c r="L33" s="68">
        <v>178.298</v>
      </c>
      <c r="M33" s="68">
        <v>650.25280599999996</v>
      </c>
      <c r="N33" s="68">
        <v>9.1397469999999998</v>
      </c>
      <c r="O33" s="68">
        <v>33.332659999999997</v>
      </c>
      <c r="P33" s="69">
        <v>5.1261000000000001E-2</v>
      </c>
      <c r="Q33" s="71">
        <v>48498</v>
      </c>
      <c r="R33" s="76" t="s">
        <v>3864</v>
      </c>
    </row>
    <row r="34" spans="1:18" ht="15" customHeight="1">
      <c r="A34" s="67">
        <v>447</v>
      </c>
      <c r="B34" s="67">
        <v>447</v>
      </c>
      <c r="C34" s="67" t="s">
        <v>1074</v>
      </c>
      <c r="D34" s="67" t="s">
        <v>3393</v>
      </c>
      <c r="E34" s="89" t="s">
        <v>3866</v>
      </c>
      <c r="F34" s="89" t="s">
        <v>3866</v>
      </c>
      <c r="G34" s="67" t="s">
        <v>3394</v>
      </c>
      <c r="H34" s="67">
        <v>12755001</v>
      </c>
      <c r="I34" s="67" t="s">
        <v>311</v>
      </c>
      <c r="J34" s="67" t="s">
        <v>1210</v>
      </c>
      <c r="K34" s="71">
        <v>39945</v>
      </c>
      <c r="L34" s="68">
        <v>4400</v>
      </c>
      <c r="M34" s="68">
        <v>4400</v>
      </c>
      <c r="N34" s="68">
        <v>0</v>
      </c>
      <c r="O34" s="68">
        <v>0</v>
      </c>
      <c r="P34" s="69">
        <v>0</v>
      </c>
      <c r="Q34" s="71" t="s">
        <v>409</v>
      </c>
      <c r="R34" s="76" t="s">
        <v>3864</v>
      </c>
    </row>
    <row r="35" spans="1:18" ht="15" customHeight="1">
      <c r="A35" s="67">
        <v>447</v>
      </c>
      <c r="B35" s="67">
        <v>447</v>
      </c>
      <c r="C35" s="67" t="s">
        <v>1069</v>
      </c>
      <c r="D35" s="67" t="s">
        <v>3523</v>
      </c>
      <c r="E35" s="89" t="s">
        <v>3866</v>
      </c>
      <c r="F35" s="89" t="s">
        <v>3866</v>
      </c>
      <c r="G35" s="67" t="s">
        <v>3524</v>
      </c>
      <c r="H35" s="67">
        <v>12551491</v>
      </c>
      <c r="I35" s="67" t="s">
        <v>311</v>
      </c>
      <c r="J35" s="67" t="s">
        <v>1215</v>
      </c>
      <c r="K35" s="71">
        <v>44875</v>
      </c>
      <c r="L35" s="68">
        <v>39.508000000000003</v>
      </c>
      <c r="M35" s="68">
        <v>144.08567600000001</v>
      </c>
      <c r="N35" s="68">
        <v>0.42678300000000002</v>
      </c>
      <c r="O35" s="68">
        <v>1.5564800000000001</v>
      </c>
      <c r="P35" s="69">
        <v>1.0802000000000001E-2</v>
      </c>
      <c r="Q35" s="71">
        <v>48245</v>
      </c>
      <c r="R35" s="76" t="s">
        <v>3864</v>
      </c>
    </row>
    <row r="36" spans="1:18" ht="15" customHeight="1">
      <c r="A36" s="67">
        <v>447</v>
      </c>
      <c r="B36" s="67">
        <v>447</v>
      </c>
      <c r="C36" s="67" t="s">
        <v>1069</v>
      </c>
      <c r="D36" s="67" t="s">
        <v>3339</v>
      </c>
      <c r="E36" s="89" t="s">
        <v>3866</v>
      </c>
      <c r="F36" s="89" t="s">
        <v>3866</v>
      </c>
      <c r="G36" s="67" t="s">
        <v>3417</v>
      </c>
      <c r="H36" s="67">
        <v>12551457</v>
      </c>
      <c r="I36" s="67" t="s">
        <v>311</v>
      </c>
      <c r="J36" s="67" t="s">
        <v>1215</v>
      </c>
      <c r="K36" s="71">
        <v>44579</v>
      </c>
      <c r="L36" s="68">
        <v>114.9</v>
      </c>
      <c r="M36" s="68">
        <v>419.0403</v>
      </c>
      <c r="N36" s="68">
        <v>83.876993999999996</v>
      </c>
      <c r="O36" s="68">
        <v>305.89940000000001</v>
      </c>
      <c r="P36" s="69">
        <v>0.72999899999999995</v>
      </c>
      <c r="Q36" s="71">
        <v>47484</v>
      </c>
      <c r="R36" s="76" t="s">
        <v>3864</v>
      </c>
    </row>
    <row r="37" spans="1:18" ht="15" customHeight="1">
      <c r="A37" s="67">
        <v>447</v>
      </c>
      <c r="B37" s="67">
        <v>447</v>
      </c>
      <c r="C37" s="67" t="s">
        <v>1069</v>
      </c>
      <c r="D37" s="67" t="s">
        <v>3532</v>
      </c>
      <c r="E37" s="89" t="s">
        <v>3866</v>
      </c>
      <c r="F37" s="89" t="s">
        <v>3866</v>
      </c>
      <c r="G37" s="67" t="s">
        <v>3533</v>
      </c>
      <c r="H37" s="67">
        <v>12551418</v>
      </c>
      <c r="I37" s="67" t="s">
        <v>311</v>
      </c>
      <c r="J37" s="67" t="s">
        <v>1231</v>
      </c>
      <c r="K37" s="71">
        <v>44539</v>
      </c>
      <c r="L37" s="68">
        <v>154</v>
      </c>
      <c r="M37" s="68">
        <v>584.64559999999994</v>
      </c>
      <c r="N37" s="68">
        <v>6.288233</v>
      </c>
      <c r="O37" s="68">
        <v>23.87265</v>
      </c>
      <c r="P37" s="69">
        <v>4.0832E-2</v>
      </c>
      <c r="Q37" s="71">
        <v>47848</v>
      </c>
      <c r="R37" s="76" t="s">
        <v>3864</v>
      </c>
    </row>
    <row r="38" spans="1:18" ht="15" customHeight="1">
      <c r="A38" s="67">
        <v>447</v>
      </c>
      <c r="B38" s="67">
        <v>447</v>
      </c>
      <c r="C38" s="67" t="s">
        <v>1069</v>
      </c>
      <c r="D38" s="67" t="s">
        <v>3447</v>
      </c>
      <c r="E38" s="89" t="s">
        <v>3866</v>
      </c>
      <c r="F38" s="89" t="s">
        <v>3866</v>
      </c>
      <c r="G38" s="67" t="s">
        <v>3447</v>
      </c>
      <c r="H38" s="67">
        <v>12551514</v>
      </c>
      <c r="I38" s="67" t="s">
        <v>311</v>
      </c>
      <c r="J38" s="67" t="s">
        <v>1215</v>
      </c>
      <c r="K38" s="71">
        <v>45196</v>
      </c>
      <c r="L38" s="68">
        <v>980.9</v>
      </c>
      <c r="M38" s="68">
        <v>3577.3422999999998</v>
      </c>
      <c r="N38" s="68">
        <v>633.48384599999997</v>
      </c>
      <c r="O38" s="68">
        <v>2310.3155900000002</v>
      </c>
      <c r="P38" s="69">
        <v>0.645818</v>
      </c>
      <c r="Q38" s="71">
        <v>48699</v>
      </c>
      <c r="R38" s="76" t="s">
        <v>3864</v>
      </c>
    </row>
    <row r="39" spans="1:18" ht="15" customHeight="1">
      <c r="A39" s="67">
        <v>447</v>
      </c>
      <c r="B39" s="67">
        <v>447</v>
      </c>
      <c r="C39" s="67" t="s">
        <v>1069</v>
      </c>
      <c r="D39" s="67" t="s">
        <v>3505</v>
      </c>
      <c r="E39" s="89" t="s">
        <v>3866</v>
      </c>
      <c r="F39" s="89" t="s">
        <v>3866</v>
      </c>
      <c r="G39" s="67" t="s">
        <v>3506</v>
      </c>
      <c r="H39" s="67">
        <v>12551403</v>
      </c>
      <c r="I39" s="67" t="s">
        <v>311</v>
      </c>
      <c r="J39" s="67" t="s">
        <v>1215</v>
      </c>
      <c r="K39" s="71">
        <v>43151</v>
      </c>
      <c r="L39" s="68">
        <v>343.9</v>
      </c>
      <c r="M39" s="68">
        <v>1254.2032999999999</v>
      </c>
      <c r="N39" s="68">
        <v>73.413273000000004</v>
      </c>
      <c r="O39" s="68">
        <v>267.73820999999998</v>
      </c>
      <c r="P39" s="69">
        <v>0.213472</v>
      </c>
      <c r="Q39" s="71">
        <v>46721</v>
      </c>
      <c r="R39" s="76" t="s">
        <v>3864</v>
      </c>
    </row>
    <row r="40" spans="1:18" ht="15" customHeight="1">
      <c r="A40" s="67">
        <v>447</v>
      </c>
      <c r="B40" s="67">
        <v>447</v>
      </c>
      <c r="C40" s="67" t="s">
        <v>1069</v>
      </c>
      <c r="D40" s="67" t="s">
        <v>3351</v>
      </c>
      <c r="E40" s="89" t="s">
        <v>3866</v>
      </c>
      <c r="F40" s="89" t="s">
        <v>3866</v>
      </c>
      <c r="G40" s="67" t="s">
        <v>3856</v>
      </c>
      <c r="H40" s="67">
        <v>127510206</v>
      </c>
      <c r="I40" s="67" t="s">
        <v>311</v>
      </c>
      <c r="J40" s="67" t="s">
        <v>1210</v>
      </c>
      <c r="K40" s="71">
        <v>45418</v>
      </c>
      <c r="L40" s="68">
        <v>98.776629999999997</v>
      </c>
      <c r="M40" s="68">
        <v>98.776629999999997</v>
      </c>
      <c r="N40" s="68">
        <v>98.776629999999997</v>
      </c>
      <c r="O40" s="68">
        <v>98.776629999999997</v>
      </c>
      <c r="P40" s="69">
        <v>1</v>
      </c>
      <c r="Q40" s="71">
        <v>47484</v>
      </c>
      <c r="R40" s="76" t="s">
        <v>3864</v>
      </c>
    </row>
    <row r="41" spans="1:18" ht="15" customHeight="1">
      <c r="A41" s="67">
        <v>447</v>
      </c>
      <c r="B41" s="67">
        <v>447</v>
      </c>
      <c r="C41" s="67" t="s">
        <v>1069</v>
      </c>
      <c r="D41" s="67" t="s">
        <v>3497</v>
      </c>
      <c r="E41" s="89" t="s">
        <v>3866</v>
      </c>
      <c r="F41" s="89" t="s">
        <v>3866</v>
      </c>
      <c r="G41" s="67" t="s">
        <v>3498</v>
      </c>
      <c r="H41" s="67">
        <v>12551416</v>
      </c>
      <c r="I41" s="67" t="s">
        <v>311</v>
      </c>
      <c r="J41" s="67" t="s">
        <v>1215</v>
      </c>
      <c r="K41" s="71">
        <v>44201</v>
      </c>
      <c r="L41" s="68">
        <v>154</v>
      </c>
      <c r="M41" s="68">
        <v>561.63800000000003</v>
      </c>
      <c r="N41" s="68">
        <v>15.873481999999999</v>
      </c>
      <c r="O41" s="68">
        <v>57.890590000000003</v>
      </c>
      <c r="P41" s="69">
        <v>0.103074</v>
      </c>
      <c r="Q41" s="71">
        <v>47634</v>
      </c>
      <c r="R41" s="76" t="s">
        <v>3864</v>
      </c>
    </row>
    <row r="42" spans="1:18" ht="15" customHeight="1">
      <c r="A42" s="67">
        <v>447</v>
      </c>
      <c r="B42" s="67">
        <v>447</v>
      </c>
      <c r="C42" s="67" t="s">
        <v>1069</v>
      </c>
      <c r="D42" s="67" t="s">
        <v>3600</v>
      </c>
      <c r="E42" s="89" t="s">
        <v>3866</v>
      </c>
      <c r="F42" s="89" t="s">
        <v>3866</v>
      </c>
      <c r="G42" s="67" t="s">
        <v>3601</v>
      </c>
      <c r="H42" s="67">
        <v>12551300</v>
      </c>
      <c r="I42" s="67" t="s">
        <v>311</v>
      </c>
      <c r="J42" s="67" t="s">
        <v>1215</v>
      </c>
      <c r="K42" s="71">
        <v>43082</v>
      </c>
      <c r="L42" s="68">
        <v>113.2</v>
      </c>
      <c r="M42" s="68">
        <v>412.84039999999999</v>
      </c>
      <c r="N42" s="68">
        <v>5.8637610000000002</v>
      </c>
      <c r="O42" s="68">
        <v>21.38514</v>
      </c>
      <c r="P42" s="69">
        <v>5.1799999999999999E-2</v>
      </c>
      <c r="Q42" s="71">
        <v>47269</v>
      </c>
      <c r="R42" s="76" t="s">
        <v>3864</v>
      </c>
    </row>
    <row r="43" spans="1:18" ht="15" customHeight="1">
      <c r="A43" s="67">
        <v>447</v>
      </c>
      <c r="B43" s="67">
        <v>447</v>
      </c>
      <c r="C43" s="67" t="s">
        <v>1069</v>
      </c>
      <c r="D43" s="67" t="s">
        <v>3328</v>
      </c>
      <c r="E43" s="89" t="s">
        <v>3866</v>
      </c>
      <c r="F43" s="89" t="s">
        <v>3866</v>
      </c>
      <c r="G43" s="67" t="s">
        <v>3329</v>
      </c>
      <c r="H43" s="67">
        <v>12753002</v>
      </c>
      <c r="I43" s="67" t="s">
        <v>311</v>
      </c>
      <c r="J43" s="67" t="s">
        <v>1210</v>
      </c>
      <c r="K43" s="71">
        <v>43612</v>
      </c>
      <c r="L43" s="68">
        <v>183.28200000000001</v>
      </c>
      <c r="M43" s="68">
        <v>183.28200000000001</v>
      </c>
      <c r="N43" s="68">
        <v>21.07743</v>
      </c>
      <c r="O43" s="68">
        <v>21.07743</v>
      </c>
      <c r="P43" s="69">
        <v>0.115</v>
      </c>
      <c r="Q43" s="71">
        <v>46477</v>
      </c>
      <c r="R43" s="76" t="s">
        <v>3864</v>
      </c>
    </row>
    <row r="44" spans="1:18" ht="15" customHeight="1">
      <c r="A44" s="67">
        <v>447</v>
      </c>
      <c r="B44" s="67">
        <v>447</v>
      </c>
      <c r="C44" s="67" t="s">
        <v>1070</v>
      </c>
      <c r="D44" s="67" t="s">
        <v>3515</v>
      </c>
      <c r="E44" s="89" t="s">
        <v>3866</v>
      </c>
      <c r="F44" s="89" t="s">
        <v>3866</v>
      </c>
      <c r="G44" s="67" t="s">
        <v>3516</v>
      </c>
      <c r="H44" s="67">
        <v>12551456</v>
      </c>
      <c r="I44" s="67" t="s">
        <v>311</v>
      </c>
      <c r="J44" s="67" t="s">
        <v>1215</v>
      </c>
      <c r="K44" s="71">
        <v>44551</v>
      </c>
      <c r="L44" s="68">
        <v>19.170000000000002</v>
      </c>
      <c r="M44" s="68">
        <v>69.912989999999994</v>
      </c>
      <c r="N44" s="68">
        <v>0</v>
      </c>
      <c r="O44" s="68">
        <v>0</v>
      </c>
      <c r="P44" s="69">
        <v>0</v>
      </c>
      <c r="Q44" s="71" t="s">
        <v>409</v>
      </c>
      <c r="R44" s="76" t="s">
        <v>3864</v>
      </c>
    </row>
    <row r="45" spans="1:18" ht="15" customHeight="1">
      <c r="A45" s="67">
        <v>447</v>
      </c>
      <c r="B45" s="67">
        <v>447</v>
      </c>
      <c r="C45" s="67" t="s">
        <v>1069</v>
      </c>
      <c r="D45" s="67" t="s">
        <v>3320</v>
      </c>
      <c r="E45" s="89" t="s">
        <v>3866</v>
      </c>
      <c r="F45" s="89" t="s">
        <v>3866</v>
      </c>
      <c r="G45" s="67" t="s">
        <v>3382</v>
      </c>
      <c r="H45" s="67">
        <v>12551532</v>
      </c>
      <c r="I45" s="67" t="s">
        <v>311</v>
      </c>
      <c r="J45" s="67" t="s">
        <v>1215</v>
      </c>
      <c r="K45" s="71">
        <v>45628</v>
      </c>
      <c r="L45" s="68">
        <v>4.2210000000000001</v>
      </c>
      <c r="M45" s="68">
        <v>15.393986999999999</v>
      </c>
      <c r="N45" s="68">
        <v>3.7989000000000002</v>
      </c>
      <c r="O45" s="68">
        <v>13.85459</v>
      </c>
      <c r="P45" s="69">
        <v>0.9</v>
      </c>
      <c r="Q45" s="71">
        <v>49186</v>
      </c>
      <c r="R45" s="76" t="s">
        <v>3864</v>
      </c>
    </row>
    <row r="46" spans="1:18" ht="15" customHeight="1">
      <c r="A46" s="67">
        <v>447</v>
      </c>
      <c r="B46" s="67">
        <v>447</v>
      </c>
      <c r="C46" s="67" t="s">
        <v>1069</v>
      </c>
      <c r="D46" s="67" t="s">
        <v>3351</v>
      </c>
      <c r="E46" s="89" t="s">
        <v>3866</v>
      </c>
      <c r="F46" s="89" t="s">
        <v>3866</v>
      </c>
      <c r="G46" s="67" t="s">
        <v>3857</v>
      </c>
      <c r="H46" s="67">
        <v>127510207</v>
      </c>
      <c r="I46" s="67" t="s">
        <v>311</v>
      </c>
      <c r="J46" s="67" t="s">
        <v>1215</v>
      </c>
      <c r="K46" s="71">
        <v>45441</v>
      </c>
      <c r="L46" s="68">
        <v>6.7622150000000003</v>
      </c>
      <c r="M46" s="68">
        <v>24.661799999999999</v>
      </c>
      <c r="N46" s="68">
        <v>6.7622150000000003</v>
      </c>
      <c r="O46" s="68">
        <v>24.661799999999999</v>
      </c>
      <c r="P46" s="69">
        <v>1</v>
      </c>
      <c r="Q46" s="71">
        <v>47484</v>
      </c>
      <c r="R46" s="76" t="s">
        <v>3864</v>
      </c>
    </row>
    <row r="47" spans="1:18" ht="15" customHeight="1">
      <c r="A47" s="67">
        <v>447</v>
      </c>
      <c r="B47" s="67">
        <v>447</v>
      </c>
      <c r="C47" s="67" t="s">
        <v>1069</v>
      </c>
      <c r="D47" s="67" t="s">
        <v>3493</v>
      </c>
      <c r="E47" s="89" t="s">
        <v>3866</v>
      </c>
      <c r="F47" s="89" t="s">
        <v>3866</v>
      </c>
      <c r="G47" s="67" t="s">
        <v>3494</v>
      </c>
      <c r="H47" s="67">
        <v>12551312</v>
      </c>
      <c r="I47" s="67" t="s">
        <v>311</v>
      </c>
      <c r="J47" s="67" t="s">
        <v>1215</v>
      </c>
      <c r="K47" s="71">
        <v>43948</v>
      </c>
      <c r="L47" s="68">
        <v>119.3</v>
      </c>
      <c r="M47" s="68">
        <v>435.08710000000002</v>
      </c>
      <c r="N47" s="68">
        <v>52.709429</v>
      </c>
      <c r="O47" s="68">
        <v>192.23129</v>
      </c>
      <c r="P47" s="69">
        <v>0.44182199999999999</v>
      </c>
      <c r="Q47" s="71">
        <v>47208</v>
      </c>
      <c r="R47" s="76" t="s">
        <v>3864</v>
      </c>
    </row>
    <row r="48" spans="1:18" ht="15" customHeight="1">
      <c r="A48" s="67">
        <v>447</v>
      </c>
      <c r="B48" s="67">
        <v>447</v>
      </c>
      <c r="C48" s="67" t="s">
        <v>1069</v>
      </c>
      <c r="D48" s="67" t="s">
        <v>3612</v>
      </c>
      <c r="E48" s="89" t="s">
        <v>3866</v>
      </c>
      <c r="F48" s="89" t="s">
        <v>3866</v>
      </c>
      <c r="G48" s="67" t="s">
        <v>3613</v>
      </c>
      <c r="H48" s="67">
        <v>12551246</v>
      </c>
      <c r="I48" s="67" t="s">
        <v>311</v>
      </c>
      <c r="J48" s="67" t="s">
        <v>1215</v>
      </c>
      <c r="K48" s="71">
        <v>39265</v>
      </c>
      <c r="L48" s="68">
        <v>105</v>
      </c>
      <c r="M48" s="68">
        <v>382.935</v>
      </c>
      <c r="N48" s="68">
        <v>0</v>
      </c>
      <c r="O48" s="68">
        <v>0</v>
      </c>
      <c r="P48" s="69">
        <v>0</v>
      </c>
      <c r="Q48" s="71">
        <v>45804</v>
      </c>
      <c r="R48" s="76" t="s">
        <v>3864</v>
      </c>
    </row>
    <row r="49" spans="1:18" ht="15" customHeight="1">
      <c r="A49" s="67">
        <v>447</v>
      </c>
      <c r="B49" s="67">
        <v>447</v>
      </c>
      <c r="C49" s="67" t="s">
        <v>1070</v>
      </c>
      <c r="D49" s="67" t="s">
        <v>3335</v>
      </c>
      <c r="E49" s="89" t="s">
        <v>3866</v>
      </c>
      <c r="F49" s="89" t="s">
        <v>3866</v>
      </c>
      <c r="G49" s="67" t="s">
        <v>3336</v>
      </c>
      <c r="H49" s="67">
        <v>12551444</v>
      </c>
      <c r="I49" s="67" t="s">
        <v>311</v>
      </c>
      <c r="J49" s="67" t="s">
        <v>1215</v>
      </c>
      <c r="K49" s="71">
        <v>44448</v>
      </c>
      <c r="L49" s="68">
        <v>4.7759999999999998</v>
      </c>
      <c r="M49" s="68">
        <v>17.418071999999999</v>
      </c>
      <c r="N49" s="68">
        <v>0</v>
      </c>
      <c r="O49" s="68">
        <v>0</v>
      </c>
      <c r="P49" s="69">
        <v>0</v>
      </c>
      <c r="Q49" s="71" t="s">
        <v>409</v>
      </c>
      <c r="R49" s="76" t="s">
        <v>3864</v>
      </c>
    </row>
    <row r="50" spans="1:18" ht="15" customHeight="1">
      <c r="A50" s="67">
        <v>447</v>
      </c>
      <c r="B50" s="67">
        <v>447</v>
      </c>
      <c r="C50" s="67" t="s">
        <v>1069</v>
      </c>
      <c r="D50" s="67" t="s">
        <v>3858</v>
      </c>
      <c r="E50" s="89" t="s">
        <v>3866</v>
      </c>
      <c r="F50" s="89" t="s">
        <v>3866</v>
      </c>
      <c r="G50" s="67" t="s">
        <v>3268</v>
      </c>
      <c r="H50" s="67">
        <v>12102178</v>
      </c>
      <c r="I50" s="67" t="s">
        <v>311</v>
      </c>
      <c r="J50" s="67" t="s">
        <v>1229</v>
      </c>
      <c r="K50" s="71">
        <v>43647</v>
      </c>
      <c r="L50" s="68">
        <v>131</v>
      </c>
      <c r="M50" s="68">
        <v>599.23329999999999</v>
      </c>
      <c r="N50" s="68">
        <v>5.3438530000000002</v>
      </c>
      <c r="O50" s="68">
        <v>24.444389999999999</v>
      </c>
      <c r="P50" s="69">
        <v>4.0792000000000002E-2</v>
      </c>
      <c r="Q50" s="71">
        <v>47330</v>
      </c>
      <c r="R50" s="76" t="s">
        <v>3864</v>
      </c>
    </row>
    <row r="51" spans="1:18" ht="15" customHeight="1">
      <c r="A51" s="67">
        <v>447</v>
      </c>
      <c r="B51" s="67">
        <v>447</v>
      </c>
      <c r="C51" s="67" t="s">
        <v>1069</v>
      </c>
      <c r="D51" s="67" t="s">
        <v>3507</v>
      </c>
      <c r="E51" s="89" t="s">
        <v>3866</v>
      </c>
      <c r="F51" s="89" t="s">
        <v>3866</v>
      </c>
      <c r="G51" s="67" t="s">
        <v>3508</v>
      </c>
      <c r="H51" s="67">
        <v>12751052</v>
      </c>
      <c r="I51" s="67" t="s">
        <v>311</v>
      </c>
      <c r="J51" s="67" t="s">
        <v>1215</v>
      </c>
      <c r="K51" s="71">
        <v>44587</v>
      </c>
      <c r="L51" s="68">
        <v>134.19999999999999</v>
      </c>
      <c r="M51" s="68">
        <v>489.42739999999998</v>
      </c>
      <c r="N51" s="68">
        <v>10.824576</v>
      </c>
      <c r="O51" s="68">
        <v>39.477229999999999</v>
      </c>
      <c r="P51" s="69">
        <v>8.0659999999999996E-2</v>
      </c>
      <c r="Q51" s="71">
        <v>47879</v>
      </c>
      <c r="R51" s="76" t="s">
        <v>3864</v>
      </c>
    </row>
    <row r="52" spans="1:18" ht="15" customHeight="1">
      <c r="A52" s="67">
        <v>447</v>
      </c>
      <c r="B52" s="67">
        <v>447</v>
      </c>
      <c r="C52" s="67" t="s">
        <v>1069</v>
      </c>
      <c r="D52" s="67" t="s">
        <v>3360</v>
      </c>
      <c r="E52" s="89" t="s">
        <v>3866</v>
      </c>
      <c r="F52" s="89" t="s">
        <v>3866</v>
      </c>
      <c r="G52" s="67" t="s">
        <v>3361</v>
      </c>
      <c r="H52" s="67">
        <v>12751046</v>
      </c>
      <c r="I52" s="67" t="s">
        <v>311</v>
      </c>
      <c r="J52" s="67" t="s">
        <v>1210</v>
      </c>
      <c r="K52" s="71">
        <v>44468</v>
      </c>
      <c r="L52" s="68">
        <v>1046</v>
      </c>
      <c r="M52" s="68">
        <v>1046</v>
      </c>
      <c r="N52" s="68">
        <v>320.89737000000002</v>
      </c>
      <c r="O52" s="68">
        <v>320.89737000000002</v>
      </c>
      <c r="P52" s="69">
        <v>0.30678499999999997</v>
      </c>
      <c r="Q52" s="71">
        <v>48029</v>
      </c>
      <c r="R52" s="76" t="s">
        <v>3864</v>
      </c>
    </row>
    <row r="53" spans="1:18" ht="15" customHeight="1">
      <c r="A53" s="67">
        <v>447</v>
      </c>
      <c r="B53" s="67">
        <v>447</v>
      </c>
      <c r="C53" s="67" t="s">
        <v>1069</v>
      </c>
      <c r="D53" s="67" t="s">
        <v>3457</v>
      </c>
      <c r="E53" s="89" t="s">
        <v>3866</v>
      </c>
      <c r="F53" s="89" t="s">
        <v>3866</v>
      </c>
      <c r="G53" s="67" t="s">
        <v>3458</v>
      </c>
      <c r="H53" s="67">
        <v>12551315</v>
      </c>
      <c r="I53" s="67" t="s">
        <v>311</v>
      </c>
      <c r="J53" s="67" t="s">
        <v>1215</v>
      </c>
      <c r="K53" s="71">
        <v>43894</v>
      </c>
      <c r="L53" s="68">
        <v>142.4</v>
      </c>
      <c r="M53" s="68">
        <v>519.33280000000002</v>
      </c>
      <c r="N53" s="68">
        <v>29.582118999999999</v>
      </c>
      <c r="O53" s="68">
        <v>107.88599000000001</v>
      </c>
      <c r="P53" s="69">
        <v>0.20773900000000001</v>
      </c>
      <c r="Q53" s="71">
        <v>45747</v>
      </c>
      <c r="R53" s="76" t="s">
        <v>3864</v>
      </c>
    </row>
    <row r="54" spans="1:18" ht="15" customHeight="1">
      <c r="A54" s="67">
        <v>447</v>
      </c>
      <c r="B54" s="67">
        <v>447</v>
      </c>
      <c r="C54" s="67" t="s">
        <v>1069</v>
      </c>
      <c r="D54" s="67" t="s">
        <v>3499</v>
      </c>
      <c r="E54" s="89" t="s">
        <v>3866</v>
      </c>
      <c r="F54" s="89" t="s">
        <v>3866</v>
      </c>
      <c r="G54" s="67" t="s">
        <v>3500</v>
      </c>
      <c r="H54" s="67">
        <v>12551308</v>
      </c>
      <c r="I54" s="67" t="s">
        <v>311</v>
      </c>
      <c r="J54" s="67" t="s">
        <v>1215</v>
      </c>
      <c r="K54" s="71">
        <v>43502</v>
      </c>
      <c r="L54" s="68">
        <v>87</v>
      </c>
      <c r="M54" s="68">
        <v>317.28899999999999</v>
      </c>
      <c r="N54" s="68">
        <v>7.83</v>
      </c>
      <c r="O54" s="68">
        <v>28.556010000000001</v>
      </c>
      <c r="P54" s="69">
        <v>0.09</v>
      </c>
      <c r="Q54" s="71">
        <v>48945</v>
      </c>
      <c r="R54" s="76" t="s">
        <v>3864</v>
      </c>
    </row>
    <row r="55" spans="1:18" ht="15" customHeight="1">
      <c r="A55" s="67">
        <v>447</v>
      </c>
      <c r="B55" s="67">
        <v>447</v>
      </c>
      <c r="C55" s="67" t="s">
        <v>1069</v>
      </c>
      <c r="D55" s="67" t="s">
        <v>3561</v>
      </c>
      <c r="E55" s="89" t="s">
        <v>3866</v>
      </c>
      <c r="F55" s="89" t="s">
        <v>3866</v>
      </c>
      <c r="G55" s="67" t="s">
        <v>3573</v>
      </c>
      <c r="H55" s="67">
        <v>12751045</v>
      </c>
      <c r="I55" s="67" t="s">
        <v>311</v>
      </c>
      <c r="J55" s="67" t="s">
        <v>1215</v>
      </c>
      <c r="K55" s="71">
        <v>44390</v>
      </c>
      <c r="L55" s="68">
        <v>124.5</v>
      </c>
      <c r="M55" s="68">
        <v>454.05149999999998</v>
      </c>
      <c r="N55" s="68">
        <v>16.309491999999999</v>
      </c>
      <c r="O55" s="68">
        <v>59.480719999999998</v>
      </c>
      <c r="P55" s="69">
        <v>0.130999</v>
      </c>
      <c r="Q55" s="71">
        <v>47969</v>
      </c>
      <c r="R55" s="76" t="s">
        <v>3864</v>
      </c>
    </row>
    <row r="56" spans="1:18" ht="15" customHeight="1">
      <c r="A56" s="67">
        <v>447</v>
      </c>
      <c r="B56" s="67">
        <v>447</v>
      </c>
      <c r="C56" s="67" t="s">
        <v>1069</v>
      </c>
      <c r="D56" s="67" t="s">
        <v>3559</v>
      </c>
      <c r="E56" s="89" t="s">
        <v>3866</v>
      </c>
      <c r="F56" s="89" t="s">
        <v>3866</v>
      </c>
      <c r="G56" s="67" t="s">
        <v>3560</v>
      </c>
      <c r="H56" s="67">
        <v>12551429</v>
      </c>
      <c r="I56" s="67" t="s">
        <v>311</v>
      </c>
      <c r="J56" s="67" t="s">
        <v>1215</v>
      </c>
      <c r="K56" s="71">
        <v>44207</v>
      </c>
      <c r="L56" s="68">
        <v>66.8</v>
      </c>
      <c r="M56" s="68">
        <v>243.61959999999999</v>
      </c>
      <c r="N56" s="68">
        <v>0</v>
      </c>
      <c r="O56" s="68">
        <v>0</v>
      </c>
      <c r="P56" s="69">
        <v>0</v>
      </c>
      <c r="Q56" s="71">
        <v>47817</v>
      </c>
      <c r="R56" s="76" t="s">
        <v>3864</v>
      </c>
    </row>
    <row r="57" spans="1:18" ht="15" customHeight="1">
      <c r="A57" s="67">
        <v>447</v>
      </c>
      <c r="B57" s="67">
        <v>447</v>
      </c>
      <c r="C57" s="67" t="s">
        <v>1070</v>
      </c>
      <c r="D57" s="67" t="s">
        <v>3465</v>
      </c>
      <c r="E57" s="89" t="s">
        <v>3866</v>
      </c>
      <c r="F57" s="89" t="s">
        <v>3866</v>
      </c>
      <c r="G57" s="67" t="s">
        <v>3465</v>
      </c>
      <c r="H57" s="67">
        <v>12551487</v>
      </c>
      <c r="I57" s="67" t="s">
        <v>311</v>
      </c>
      <c r="J57" s="67" t="s">
        <v>1215</v>
      </c>
      <c r="K57" s="71">
        <v>44867</v>
      </c>
      <c r="L57" s="68">
        <v>4.5449999999999999</v>
      </c>
      <c r="M57" s="68">
        <v>16.575614999999999</v>
      </c>
      <c r="N57" s="68">
        <v>0</v>
      </c>
      <c r="O57" s="68">
        <v>0</v>
      </c>
      <c r="P57" s="69">
        <v>0</v>
      </c>
      <c r="Q57" s="71" t="s">
        <v>409</v>
      </c>
      <c r="R57" s="76" t="s">
        <v>3864</v>
      </c>
    </row>
    <row r="58" spans="1:18" ht="15" customHeight="1">
      <c r="A58" s="67">
        <v>447</v>
      </c>
      <c r="B58" s="67">
        <v>447</v>
      </c>
      <c r="C58" s="67" t="s">
        <v>1069</v>
      </c>
      <c r="D58" s="67" t="s">
        <v>3644</v>
      </c>
      <c r="E58" s="89" t="s">
        <v>3866</v>
      </c>
      <c r="F58" s="89" t="s">
        <v>3866</v>
      </c>
      <c r="G58" s="67" t="s">
        <v>3645</v>
      </c>
      <c r="H58" s="67">
        <v>12751036</v>
      </c>
      <c r="I58" s="67" t="s">
        <v>311</v>
      </c>
      <c r="J58" s="67" t="s">
        <v>1215</v>
      </c>
      <c r="K58" s="71">
        <v>43454</v>
      </c>
      <c r="L58" s="68">
        <v>212.5</v>
      </c>
      <c r="M58" s="68">
        <v>774.98749999999995</v>
      </c>
      <c r="N58" s="68">
        <v>39.437643999999999</v>
      </c>
      <c r="O58" s="68">
        <v>143.82909000000001</v>
      </c>
      <c r="P58" s="69">
        <v>0.185588</v>
      </c>
      <c r="Q58" s="71">
        <v>47118</v>
      </c>
      <c r="R58" s="76" t="s">
        <v>3864</v>
      </c>
    </row>
    <row r="59" spans="1:18" ht="15" customHeight="1">
      <c r="A59" s="67">
        <v>447</v>
      </c>
      <c r="B59" s="67">
        <v>447</v>
      </c>
      <c r="C59" s="67" t="s">
        <v>1069</v>
      </c>
      <c r="D59" s="67" t="s">
        <v>3407</v>
      </c>
      <c r="E59" s="89" t="s">
        <v>3866</v>
      </c>
      <c r="F59" s="89" t="s">
        <v>3866</v>
      </c>
      <c r="G59" s="67" t="s">
        <v>3408</v>
      </c>
      <c r="H59" s="67">
        <v>12551436</v>
      </c>
      <c r="I59" s="67" t="s">
        <v>311</v>
      </c>
      <c r="J59" s="67" t="s">
        <v>1215</v>
      </c>
      <c r="K59" s="71">
        <v>44294</v>
      </c>
      <c r="L59" s="68">
        <v>14.6</v>
      </c>
      <c r="M59" s="68">
        <v>53.246200000000002</v>
      </c>
      <c r="N59" s="68">
        <v>0</v>
      </c>
      <c r="O59" s="68">
        <v>0</v>
      </c>
      <c r="P59" s="69">
        <v>0</v>
      </c>
      <c r="Q59" s="71">
        <v>46752</v>
      </c>
      <c r="R59" s="76" t="s">
        <v>3864</v>
      </c>
    </row>
    <row r="60" spans="1:18" ht="15" customHeight="1">
      <c r="A60" s="67">
        <v>447</v>
      </c>
      <c r="B60" s="67">
        <v>447</v>
      </c>
      <c r="C60" s="67" t="s">
        <v>1069</v>
      </c>
      <c r="D60" s="67" t="s">
        <v>3633</v>
      </c>
      <c r="E60" s="89" t="s">
        <v>3866</v>
      </c>
      <c r="F60" s="89" t="s">
        <v>3866</v>
      </c>
      <c r="G60" s="67" t="s">
        <v>3634</v>
      </c>
      <c r="H60" s="67">
        <v>12551432</v>
      </c>
      <c r="I60" s="67" t="s">
        <v>311</v>
      </c>
      <c r="J60" s="67" t="s">
        <v>1215</v>
      </c>
      <c r="K60" s="71">
        <v>44497</v>
      </c>
      <c r="L60" s="68">
        <v>23.7</v>
      </c>
      <c r="M60" s="68">
        <v>86.433899999999994</v>
      </c>
      <c r="N60" s="68">
        <v>18.166048</v>
      </c>
      <c r="O60" s="68">
        <v>66.251580000000004</v>
      </c>
      <c r="P60" s="69">
        <v>0.76649900000000004</v>
      </c>
      <c r="Q60" s="71">
        <v>47907</v>
      </c>
      <c r="R60" s="76" t="s">
        <v>3864</v>
      </c>
    </row>
    <row r="61" spans="1:18" ht="15" customHeight="1">
      <c r="A61" s="67">
        <v>447</v>
      </c>
      <c r="B61" s="67">
        <v>447</v>
      </c>
      <c r="C61" s="67" t="s">
        <v>1069</v>
      </c>
      <c r="D61" s="67" t="s">
        <v>3341</v>
      </c>
      <c r="E61" s="89" t="s">
        <v>3866</v>
      </c>
      <c r="F61" s="89" t="s">
        <v>3866</v>
      </c>
      <c r="G61" s="67" t="s">
        <v>3342</v>
      </c>
      <c r="H61" s="67">
        <v>12551433</v>
      </c>
      <c r="I61" s="67" t="s">
        <v>311</v>
      </c>
      <c r="J61" s="67" t="s">
        <v>1215</v>
      </c>
      <c r="K61" s="71">
        <v>44264</v>
      </c>
      <c r="L61" s="68">
        <v>22.8</v>
      </c>
      <c r="M61" s="68">
        <v>83.151600000000002</v>
      </c>
      <c r="N61" s="68">
        <v>0.176923</v>
      </c>
      <c r="O61" s="68">
        <v>0.64524000000000004</v>
      </c>
      <c r="P61" s="69">
        <v>7.7590000000000003E-3</v>
      </c>
      <c r="Q61" s="71">
        <v>47907</v>
      </c>
      <c r="R61" s="76" t="s">
        <v>3864</v>
      </c>
    </row>
    <row r="62" spans="1:18" ht="15" customHeight="1">
      <c r="A62" s="67">
        <v>447</v>
      </c>
      <c r="B62" s="67">
        <v>447</v>
      </c>
      <c r="C62" s="67" t="s">
        <v>1069</v>
      </c>
      <c r="D62" s="67" t="s">
        <v>3383</v>
      </c>
      <c r="E62" s="89" t="s">
        <v>3866</v>
      </c>
      <c r="F62" s="89" t="s">
        <v>3866</v>
      </c>
      <c r="G62" s="67" t="s">
        <v>3384</v>
      </c>
      <c r="H62" s="67">
        <v>12751032</v>
      </c>
      <c r="I62" s="67" t="s">
        <v>311</v>
      </c>
      <c r="J62" s="67" t="s">
        <v>1210</v>
      </c>
      <c r="K62" s="71">
        <v>43089</v>
      </c>
      <c r="L62" s="68">
        <v>613.68899999999996</v>
      </c>
      <c r="M62" s="68">
        <v>613.68899999999996</v>
      </c>
      <c r="N62" s="68">
        <v>105.92999</v>
      </c>
      <c r="O62" s="68">
        <v>105.92999</v>
      </c>
      <c r="P62" s="69">
        <v>0.17261099999999999</v>
      </c>
      <c r="Q62" s="71">
        <v>46213</v>
      </c>
      <c r="R62" s="76" t="s">
        <v>3864</v>
      </c>
    </row>
    <row r="63" spans="1:18" ht="15" customHeight="1">
      <c r="A63" s="67">
        <v>447</v>
      </c>
      <c r="B63" s="67">
        <v>447</v>
      </c>
      <c r="C63" s="67" t="s">
        <v>1069</v>
      </c>
      <c r="D63" s="67" t="s">
        <v>3319</v>
      </c>
      <c r="E63" s="89" t="s">
        <v>3866</v>
      </c>
      <c r="F63" s="89" t="s">
        <v>3866</v>
      </c>
      <c r="G63" s="67" t="s">
        <v>3319</v>
      </c>
      <c r="H63" s="67">
        <v>12561113</v>
      </c>
      <c r="I63" s="67" t="s">
        <v>311</v>
      </c>
      <c r="J63" s="67" t="s">
        <v>1215</v>
      </c>
      <c r="K63" s="71">
        <v>42661</v>
      </c>
      <c r="L63" s="68">
        <v>326</v>
      </c>
      <c r="M63" s="68">
        <v>1188.922</v>
      </c>
      <c r="N63" s="68">
        <v>0</v>
      </c>
      <c r="O63" s="68">
        <v>0</v>
      </c>
      <c r="P63" s="69">
        <v>0</v>
      </c>
      <c r="Q63" s="71">
        <v>46234</v>
      </c>
      <c r="R63" s="76" t="s">
        <v>3864</v>
      </c>
    </row>
    <row r="64" spans="1:18" ht="15" customHeight="1">
      <c r="A64" s="67">
        <v>447</v>
      </c>
      <c r="B64" s="67">
        <v>447</v>
      </c>
      <c r="C64" s="67" t="s">
        <v>1074</v>
      </c>
      <c r="D64" s="67" t="s">
        <v>3576</v>
      </c>
      <c r="E64" s="89" t="s">
        <v>3866</v>
      </c>
      <c r="F64" s="89" t="s">
        <v>3866</v>
      </c>
      <c r="G64" s="67" t="s">
        <v>3577</v>
      </c>
      <c r="H64" s="67">
        <v>12551280</v>
      </c>
      <c r="I64" s="67" t="s">
        <v>311</v>
      </c>
      <c r="J64" s="67" t="s">
        <v>1215</v>
      </c>
      <c r="K64" s="71">
        <v>42304</v>
      </c>
      <c r="L64" s="68">
        <v>184.1</v>
      </c>
      <c r="M64" s="68">
        <v>671.41269999999997</v>
      </c>
      <c r="N64" s="68">
        <v>0</v>
      </c>
      <c r="O64" s="68">
        <v>0</v>
      </c>
      <c r="P64" s="69">
        <v>0</v>
      </c>
      <c r="Q64" s="71" t="s">
        <v>409</v>
      </c>
      <c r="R64" s="76" t="s">
        <v>3864</v>
      </c>
    </row>
    <row r="65" spans="1:18" ht="15" customHeight="1">
      <c r="A65" s="67">
        <v>447</v>
      </c>
      <c r="B65" s="67">
        <v>447</v>
      </c>
      <c r="C65" s="67" t="s">
        <v>1069</v>
      </c>
      <c r="D65" s="67" t="s">
        <v>3550</v>
      </c>
      <c r="E65" s="89" t="s">
        <v>3866</v>
      </c>
      <c r="F65" s="89" t="s">
        <v>3866</v>
      </c>
      <c r="G65" s="67" t="s">
        <v>3550</v>
      </c>
      <c r="H65" s="67">
        <v>12551267</v>
      </c>
      <c r="I65" s="67" t="s">
        <v>311</v>
      </c>
      <c r="J65" s="67" t="s">
        <v>1215</v>
      </c>
      <c r="K65" s="71">
        <v>42026</v>
      </c>
      <c r="L65" s="68">
        <v>530.4</v>
      </c>
      <c r="M65" s="68">
        <v>1934.3688</v>
      </c>
      <c r="N65" s="68">
        <v>108.110005</v>
      </c>
      <c r="O65" s="68">
        <v>394.27719000000002</v>
      </c>
      <c r="P65" s="69">
        <v>0.20382700000000001</v>
      </c>
      <c r="Q65" s="71">
        <v>45828</v>
      </c>
      <c r="R65" s="76" t="s">
        <v>3864</v>
      </c>
    </row>
    <row r="66" spans="1:18" ht="15" customHeight="1">
      <c r="A66" s="67">
        <v>447</v>
      </c>
      <c r="B66" s="67">
        <v>447</v>
      </c>
      <c r="C66" s="67" t="s">
        <v>1069</v>
      </c>
      <c r="D66" s="67" t="s">
        <v>3378</v>
      </c>
      <c r="E66" s="89" t="s">
        <v>3866</v>
      </c>
      <c r="F66" s="89" t="s">
        <v>3866</v>
      </c>
      <c r="G66" s="67" t="s">
        <v>3859</v>
      </c>
      <c r="H66" s="67">
        <v>127510165</v>
      </c>
      <c r="I66" s="67" t="s">
        <v>311</v>
      </c>
      <c r="J66" s="67" t="s">
        <v>1210</v>
      </c>
      <c r="K66" s="71">
        <v>45418</v>
      </c>
      <c r="L66" s="68">
        <v>5.8803400000000003</v>
      </c>
      <c r="M66" s="68">
        <v>5.8803400000000003</v>
      </c>
      <c r="N66" s="68">
        <v>5.8803400000000003</v>
      </c>
      <c r="O66" s="68">
        <v>5.8803400000000003</v>
      </c>
      <c r="P66" s="69">
        <v>1</v>
      </c>
      <c r="Q66" s="71">
        <v>49796</v>
      </c>
      <c r="R66" s="76" t="s">
        <v>3864</v>
      </c>
    </row>
    <row r="67" spans="1:18" ht="15" customHeight="1">
      <c r="A67" s="67">
        <v>447</v>
      </c>
      <c r="B67" s="67">
        <v>447</v>
      </c>
      <c r="C67" s="67" t="s">
        <v>1069</v>
      </c>
      <c r="D67" s="67" t="s">
        <v>3454</v>
      </c>
      <c r="E67" s="89" t="s">
        <v>3866</v>
      </c>
      <c r="F67" s="89" t="s">
        <v>3866</v>
      </c>
      <c r="G67" s="67" t="s">
        <v>3455</v>
      </c>
      <c r="H67" s="67">
        <v>12551283</v>
      </c>
      <c r="I67" s="67" t="s">
        <v>311</v>
      </c>
      <c r="J67" s="67" t="s">
        <v>1215</v>
      </c>
      <c r="K67" s="71">
        <v>42450</v>
      </c>
      <c r="L67" s="68">
        <v>354.3</v>
      </c>
      <c r="M67" s="68">
        <v>1292.1321</v>
      </c>
      <c r="N67" s="68">
        <v>17.109355000000001</v>
      </c>
      <c r="O67" s="68">
        <v>62.397820000000003</v>
      </c>
      <c r="P67" s="69">
        <v>4.829E-2</v>
      </c>
      <c r="Q67" s="71">
        <v>46054</v>
      </c>
      <c r="R67" s="76" t="s">
        <v>3864</v>
      </c>
    </row>
    <row r="68" spans="1:18" ht="15" customHeight="1">
      <c r="A68" s="67">
        <v>447</v>
      </c>
      <c r="B68" s="67">
        <v>447</v>
      </c>
      <c r="C68" s="67" t="s">
        <v>1069</v>
      </c>
      <c r="D68" s="67" t="s">
        <v>3535</v>
      </c>
      <c r="E68" s="89" t="s">
        <v>3866</v>
      </c>
      <c r="F68" s="89" t="s">
        <v>3866</v>
      </c>
      <c r="G68" s="67" t="s">
        <v>3536</v>
      </c>
      <c r="H68" s="67">
        <v>12551450</v>
      </c>
      <c r="I68" s="67" t="s">
        <v>311</v>
      </c>
      <c r="J68" s="67" t="s">
        <v>1215</v>
      </c>
      <c r="K68" s="71">
        <v>44524</v>
      </c>
      <c r="L68" s="68">
        <v>63.6</v>
      </c>
      <c r="M68" s="68">
        <v>231.94919999999999</v>
      </c>
      <c r="N68" s="68">
        <v>1.8444</v>
      </c>
      <c r="O68" s="68">
        <v>6.7265300000000003</v>
      </c>
      <c r="P68" s="69">
        <v>2.9000000000000001E-2</v>
      </c>
      <c r="Q68" s="71">
        <v>48091</v>
      </c>
      <c r="R68" s="76" t="s">
        <v>3864</v>
      </c>
    </row>
    <row r="69" spans="1:18" ht="15" customHeight="1">
      <c r="A69" s="67">
        <v>447</v>
      </c>
      <c r="B69" s="67">
        <v>447</v>
      </c>
      <c r="C69" s="67" t="s">
        <v>1069</v>
      </c>
      <c r="D69" s="67" t="s">
        <v>3320</v>
      </c>
      <c r="E69" s="89" t="s">
        <v>3866</v>
      </c>
      <c r="F69" s="89" t="s">
        <v>3866</v>
      </c>
      <c r="G69" s="67" t="s">
        <v>3343</v>
      </c>
      <c r="H69" s="67">
        <v>12551480</v>
      </c>
      <c r="I69" s="67" t="s">
        <v>311</v>
      </c>
      <c r="J69" s="67" t="s">
        <v>1215</v>
      </c>
      <c r="K69" s="71">
        <v>44770</v>
      </c>
      <c r="L69" s="68">
        <v>10.09</v>
      </c>
      <c r="M69" s="68">
        <v>36.798229999999997</v>
      </c>
      <c r="N69" s="68">
        <v>1.9999999999999999E-6</v>
      </c>
      <c r="O69" s="68">
        <v>1.0000000000000001E-5</v>
      </c>
      <c r="P69" s="69">
        <v>0</v>
      </c>
      <c r="Q69" s="71">
        <v>48153</v>
      </c>
      <c r="R69" s="76" t="s">
        <v>3864</v>
      </c>
    </row>
    <row r="70" spans="1:18" ht="15" customHeight="1">
      <c r="A70" s="67">
        <v>447</v>
      </c>
      <c r="B70" s="67">
        <v>447</v>
      </c>
      <c r="C70" s="67" t="s">
        <v>1069</v>
      </c>
      <c r="D70" s="67" t="s">
        <v>3389</v>
      </c>
      <c r="E70" s="89" t="s">
        <v>3866</v>
      </c>
      <c r="F70" s="89" t="s">
        <v>3866</v>
      </c>
      <c r="G70" s="67" t="s">
        <v>3390</v>
      </c>
      <c r="H70" s="67">
        <v>12551243</v>
      </c>
      <c r="I70" s="67" t="s">
        <v>311</v>
      </c>
      <c r="J70" s="67" t="s">
        <v>1215</v>
      </c>
      <c r="K70" s="71">
        <v>39782</v>
      </c>
      <c r="L70" s="68">
        <v>250</v>
      </c>
      <c r="M70" s="68">
        <v>911.75</v>
      </c>
      <c r="N70" s="68">
        <v>28.319254000000001</v>
      </c>
      <c r="O70" s="68">
        <v>103.28032</v>
      </c>
      <c r="P70" s="69">
        <v>0.113277</v>
      </c>
      <c r="Q70" s="71">
        <v>46022</v>
      </c>
      <c r="R70" s="76" t="s">
        <v>3864</v>
      </c>
    </row>
    <row r="71" spans="1:18" ht="15" customHeight="1">
      <c r="A71" s="67">
        <v>447</v>
      </c>
      <c r="B71" s="67">
        <v>447</v>
      </c>
      <c r="C71" s="67" t="s">
        <v>1069</v>
      </c>
      <c r="D71" s="67" t="s">
        <v>3551</v>
      </c>
      <c r="E71" s="89" t="s">
        <v>3866</v>
      </c>
      <c r="F71" s="89" t="s">
        <v>3866</v>
      </c>
      <c r="G71" s="67" t="s">
        <v>3552</v>
      </c>
      <c r="H71" s="67">
        <v>12551320</v>
      </c>
      <c r="I71" s="67" t="s">
        <v>311</v>
      </c>
      <c r="J71" s="67" t="s">
        <v>1215</v>
      </c>
      <c r="K71" s="71">
        <v>43745</v>
      </c>
      <c r="L71" s="68">
        <v>156.1</v>
      </c>
      <c r="M71" s="68">
        <v>569.29669999999999</v>
      </c>
      <c r="N71" s="68">
        <v>15.28219</v>
      </c>
      <c r="O71" s="68">
        <v>55.73415</v>
      </c>
      <c r="P71" s="69">
        <v>9.7900000000000001E-2</v>
      </c>
      <c r="Q71" s="71">
        <v>47999</v>
      </c>
      <c r="R71" s="76" t="s">
        <v>3864</v>
      </c>
    </row>
    <row r="72" spans="1:18" ht="15" customHeight="1">
      <c r="A72" s="67">
        <v>447</v>
      </c>
      <c r="B72" s="67">
        <v>447</v>
      </c>
      <c r="C72" s="67" t="s">
        <v>1069</v>
      </c>
      <c r="D72" s="67" t="s">
        <v>3405</v>
      </c>
      <c r="E72" s="89" t="s">
        <v>3866</v>
      </c>
      <c r="F72" s="89" t="s">
        <v>3866</v>
      </c>
      <c r="G72" s="67" t="s">
        <v>3406</v>
      </c>
      <c r="H72" s="67">
        <v>12551310</v>
      </c>
      <c r="I72" s="67" t="s">
        <v>311</v>
      </c>
      <c r="J72" s="67" t="s">
        <v>1215</v>
      </c>
      <c r="K72" s="71">
        <v>43635</v>
      </c>
      <c r="L72" s="68">
        <v>535.70000000000005</v>
      </c>
      <c r="M72" s="68">
        <v>1953.6978999999999</v>
      </c>
      <c r="N72" s="68">
        <v>84.726309000000001</v>
      </c>
      <c r="O72" s="68">
        <v>308.99684999999999</v>
      </c>
      <c r="P72" s="69">
        <v>0.15815899999999999</v>
      </c>
      <c r="Q72" s="71">
        <v>47116</v>
      </c>
      <c r="R72" s="76" t="s">
        <v>3864</v>
      </c>
    </row>
    <row r="73" spans="1:18" ht="15" customHeight="1">
      <c r="A73" s="67">
        <v>447</v>
      </c>
      <c r="B73" s="67">
        <v>447</v>
      </c>
      <c r="C73" s="67" t="s">
        <v>1069</v>
      </c>
      <c r="D73" s="67" t="s">
        <v>3413</v>
      </c>
      <c r="E73" s="89" t="s">
        <v>3866</v>
      </c>
      <c r="F73" s="89" t="s">
        <v>3866</v>
      </c>
      <c r="G73" s="67" t="s">
        <v>3414</v>
      </c>
      <c r="H73" s="67">
        <v>12561094</v>
      </c>
      <c r="I73" s="67" t="s">
        <v>311</v>
      </c>
      <c r="J73" s="67" t="s">
        <v>1215</v>
      </c>
      <c r="K73" s="71">
        <v>44537</v>
      </c>
      <c r="L73" s="68">
        <v>21.527000000000001</v>
      </c>
      <c r="M73" s="68">
        <v>78.508968999999993</v>
      </c>
      <c r="N73" s="68">
        <v>4.625623</v>
      </c>
      <c r="O73" s="68">
        <v>16.86965</v>
      </c>
      <c r="P73" s="69">
        <v>0.21487500000000001</v>
      </c>
      <c r="Q73" s="71">
        <v>47057</v>
      </c>
      <c r="R73" s="76" t="s">
        <v>3864</v>
      </c>
    </row>
    <row r="74" spans="1:18" ht="15" customHeight="1">
      <c r="A74" s="67">
        <v>447</v>
      </c>
      <c r="B74" s="67">
        <v>447</v>
      </c>
      <c r="C74" s="67" t="s">
        <v>1069</v>
      </c>
      <c r="D74" s="67" t="s">
        <v>3512</v>
      </c>
      <c r="E74" s="89" t="s">
        <v>3866</v>
      </c>
      <c r="F74" s="89" t="s">
        <v>3866</v>
      </c>
      <c r="G74" s="67" t="s">
        <v>3512</v>
      </c>
      <c r="H74" s="67">
        <v>12551297</v>
      </c>
      <c r="I74" s="67" t="s">
        <v>311</v>
      </c>
      <c r="J74" s="67" t="s">
        <v>1215</v>
      </c>
      <c r="K74" s="71">
        <v>42929</v>
      </c>
      <c r="L74" s="68">
        <v>109.9</v>
      </c>
      <c r="M74" s="68">
        <v>400.80529999999999</v>
      </c>
      <c r="N74" s="68">
        <v>12.813635</v>
      </c>
      <c r="O74" s="68">
        <v>46.73133</v>
      </c>
      <c r="P74" s="69">
        <v>0.116593</v>
      </c>
      <c r="Q74" s="71">
        <v>46378</v>
      </c>
      <c r="R74" s="76" t="s">
        <v>3864</v>
      </c>
    </row>
    <row r="75" spans="1:18" ht="15" customHeight="1">
      <c r="A75" s="67">
        <v>447</v>
      </c>
      <c r="B75" s="67">
        <v>447</v>
      </c>
      <c r="C75" s="67" t="s">
        <v>1069</v>
      </c>
      <c r="D75" s="67" t="s">
        <v>3582</v>
      </c>
      <c r="E75" s="89" t="s">
        <v>3866</v>
      </c>
      <c r="F75" s="89" t="s">
        <v>3866</v>
      </c>
      <c r="G75" s="67" t="s">
        <v>3582</v>
      </c>
      <c r="H75" s="67">
        <v>12551299</v>
      </c>
      <c r="I75" s="67" t="s">
        <v>311</v>
      </c>
      <c r="J75" s="67" t="s">
        <v>1215</v>
      </c>
      <c r="K75" s="71">
        <v>42996</v>
      </c>
      <c r="L75" s="68">
        <v>133</v>
      </c>
      <c r="M75" s="68">
        <v>485.05099999999999</v>
      </c>
      <c r="N75" s="68">
        <v>14.974913000000001</v>
      </c>
      <c r="O75" s="68">
        <v>54.613509999999998</v>
      </c>
      <c r="P75" s="69">
        <v>0.112593</v>
      </c>
      <c r="Q75" s="71">
        <v>45777</v>
      </c>
      <c r="R75" s="76" t="s">
        <v>3864</v>
      </c>
    </row>
    <row r="76" spans="1:18" ht="15" customHeight="1">
      <c r="A76" s="67">
        <v>447</v>
      </c>
      <c r="B76" s="67">
        <v>447</v>
      </c>
      <c r="C76" s="67" t="s">
        <v>1069</v>
      </c>
      <c r="D76" s="67" t="s">
        <v>3443</v>
      </c>
      <c r="E76" s="89" t="s">
        <v>3866</v>
      </c>
      <c r="F76" s="89" t="s">
        <v>3866</v>
      </c>
      <c r="G76" s="67" t="s">
        <v>3444</v>
      </c>
      <c r="H76" s="67">
        <v>12561118</v>
      </c>
      <c r="I76" s="67" t="s">
        <v>311</v>
      </c>
      <c r="J76" s="67" t="s">
        <v>1215</v>
      </c>
      <c r="K76" s="71">
        <v>45017</v>
      </c>
      <c r="L76" s="68">
        <v>37.4</v>
      </c>
      <c r="M76" s="68">
        <v>136.39779999999999</v>
      </c>
      <c r="N76" s="68">
        <v>2.983622</v>
      </c>
      <c r="O76" s="68">
        <v>10.881270000000001</v>
      </c>
      <c r="P76" s="69">
        <v>7.9774999999999999E-2</v>
      </c>
      <c r="Q76" s="71">
        <v>47961</v>
      </c>
      <c r="R76" s="76" t="s">
        <v>3864</v>
      </c>
    </row>
    <row r="77" spans="1:18" ht="15" customHeight="1">
      <c r="A77" s="67">
        <v>447</v>
      </c>
      <c r="B77" s="67">
        <v>447</v>
      </c>
      <c r="C77" s="67" t="s">
        <v>1069</v>
      </c>
      <c r="D77" s="67" t="s">
        <v>3322</v>
      </c>
      <c r="E77" s="89" t="s">
        <v>3866</v>
      </c>
      <c r="F77" s="89" t="s">
        <v>3866</v>
      </c>
      <c r="G77" s="67" t="s">
        <v>3323</v>
      </c>
      <c r="H77" s="67">
        <v>12754001</v>
      </c>
      <c r="I77" s="67" t="s">
        <v>311</v>
      </c>
      <c r="J77" s="67" t="s">
        <v>1210</v>
      </c>
      <c r="K77" s="71">
        <v>43802</v>
      </c>
      <c r="L77" s="68">
        <v>559.79999999999995</v>
      </c>
      <c r="M77" s="68">
        <v>559.79999999999995</v>
      </c>
      <c r="N77" s="68">
        <v>166.01695000000001</v>
      </c>
      <c r="O77" s="68">
        <v>166.01695000000001</v>
      </c>
      <c r="P77" s="69">
        <v>0.29656399999999999</v>
      </c>
      <c r="Q77" s="71">
        <v>46661</v>
      </c>
      <c r="R77" s="76" t="s">
        <v>3864</v>
      </c>
    </row>
    <row r="78" spans="1:18" ht="15" customHeight="1">
      <c r="A78" s="67">
        <v>447</v>
      </c>
      <c r="B78" s="67">
        <v>447</v>
      </c>
      <c r="C78" s="67" t="s">
        <v>1069</v>
      </c>
      <c r="D78" s="67" t="s">
        <v>3418</v>
      </c>
      <c r="E78" s="89" t="s">
        <v>3866</v>
      </c>
      <c r="F78" s="89" t="s">
        <v>3866</v>
      </c>
      <c r="G78" s="67" t="s">
        <v>3418</v>
      </c>
      <c r="H78" s="67">
        <v>12551466</v>
      </c>
      <c r="I78" s="67" t="s">
        <v>311</v>
      </c>
      <c r="J78" s="67" t="s">
        <v>1231</v>
      </c>
      <c r="K78" s="71">
        <v>44714</v>
      </c>
      <c r="L78" s="68">
        <v>324</v>
      </c>
      <c r="M78" s="68">
        <v>1230.0336</v>
      </c>
      <c r="N78" s="68">
        <v>165.55765400000001</v>
      </c>
      <c r="O78" s="68">
        <v>628.52308000000005</v>
      </c>
      <c r="P78" s="69">
        <v>0.51097999999999999</v>
      </c>
      <c r="Q78" s="71">
        <v>48304</v>
      </c>
      <c r="R78" s="76" t="s">
        <v>3864</v>
      </c>
    </row>
    <row r="79" spans="1:18" ht="15" customHeight="1">
      <c r="A79" s="67">
        <v>447</v>
      </c>
      <c r="B79" s="67">
        <v>447</v>
      </c>
      <c r="C79" s="67" t="s">
        <v>1070</v>
      </c>
      <c r="D79" s="67" t="s">
        <v>3397</v>
      </c>
      <c r="E79" s="89" t="s">
        <v>3866</v>
      </c>
      <c r="F79" s="89" t="s">
        <v>3866</v>
      </c>
      <c r="G79" s="67" t="s">
        <v>3398</v>
      </c>
      <c r="H79" s="67">
        <v>12241216</v>
      </c>
      <c r="I79" s="67" t="s">
        <v>311</v>
      </c>
      <c r="J79" s="67" t="s">
        <v>1210</v>
      </c>
      <c r="K79" s="71">
        <v>44950</v>
      </c>
      <c r="L79" s="68">
        <v>121.04300000000001</v>
      </c>
      <c r="M79" s="68">
        <v>121.04300000000001</v>
      </c>
      <c r="N79" s="68">
        <v>0</v>
      </c>
      <c r="O79" s="68">
        <v>0</v>
      </c>
      <c r="P79" s="69">
        <v>0</v>
      </c>
      <c r="Q79" s="71" t="s">
        <v>409</v>
      </c>
      <c r="R79" s="76" t="s">
        <v>3864</v>
      </c>
    </row>
    <row r="80" spans="1:18" ht="15" customHeight="1">
      <c r="A80" s="67">
        <v>447</v>
      </c>
      <c r="B80" s="67">
        <v>447</v>
      </c>
      <c r="C80" s="67" t="s">
        <v>1069</v>
      </c>
      <c r="D80" s="67" t="s">
        <v>3448</v>
      </c>
      <c r="E80" s="89" t="s">
        <v>3866</v>
      </c>
      <c r="F80" s="89" t="s">
        <v>3866</v>
      </c>
      <c r="G80" s="67" t="s">
        <v>3449</v>
      </c>
      <c r="H80" s="67">
        <v>12561105</v>
      </c>
      <c r="I80" s="67" t="s">
        <v>311</v>
      </c>
      <c r="J80" s="67" t="s">
        <v>1215</v>
      </c>
      <c r="K80" s="71">
        <v>44720</v>
      </c>
      <c r="L80" s="68">
        <v>45.3</v>
      </c>
      <c r="M80" s="68">
        <v>165.20910000000001</v>
      </c>
      <c r="N80" s="68">
        <v>12.231</v>
      </c>
      <c r="O80" s="68">
        <v>44.606459999999998</v>
      </c>
      <c r="P80" s="69">
        <v>0.27</v>
      </c>
      <c r="Q80" s="71">
        <v>47299</v>
      </c>
      <c r="R80" s="76" t="s">
        <v>3864</v>
      </c>
    </row>
    <row r="81" spans="1:18" ht="15" customHeight="1">
      <c r="A81" s="67">
        <v>447</v>
      </c>
      <c r="B81" s="67">
        <v>447</v>
      </c>
      <c r="C81" s="67" t="s">
        <v>1069</v>
      </c>
      <c r="D81" s="67" t="s">
        <v>3525</v>
      </c>
      <c r="E81" s="89" t="s">
        <v>3866</v>
      </c>
      <c r="F81" s="89" t="s">
        <v>3866</v>
      </c>
      <c r="G81" s="67" t="s">
        <v>3553</v>
      </c>
      <c r="H81" s="67">
        <v>12551512</v>
      </c>
      <c r="I81" s="67" t="s">
        <v>311</v>
      </c>
      <c r="J81" s="67" t="s">
        <v>1231</v>
      </c>
      <c r="K81" s="71">
        <v>45174</v>
      </c>
      <c r="L81" s="68">
        <v>616.64</v>
      </c>
      <c r="M81" s="68">
        <v>2341.0120959999999</v>
      </c>
      <c r="N81" s="68">
        <v>298.31126499999999</v>
      </c>
      <c r="O81" s="68">
        <v>1132.5088900000001</v>
      </c>
      <c r="P81" s="69">
        <v>0.48376799999999998</v>
      </c>
      <c r="Q81" s="71">
        <v>48944</v>
      </c>
      <c r="R81" s="76" t="s">
        <v>3864</v>
      </c>
    </row>
    <row r="82" spans="1:18" ht="15" customHeight="1">
      <c r="A82" s="67">
        <v>447</v>
      </c>
      <c r="B82" s="67">
        <v>447</v>
      </c>
      <c r="C82" s="67" t="s">
        <v>1069</v>
      </c>
      <c r="D82" s="67" t="s">
        <v>3639</v>
      </c>
      <c r="E82" s="89" t="s">
        <v>3866</v>
      </c>
      <c r="F82" s="89" t="s">
        <v>3866</v>
      </c>
      <c r="G82" s="67" t="s">
        <v>3640</v>
      </c>
      <c r="H82" s="67">
        <v>12551414</v>
      </c>
      <c r="I82" s="67" t="s">
        <v>311</v>
      </c>
      <c r="J82" s="67" t="s">
        <v>1215</v>
      </c>
      <c r="K82" s="71">
        <v>44341</v>
      </c>
      <c r="L82" s="68">
        <v>145.9</v>
      </c>
      <c r="M82" s="68">
        <v>532.09730000000002</v>
      </c>
      <c r="N82" s="68">
        <v>75.254754000000005</v>
      </c>
      <c r="O82" s="68">
        <v>274.45409000000001</v>
      </c>
      <c r="P82" s="69">
        <v>0.51579600000000003</v>
      </c>
      <c r="Q82" s="71">
        <v>48121</v>
      </c>
      <c r="R82" s="76" t="s">
        <v>3864</v>
      </c>
    </row>
    <row r="83" spans="1:18" ht="15" customHeight="1">
      <c r="A83" s="67">
        <v>447</v>
      </c>
      <c r="B83" s="67">
        <v>447</v>
      </c>
      <c r="C83" s="67" t="s">
        <v>1069</v>
      </c>
      <c r="D83" s="67" t="s">
        <v>3461</v>
      </c>
      <c r="E83" s="89" t="s">
        <v>3866</v>
      </c>
      <c r="F83" s="89" t="s">
        <v>3866</v>
      </c>
      <c r="G83" s="67" t="s">
        <v>3860</v>
      </c>
      <c r="H83" s="67">
        <v>12551506</v>
      </c>
      <c r="I83" s="67" t="s">
        <v>311</v>
      </c>
      <c r="J83" s="67" t="s">
        <v>1215</v>
      </c>
      <c r="K83" s="71">
        <v>45068</v>
      </c>
      <c r="L83" s="68">
        <v>110.334</v>
      </c>
      <c r="M83" s="68">
        <v>402.38809800000001</v>
      </c>
      <c r="N83" s="68">
        <v>110.333997</v>
      </c>
      <c r="O83" s="68">
        <v>402.38808999999998</v>
      </c>
      <c r="P83" s="69">
        <v>0.99999899999999997</v>
      </c>
      <c r="Q83" s="71">
        <v>49074</v>
      </c>
      <c r="R83" s="76" t="s">
        <v>3864</v>
      </c>
    </row>
    <row r="84" spans="1:18" ht="15" customHeight="1">
      <c r="A84" s="67">
        <v>447</v>
      </c>
      <c r="B84" s="67">
        <v>447</v>
      </c>
      <c r="C84" s="67" t="s">
        <v>1069</v>
      </c>
      <c r="D84" s="67" t="s">
        <v>3625</v>
      </c>
      <c r="E84" s="89" t="s">
        <v>3866</v>
      </c>
      <c r="F84" s="89" t="s">
        <v>3866</v>
      </c>
      <c r="G84" s="67" t="s">
        <v>3626</v>
      </c>
      <c r="H84" s="67">
        <v>12561082</v>
      </c>
      <c r="I84" s="67" t="s">
        <v>311</v>
      </c>
      <c r="J84" s="67" t="s">
        <v>1215</v>
      </c>
      <c r="K84" s="71">
        <v>44279</v>
      </c>
      <c r="L84" s="68">
        <v>324.80500000000001</v>
      </c>
      <c r="M84" s="68">
        <v>1184.5638349999999</v>
      </c>
      <c r="N84" s="68">
        <v>0</v>
      </c>
      <c r="O84" s="68">
        <v>0</v>
      </c>
      <c r="P84" s="69">
        <v>0</v>
      </c>
      <c r="Q84" s="71">
        <v>47787</v>
      </c>
      <c r="R84" s="76" t="s">
        <v>3864</v>
      </c>
    </row>
    <row r="85" spans="1:18" ht="15" customHeight="1">
      <c r="A85" s="67">
        <v>447</v>
      </c>
      <c r="B85" s="67">
        <v>447</v>
      </c>
      <c r="C85" s="67" t="s">
        <v>1069</v>
      </c>
      <c r="D85" s="67" t="s">
        <v>3525</v>
      </c>
      <c r="E85" s="89" t="s">
        <v>3866</v>
      </c>
      <c r="F85" s="89" t="s">
        <v>3866</v>
      </c>
      <c r="G85" s="67" t="s">
        <v>3526</v>
      </c>
      <c r="H85" s="67">
        <v>12551513</v>
      </c>
      <c r="I85" s="67" t="s">
        <v>311</v>
      </c>
      <c r="J85" s="67" t="s">
        <v>1231</v>
      </c>
      <c r="K85" s="71">
        <v>45166</v>
      </c>
      <c r="L85" s="68">
        <v>924.96</v>
      </c>
      <c r="M85" s="68">
        <v>3511.5181440000001</v>
      </c>
      <c r="N85" s="68">
        <v>448.33882799999998</v>
      </c>
      <c r="O85" s="68">
        <v>1702.0735299999999</v>
      </c>
      <c r="P85" s="69">
        <v>0.484711</v>
      </c>
      <c r="Q85" s="71">
        <v>47848</v>
      </c>
      <c r="R85" s="76" t="s">
        <v>3864</v>
      </c>
    </row>
    <row r="86" spans="1:18" ht="15" customHeight="1">
      <c r="A86" s="67">
        <v>447</v>
      </c>
      <c r="B86" s="67">
        <v>447</v>
      </c>
      <c r="C86" s="67" t="s">
        <v>1069</v>
      </c>
      <c r="D86" s="67" t="s">
        <v>3372</v>
      </c>
      <c r="E86" s="89" t="s">
        <v>3866</v>
      </c>
      <c r="F86" s="89" t="s">
        <v>3866</v>
      </c>
      <c r="G86" s="67" t="s">
        <v>3373</v>
      </c>
      <c r="H86" s="67">
        <v>12551420</v>
      </c>
      <c r="I86" s="67" t="s">
        <v>311</v>
      </c>
      <c r="J86" s="67" t="s">
        <v>1215</v>
      </c>
      <c r="K86" s="71">
        <v>44349</v>
      </c>
      <c r="L86" s="68">
        <v>121.1</v>
      </c>
      <c r="M86" s="68">
        <v>441.65170000000001</v>
      </c>
      <c r="N86" s="68">
        <v>65.006484</v>
      </c>
      <c r="O86" s="68">
        <v>237.07865000000001</v>
      </c>
      <c r="P86" s="69">
        <v>0.53680000000000005</v>
      </c>
      <c r="Q86" s="71">
        <v>47938</v>
      </c>
      <c r="R86" s="76" t="s">
        <v>3864</v>
      </c>
    </row>
    <row r="87" spans="1:18" ht="15" customHeight="1">
      <c r="A87" s="67">
        <v>447</v>
      </c>
      <c r="B87" s="67">
        <v>447</v>
      </c>
      <c r="C87" s="67" t="s">
        <v>1069</v>
      </c>
      <c r="D87" s="67" t="s">
        <v>3461</v>
      </c>
      <c r="E87" s="89" t="s">
        <v>3866</v>
      </c>
      <c r="F87" s="89" t="s">
        <v>3866</v>
      </c>
      <c r="G87" s="67" t="s">
        <v>3462</v>
      </c>
      <c r="H87" s="67">
        <v>12551508</v>
      </c>
      <c r="I87" s="67" t="s">
        <v>311</v>
      </c>
      <c r="J87" s="67" t="s">
        <v>1215</v>
      </c>
      <c r="K87" s="71">
        <v>45463</v>
      </c>
      <c r="L87" s="68">
        <v>567.43200000000002</v>
      </c>
      <c r="M87" s="68">
        <v>2069.4245040000001</v>
      </c>
      <c r="N87" s="68">
        <v>453.83403299999998</v>
      </c>
      <c r="O87" s="68">
        <v>1655.1327200000001</v>
      </c>
      <c r="P87" s="69">
        <v>0.79980300000000004</v>
      </c>
      <c r="Q87" s="71">
        <v>49074</v>
      </c>
      <c r="R87" s="76" t="s">
        <v>3864</v>
      </c>
    </row>
    <row r="88" spans="1:18" ht="15" customHeight="1">
      <c r="A88" s="67">
        <v>447</v>
      </c>
      <c r="B88" s="67">
        <v>447</v>
      </c>
      <c r="C88" s="67" t="s">
        <v>1069</v>
      </c>
      <c r="D88" s="67" t="s">
        <v>3616</v>
      </c>
      <c r="E88" s="89" t="s">
        <v>3866</v>
      </c>
      <c r="F88" s="89" t="s">
        <v>3866</v>
      </c>
      <c r="G88" s="67" t="s">
        <v>3617</v>
      </c>
      <c r="H88" s="67">
        <v>12551274</v>
      </c>
      <c r="I88" s="67" t="s">
        <v>311</v>
      </c>
      <c r="J88" s="67" t="s">
        <v>1231</v>
      </c>
      <c r="K88" s="71">
        <v>42101</v>
      </c>
      <c r="L88" s="68">
        <v>431.5</v>
      </c>
      <c r="M88" s="68">
        <v>1638.1466</v>
      </c>
      <c r="N88" s="68">
        <v>79.257715000000005</v>
      </c>
      <c r="O88" s="68">
        <v>300.89398999999997</v>
      </c>
      <c r="P88" s="69">
        <v>0.18367900000000001</v>
      </c>
      <c r="Q88" s="71">
        <v>46227</v>
      </c>
      <c r="R88" s="76" t="s">
        <v>3864</v>
      </c>
    </row>
    <row r="89" spans="1:18" ht="15" customHeight="1">
      <c r="A89" s="67">
        <v>447</v>
      </c>
      <c r="B89" s="67">
        <v>447</v>
      </c>
      <c r="C89" s="67" t="s">
        <v>1069</v>
      </c>
      <c r="D89" s="67" t="s">
        <v>3631</v>
      </c>
      <c r="E89" s="89" t="s">
        <v>3866</v>
      </c>
      <c r="F89" s="89" t="s">
        <v>3866</v>
      </c>
      <c r="G89" s="67" t="s">
        <v>3632</v>
      </c>
      <c r="H89" s="67">
        <v>12551335</v>
      </c>
      <c r="I89" s="67" t="s">
        <v>311</v>
      </c>
      <c r="J89" s="67" t="s">
        <v>1231</v>
      </c>
      <c r="K89" s="71">
        <v>44348</v>
      </c>
      <c r="L89" s="68">
        <v>148.1</v>
      </c>
      <c r="M89" s="68">
        <v>562.24684000000002</v>
      </c>
      <c r="N89" s="68">
        <v>37.804682999999997</v>
      </c>
      <c r="O89" s="68">
        <v>143.52170000000001</v>
      </c>
      <c r="P89" s="69">
        <v>0.25526399999999999</v>
      </c>
      <c r="Q89" s="71">
        <v>46811</v>
      </c>
      <c r="R89" s="76" t="s">
        <v>3864</v>
      </c>
    </row>
    <row r="90" spans="1:18" ht="15" customHeight="1">
      <c r="A90" s="67">
        <v>447</v>
      </c>
      <c r="B90" s="67">
        <v>447</v>
      </c>
      <c r="C90" s="67" t="s">
        <v>1069</v>
      </c>
      <c r="D90" s="67" t="s">
        <v>3391</v>
      </c>
      <c r="E90" s="89" t="s">
        <v>3866</v>
      </c>
      <c r="F90" s="89" t="s">
        <v>3866</v>
      </c>
      <c r="G90" s="67" t="s">
        <v>3392</v>
      </c>
      <c r="H90" s="67">
        <v>12751031</v>
      </c>
      <c r="I90" s="67" t="s">
        <v>311</v>
      </c>
      <c r="J90" s="67" t="s">
        <v>1231</v>
      </c>
      <c r="K90" s="71">
        <v>42859</v>
      </c>
      <c r="L90" s="68">
        <v>13.816000000000001</v>
      </c>
      <c r="M90" s="68">
        <v>52.451062</v>
      </c>
      <c r="N90" s="68">
        <v>6.2776630000000004</v>
      </c>
      <c r="O90" s="68">
        <v>23.832519999999999</v>
      </c>
      <c r="P90" s="69">
        <v>0.454376</v>
      </c>
      <c r="Q90" s="71">
        <v>47467</v>
      </c>
      <c r="R90" s="76" t="s">
        <v>3864</v>
      </c>
    </row>
    <row r="91" spans="1:18" ht="15" customHeight="1">
      <c r="A91" s="67">
        <v>447</v>
      </c>
      <c r="B91" s="67">
        <v>447</v>
      </c>
      <c r="C91" s="67" t="s">
        <v>1069</v>
      </c>
      <c r="D91" s="67" t="s">
        <v>3503</v>
      </c>
      <c r="E91" s="89" t="s">
        <v>3866</v>
      </c>
      <c r="F91" s="89" t="s">
        <v>3866</v>
      </c>
      <c r="G91" s="67" t="s">
        <v>3504</v>
      </c>
      <c r="H91" s="67">
        <v>12561078</v>
      </c>
      <c r="I91" s="67" t="s">
        <v>311</v>
      </c>
      <c r="J91" s="67" t="s">
        <v>1215</v>
      </c>
      <c r="K91" s="71">
        <v>44140</v>
      </c>
      <c r="L91" s="68">
        <v>455.98500000000001</v>
      </c>
      <c r="M91" s="68">
        <v>1662.9772949999999</v>
      </c>
      <c r="N91" s="68">
        <v>25.765713999999999</v>
      </c>
      <c r="O91" s="68">
        <v>93.967560000000006</v>
      </c>
      <c r="P91" s="69">
        <v>5.6505E-2</v>
      </c>
      <c r="Q91" s="71">
        <v>47792</v>
      </c>
      <c r="R91" s="76" t="s">
        <v>3864</v>
      </c>
    </row>
    <row r="92" spans="1:18" ht="15" customHeight="1">
      <c r="A92" s="67">
        <v>447</v>
      </c>
      <c r="B92" s="67">
        <v>447</v>
      </c>
      <c r="C92" s="67" t="s">
        <v>1069</v>
      </c>
      <c r="D92" s="67" t="s">
        <v>3341</v>
      </c>
      <c r="E92" s="89" t="s">
        <v>3866</v>
      </c>
      <c r="F92" s="89" t="s">
        <v>3866</v>
      </c>
      <c r="G92" s="67" t="s">
        <v>3371</v>
      </c>
      <c r="H92" s="67">
        <v>12551437</v>
      </c>
      <c r="I92" s="67" t="s">
        <v>311</v>
      </c>
      <c r="J92" s="67" t="s">
        <v>1215</v>
      </c>
      <c r="K92" s="71">
        <v>44294</v>
      </c>
      <c r="L92" s="68">
        <v>33.5</v>
      </c>
      <c r="M92" s="68">
        <v>122.17449999999999</v>
      </c>
      <c r="N92" s="68">
        <v>0.45912799999999998</v>
      </c>
      <c r="O92" s="68">
        <v>1.6744399999999999</v>
      </c>
      <c r="P92" s="69">
        <v>1.3705E-2</v>
      </c>
      <c r="Q92" s="71">
        <v>47907</v>
      </c>
      <c r="R92" s="76" t="s">
        <v>3864</v>
      </c>
    </row>
    <row r="93" spans="1:18" ht="15" customHeight="1">
      <c r="A93" s="67">
        <v>447</v>
      </c>
      <c r="B93" s="67">
        <v>447</v>
      </c>
      <c r="C93" s="67" t="s">
        <v>1069</v>
      </c>
      <c r="D93" s="67" t="s">
        <v>3543</v>
      </c>
      <c r="E93" s="89" t="s">
        <v>3866</v>
      </c>
      <c r="F93" s="89" t="s">
        <v>3866</v>
      </c>
      <c r="G93" s="67" t="s">
        <v>3544</v>
      </c>
      <c r="H93" s="67">
        <v>12551448</v>
      </c>
      <c r="I93" s="67" t="s">
        <v>311</v>
      </c>
      <c r="J93" s="67" t="s">
        <v>1234</v>
      </c>
      <c r="K93" s="71">
        <v>44531</v>
      </c>
      <c r="L93" s="68">
        <v>325.5</v>
      </c>
      <c r="M93" s="68">
        <v>736.99710000000005</v>
      </c>
      <c r="N93" s="68">
        <v>93.281246999999993</v>
      </c>
      <c r="O93" s="68">
        <v>211.20740000000001</v>
      </c>
      <c r="P93" s="69">
        <v>0.286578</v>
      </c>
      <c r="Q93" s="71">
        <v>48029</v>
      </c>
      <c r="R93" s="76" t="s">
        <v>3864</v>
      </c>
    </row>
    <row r="94" spans="1:18" ht="15" customHeight="1">
      <c r="A94" s="67">
        <v>447</v>
      </c>
      <c r="B94" s="67">
        <v>447</v>
      </c>
      <c r="C94" s="67" t="s">
        <v>1069</v>
      </c>
      <c r="D94" s="67" t="s">
        <v>3441</v>
      </c>
      <c r="E94" s="89" t="s">
        <v>3866</v>
      </c>
      <c r="F94" s="89" t="s">
        <v>3866</v>
      </c>
      <c r="G94" s="67" t="s">
        <v>3442</v>
      </c>
      <c r="H94" s="67">
        <v>12561097</v>
      </c>
      <c r="I94" s="67" t="s">
        <v>311</v>
      </c>
      <c r="J94" s="67" t="s">
        <v>1215</v>
      </c>
      <c r="K94" s="71">
        <v>44594</v>
      </c>
      <c r="L94" s="68">
        <v>28.513000000000002</v>
      </c>
      <c r="M94" s="68">
        <v>103.98691100000001</v>
      </c>
      <c r="N94" s="68">
        <v>11.64128</v>
      </c>
      <c r="O94" s="68">
        <v>42.455750000000002</v>
      </c>
      <c r="P94" s="69">
        <v>0.408279</v>
      </c>
      <c r="Q94" s="71">
        <v>47483</v>
      </c>
      <c r="R94" s="76" t="s">
        <v>3864</v>
      </c>
    </row>
    <row r="95" spans="1:18" ht="15" customHeight="1">
      <c r="A95" s="67">
        <v>447</v>
      </c>
      <c r="B95" s="67">
        <v>447</v>
      </c>
      <c r="C95" s="67" t="s">
        <v>1069</v>
      </c>
      <c r="D95" s="67" t="s">
        <v>3351</v>
      </c>
      <c r="E95" s="89" t="s">
        <v>3866</v>
      </c>
      <c r="F95" s="89" t="s">
        <v>3866</v>
      </c>
      <c r="G95" s="67" t="s">
        <v>3861</v>
      </c>
      <c r="H95" s="67">
        <v>127510205</v>
      </c>
      <c r="I95" s="67" t="s">
        <v>311</v>
      </c>
      <c r="J95" s="67" t="s">
        <v>1210</v>
      </c>
      <c r="K95" s="71">
        <v>45418</v>
      </c>
      <c r="L95" s="68">
        <v>953.24663999999996</v>
      </c>
      <c r="M95" s="68">
        <v>953.24663999999996</v>
      </c>
      <c r="N95" s="68">
        <v>953.24663999999996</v>
      </c>
      <c r="O95" s="68">
        <v>953.24663999999996</v>
      </c>
      <c r="P95" s="69">
        <v>1</v>
      </c>
      <c r="Q95" s="71">
        <v>47484</v>
      </c>
      <c r="R95" s="76" t="s">
        <v>3864</v>
      </c>
    </row>
    <row r="96" spans="1:18" ht="15" customHeight="1">
      <c r="A96" s="67">
        <v>447</v>
      </c>
      <c r="B96" s="67">
        <v>447</v>
      </c>
      <c r="C96" s="67" t="s">
        <v>1069</v>
      </c>
      <c r="D96" s="67" t="s">
        <v>3513</v>
      </c>
      <c r="E96" s="89" t="s">
        <v>3866</v>
      </c>
      <c r="F96" s="89" t="s">
        <v>3866</v>
      </c>
      <c r="G96" s="67" t="s">
        <v>3514</v>
      </c>
      <c r="H96" s="67">
        <v>12561057</v>
      </c>
      <c r="I96" s="67" t="s">
        <v>311</v>
      </c>
      <c r="J96" s="67" t="s">
        <v>1215</v>
      </c>
      <c r="K96" s="71">
        <v>43350</v>
      </c>
      <c r="L96" s="68">
        <v>138.32499999999999</v>
      </c>
      <c r="M96" s="68">
        <v>504.47127499999999</v>
      </c>
      <c r="N96" s="68">
        <v>5.3087549999999997</v>
      </c>
      <c r="O96" s="68">
        <v>19.36103</v>
      </c>
      <c r="P96" s="69">
        <v>3.8378000000000002E-2</v>
      </c>
      <c r="Q96" s="71">
        <v>47026</v>
      </c>
      <c r="R96" s="76" t="s">
        <v>3864</v>
      </c>
    </row>
    <row r="97" spans="1:18" ht="15" customHeight="1">
      <c r="A97" s="67">
        <v>447</v>
      </c>
      <c r="B97" s="67">
        <v>447</v>
      </c>
      <c r="C97" s="67" t="s">
        <v>1069</v>
      </c>
      <c r="D97" s="67" t="s">
        <v>3421</v>
      </c>
      <c r="E97" s="89" t="s">
        <v>3866</v>
      </c>
      <c r="F97" s="89" t="s">
        <v>3866</v>
      </c>
      <c r="G97" s="67" t="s">
        <v>3422</v>
      </c>
      <c r="H97" s="67">
        <v>12551410</v>
      </c>
      <c r="I97" s="67" t="s">
        <v>311</v>
      </c>
      <c r="J97" s="67" t="s">
        <v>1215</v>
      </c>
      <c r="K97" s="71">
        <v>43733</v>
      </c>
      <c r="L97" s="68">
        <v>89.3</v>
      </c>
      <c r="M97" s="68">
        <v>325.6771</v>
      </c>
      <c r="N97" s="68">
        <v>11.497241000000001</v>
      </c>
      <c r="O97" s="68">
        <v>41.930439999999997</v>
      </c>
      <c r="P97" s="69">
        <v>0.128748</v>
      </c>
      <c r="Q97" s="71">
        <v>47391</v>
      </c>
      <c r="R97" s="76" t="s">
        <v>3864</v>
      </c>
    </row>
    <row r="98" spans="1:18" ht="15" customHeight="1">
      <c r="A98" s="67">
        <v>447</v>
      </c>
      <c r="B98" s="67">
        <v>447</v>
      </c>
      <c r="C98" s="67" t="s">
        <v>1069</v>
      </c>
      <c r="D98" s="67" t="s">
        <v>3439</v>
      </c>
      <c r="E98" s="89" t="s">
        <v>3866</v>
      </c>
      <c r="F98" s="89" t="s">
        <v>3866</v>
      </c>
      <c r="G98" s="67" t="s">
        <v>3635</v>
      </c>
      <c r="H98" s="67">
        <v>12561084</v>
      </c>
      <c r="I98" s="67" t="s">
        <v>311</v>
      </c>
      <c r="J98" s="67" t="s">
        <v>1231</v>
      </c>
      <c r="K98" s="71">
        <v>44357</v>
      </c>
      <c r="L98" s="68">
        <v>383.995</v>
      </c>
      <c r="M98" s="68">
        <v>1457.798618</v>
      </c>
      <c r="N98" s="68">
        <v>0</v>
      </c>
      <c r="O98" s="68">
        <v>0</v>
      </c>
      <c r="P98" s="69">
        <v>0</v>
      </c>
      <c r="Q98" s="71">
        <v>47665</v>
      </c>
      <c r="R98" s="76" t="s">
        <v>3864</v>
      </c>
    </row>
    <row r="99" spans="1:18" ht="15" customHeight="1">
      <c r="A99" s="67">
        <v>447</v>
      </c>
      <c r="B99" s="67">
        <v>447</v>
      </c>
      <c r="C99" s="67" t="s">
        <v>1069</v>
      </c>
      <c r="D99" s="67" t="s">
        <v>3387</v>
      </c>
      <c r="E99" s="89" t="s">
        <v>3866</v>
      </c>
      <c r="F99" s="89" t="s">
        <v>3866</v>
      </c>
      <c r="G99" s="67" t="s">
        <v>3388</v>
      </c>
      <c r="H99" s="67">
        <v>12551252</v>
      </c>
      <c r="I99" s="67" t="s">
        <v>311</v>
      </c>
      <c r="J99" s="67" t="s">
        <v>1215</v>
      </c>
      <c r="K99" s="71">
        <v>41148</v>
      </c>
      <c r="L99" s="68">
        <v>100</v>
      </c>
      <c r="M99" s="68">
        <v>364.7</v>
      </c>
      <c r="N99" s="68">
        <v>9.0283130000000007</v>
      </c>
      <c r="O99" s="68">
        <v>32.926259999999999</v>
      </c>
      <c r="P99" s="69">
        <v>9.0283000000000002E-2</v>
      </c>
      <c r="Q99" s="71">
        <v>46022</v>
      </c>
      <c r="R99" s="76" t="s">
        <v>3864</v>
      </c>
    </row>
    <row r="100" spans="1:18" ht="15" customHeight="1">
      <c r="A100" s="67">
        <v>447</v>
      </c>
      <c r="B100" s="67">
        <v>447</v>
      </c>
      <c r="C100" s="67" t="s">
        <v>1069</v>
      </c>
      <c r="D100" s="67" t="s">
        <v>3471</v>
      </c>
      <c r="E100" s="89" t="s">
        <v>3866</v>
      </c>
      <c r="F100" s="89" t="s">
        <v>3866</v>
      </c>
      <c r="G100" s="67" t="s">
        <v>3472</v>
      </c>
      <c r="H100" s="67">
        <v>12551454</v>
      </c>
      <c r="I100" s="67" t="s">
        <v>311</v>
      </c>
      <c r="J100" s="67" t="s">
        <v>1231</v>
      </c>
      <c r="K100" s="71">
        <v>44571</v>
      </c>
      <c r="L100" s="68">
        <v>436.8</v>
      </c>
      <c r="M100" s="68">
        <v>1658.2675200000001</v>
      </c>
      <c r="N100" s="68">
        <v>135.68326999999999</v>
      </c>
      <c r="O100" s="68">
        <v>515.10797000000002</v>
      </c>
      <c r="P100" s="69">
        <v>0.31063000000000002</v>
      </c>
      <c r="Q100" s="71">
        <v>48182</v>
      </c>
      <c r="R100" s="76" t="s">
        <v>3864</v>
      </c>
    </row>
    <row r="101" spans="1:18" ht="15" customHeight="1">
      <c r="A101" s="67">
        <v>447</v>
      </c>
      <c r="B101" s="67">
        <v>447</v>
      </c>
      <c r="C101" s="67" t="s">
        <v>1069</v>
      </c>
      <c r="D101" s="67" t="s">
        <v>3436</v>
      </c>
      <c r="E101" s="89" t="s">
        <v>3866</v>
      </c>
      <c r="F101" s="89" t="s">
        <v>3866</v>
      </c>
      <c r="G101" s="67" t="s">
        <v>3437</v>
      </c>
      <c r="H101" s="67">
        <v>12551318</v>
      </c>
      <c r="I101" s="67" t="s">
        <v>311</v>
      </c>
      <c r="J101" s="67" t="s">
        <v>1215</v>
      </c>
      <c r="K101" s="71">
        <v>43846</v>
      </c>
      <c r="L101" s="68">
        <v>130.1</v>
      </c>
      <c r="M101" s="68">
        <v>474.47469999999998</v>
      </c>
      <c r="N101" s="68">
        <v>2.602001</v>
      </c>
      <c r="O101" s="68">
        <v>9.4894999999999996</v>
      </c>
      <c r="P101" s="69">
        <v>0.02</v>
      </c>
      <c r="Q101" s="71">
        <v>47483</v>
      </c>
      <c r="R101" s="76" t="s">
        <v>3864</v>
      </c>
    </row>
    <row r="102" spans="1:18" ht="15" customHeight="1">
      <c r="A102" s="67">
        <v>447</v>
      </c>
      <c r="B102" s="67">
        <v>447</v>
      </c>
      <c r="C102" s="67" t="s">
        <v>1069</v>
      </c>
      <c r="D102" s="67" t="s">
        <v>3629</v>
      </c>
      <c r="E102" s="89" t="s">
        <v>3866</v>
      </c>
      <c r="F102" s="89" t="s">
        <v>3866</v>
      </c>
      <c r="G102" s="67" t="s">
        <v>3630</v>
      </c>
      <c r="H102" s="67">
        <v>12551412</v>
      </c>
      <c r="I102" s="67" t="s">
        <v>311</v>
      </c>
      <c r="J102" s="67" t="s">
        <v>1215</v>
      </c>
      <c r="K102" s="71">
        <v>43817</v>
      </c>
      <c r="L102" s="68">
        <v>438.5</v>
      </c>
      <c r="M102" s="68">
        <v>1599.2094999999999</v>
      </c>
      <c r="N102" s="68">
        <v>91.762832000000003</v>
      </c>
      <c r="O102" s="68">
        <v>334.65904999999998</v>
      </c>
      <c r="P102" s="69">
        <v>0.20926500000000001</v>
      </c>
      <c r="Q102" s="71">
        <v>47422</v>
      </c>
      <c r="R102" s="76" t="s">
        <v>3864</v>
      </c>
    </row>
    <row r="103" spans="1:18" ht="15" customHeight="1">
      <c r="A103" s="67">
        <v>447</v>
      </c>
      <c r="B103" s="67">
        <v>447</v>
      </c>
      <c r="C103" s="67" t="s">
        <v>1069</v>
      </c>
      <c r="D103" s="67" t="s">
        <v>3425</v>
      </c>
      <c r="E103" s="89" t="s">
        <v>3866</v>
      </c>
      <c r="F103" s="89" t="s">
        <v>3866</v>
      </c>
      <c r="G103" s="67" t="s">
        <v>3426</v>
      </c>
      <c r="H103" s="67">
        <v>12551305</v>
      </c>
      <c r="I103" s="67" t="s">
        <v>311</v>
      </c>
      <c r="J103" s="67" t="s">
        <v>1215</v>
      </c>
      <c r="K103" s="71">
        <v>43334</v>
      </c>
      <c r="L103" s="68">
        <v>161</v>
      </c>
      <c r="M103" s="68">
        <v>587.16700000000003</v>
      </c>
      <c r="N103" s="68">
        <v>21.389990999999998</v>
      </c>
      <c r="O103" s="68">
        <v>78.009299999999996</v>
      </c>
      <c r="P103" s="69">
        <v>0.132857</v>
      </c>
      <c r="Q103" s="71">
        <v>46752</v>
      </c>
      <c r="R103" s="76" t="s">
        <v>3864</v>
      </c>
    </row>
    <row r="104" spans="1:18" ht="15" customHeight="1">
      <c r="A104" s="67">
        <v>447</v>
      </c>
      <c r="B104" s="67">
        <v>447</v>
      </c>
      <c r="C104" s="67" t="s">
        <v>1069</v>
      </c>
      <c r="D104" s="67" t="s">
        <v>3487</v>
      </c>
      <c r="E104" s="89" t="s">
        <v>3866</v>
      </c>
      <c r="F104" s="89" t="s">
        <v>3866</v>
      </c>
      <c r="G104" s="67" t="s">
        <v>3488</v>
      </c>
      <c r="H104" s="67">
        <v>12751039</v>
      </c>
      <c r="I104" s="67" t="s">
        <v>311</v>
      </c>
      <c r="J104" s="67" t="s">
        <v>1215</v>
      </c>
      <c r="K104" s="71">
        <v>43908</v>
      </c>
      <c r="L104" s="68">
        <v>83.4</v>
      </c>
      <c r="M104" s="68">
        <v>304.15980000000002</v>
      </c>
      <c r="N104" s="68">
        <v>22.706662999999999</v>
      </c>
      <c r="O104" s="68">
        <v>82.811199999999999</v>
      </c>
      <c r="P104" s="69">
        <v>0.272262</v>
      </c>
      <c r="Q104" s="71">
        <v>46843</v>
      </c>
      <c r="R104" s="76" t="s">
        <v>3864</v>
      </c>
    </row>
    <row r="105" spans="1:18" ht="15" customHeight="1">
      <c r="A105" s="67">
        <v>447</v>
      </c>
      <c r="B105" s="67">
        <v>447</v>
      </c>
      <c r="C105" s="67" t="s">
        <v>1069</v>
      </c>
      <c r="D105" s="67" t="s">
        <v>3411</v>
      </c>
      <c r="E105" s="89" t="s">
        <v>3866</v>
      </c>
      <c r="F105" s="89" t="s">
        <v>3866</v>
      </c>
      <c r="G105" s="67" t="s">
        <v>3412</v>
      </c>
      <c r="H105" s="67">
        <v>12561072</v>
      </c>
      <c r="I105" s="67" t="s">
        <v>311</v>
      </c>
      <c r="J105" s="67" t="s">
        <v>1215</v>
      </c>
      <c r="K105" s="71">
        <v>44039</v>
      </c>
      <c r="L105" s="68">
        <v>800.46400000000006</v>
      </c>
      <c r="M105" s="68">
        <v>2919.2922079999998</v>
      </c>
      <c r="N105" s="68">
        <v>97.392245000000003</v>
      </c>
      <c r="O105" s="68">
        <v>355.18952000000002</v>
      </c>
      <c r="P105" s="69">
        <v>0.121669</v>
      </c>
      <c r="Q105" s="71">
        <v>47326</v>
      </c>
      <c r="R105" s="76" t="s">
        <v>3864</v>
      </c>
    </row>
    <row r="106" spans="1:18" ht="15" customHeight="1">
      <c r="A106" s="67">
        <v>447</v>
      </c>
      <c r="B106" s="67">
        <v>447</v>
      </c>
      <c r="C106" s="67" t="s">
        <v>1069</v>
      </c>
      <c r="D106" s="67" t="s">
        <v>3463</v>
      </c>
      <c r="E106" s="89" t="s">
        <v>3866</v>
      </c>
      <c r="F106" s="89" t="s">
        <v>3866</v>
      </c>
      <c r="G106" s="67" t="s">
        <v>3610</v>
      </c>
      <c r="H106" s="67">
        <v>12551304</v>
      </c>
      <c r="I106" s="67" t="s">
        <v>311</v>
      </c>
      <c r="J106" s="67" t="s">
        <v>1215</v>
      </c>
      <c r="K106" s="71">
        <v>43608</v>
      </c>
      <c r="L106" s="68">
        <v>273.89999999999998</v>
      </c>
      <c r="M106" s="68">
        <v>998.91330000000005</v>
      </c>
      <c r="N106" s="68">
        <v>61.627502</v>
      </c>
      <c r="O106" s="68">
        <v>224.75550000000001</v>
      </c>
      <c r="P106" s="69">
        <v>0.22500000000000001</v>
      </c>
      <c r="Q106" s="71">
        <v>47300</v>
      </c>
      <c r="R106" s="76" t="s">
        <v>3864</v>
      </c>
    </row>
    <row r="107" spans="1:18" ht="15" customHeight="1">
      <c r="A107" s="67">
        <v>447</v>
      </c>
      <c r="B107" s="67">
        <v>447</v>
      </c>
      <c r="C107" s="67" t="s">
        <v>1069</v>
      </c>
      <c r="D107" s="67" t="s">
        <v>3479</v>
      </c>
      <c r="E107" s="89" t="s">
        <v>3866</v>
      </c>
      <c r="F107" s="89" t="s">
        <v>3866</v>
      </c>
      <c r="G107" s="67" t="s">
        <v>3574</v>
      </c>
      <c r="H107" s="67">
        <v>12561099</v>
      </c>
      <c r="I107" s="67" t="s">
        <v>311</v>
      </c>
      <c r="J107" s="67" t="s">
        <v>1215</v>
      </c>
      <c r="K107" s="71">
        <v>44630</v>
      </c>
      <c r="L107" s="68">
        <v>422</v>
      </c>
      <c r="M107" s="68">
        <v>1539.0340000000001</v>
      </c>
      <c r="N107" s="68">
        <v>30.927282000000002</v>
      </c>
      <c r="O107" s="68">
        <v>112.79179999999999</v>
      </c>
      <c r="P107" s="69">
        <v>7.3287000000000005E-2</v>
      </c>
      <c r="Q107" s="71">
        <v>48498</v>
      </c>
      <c r="R107" s="76" t="s">
        <v>3864</v>
      </c>
    </row>
    <row r="108" spans="1:18" ht="15" customHeight="1">
      <c r="A108" s="67">
        <v>447</v>
      </c>
      <c r="B108" s="67">
        <v>447</v>
      </c>
      <c r="C108" s="67" t="s">
        <v>1069</v>
      </c>
      <c r="D108" s="67" t="s">
        <v>3369</v>
      </c>
      <c r="E108" s="89" t="s">
        <v>3866</v>
      </c>
      <c r="F108" s="89" t="s">
        <v>3866</v>
      </c>
      <c r="G108" s="67" t="s">
        <v>3370</v>
      </c>
      <c r="H108" s="67">
        <v>12751021</v>
      </c>
      <c r="I108" s="67" t="s">
        <v>311</v>
      </c>
      <c r="J108" s="67" t="s">
        <v>1215</v>
      </c>
      <c r="K108" s="71">
        <v>41631</v>
      </c>
      <c r="L108" s="68">
        <v>250</v>
      </c>
      <c r="M108" s="68">
        <v>911.75</v>
      </c>
      <c r="N108" s="68">
        <v>27.805854</v>
      </c>
      <c r="O108" s="68">
        <v>101.40795</v>
      </c>
      <c r="P108" s="69">
        <v>0.111223</v>
      </c>
      <c r="Q108" s="71">
        <v>45986</v>
      </c>
      <c r="R108" s="76" t="s">
        <v>3864</v>
      </c>
    </row>
    <row r="109" spans="1:18" ht="15" customHeight="1">
      <c r="A109" s="67">
        <v>447</v>
      </c>
      <c r="B109" s="67">
        <v>447</v>
      </c>
      <c r="C109" s="67" t="s">
        <v>1074</v>
      </c>
      <c r="D109" s="67" t="s">
        <v>3570</v>
      </c>
      <c r="E109" s="89" t="s">
        <v>3866</v>
      </c>
      <c r="F109" s="89" t="s">
        <v>3866</v>
      </c>
      <c r="G109" s="67" t="s">
        <v>3570</v>
      </c>
      <c r="H109" s="67">
        <v>12551275</v>
      </c>
      <c r="I109" s="67" t="s">
        <v>311</v>
      </c>
      <c r="J109" s="67" t="s">
        <v>1215</v>
      </c>
      <c r="K109" s="71">
        <v>42151</v>
      </c>
      <c r="L109" s="68">
        <v>265.60000000000002</v>
      </c>
      <c r="M109" s="68">
        <v>968.64319999999998</v>
      </c>
      <c r="N109" s="68">
        <v>0</v>
      </c>
      <c r="O109" s="68">
        <v>0</v>
      </c>
      <c r="P109" s="69">
        <v>0</v>
      </c>
      <c r="Q109" s="71" t="s">
        <v>409</v>
      </c>
      <c r="R109" s="76" t="s">
        <v>3864</v>
      </c>
    </row>
    <row r="110" spans="1:18" ht="15" customHeight="1">
      <c r="A110" s="67">
        <v>447</v>
      </c>
      <c r="B110" s="67">
        <v>447</v>
      </c>
      <c r="C110" s="67" t="s">
        <v>1069</v>
      </c>
      <c r="D110" s="67" t="s">
        <v>3445</v>
      </c>
      <c r="E110" s="89" t="s">
        <v>3866</v>
      </c>
      <c r="F110" s="89" t="s">
        <v>3866</v>
      </c>
      <c r="G110" s="67" t="s">
        <v>3446</v>
      </c>
      <c r="H110" s="67">
        <v>12561045</v>
      </c>
      <c r="I110" s="67" t="s">
        <v>311</v>
      </c>
      <c r="J110" s="67" t="s">
        <v>1215</v>
      </c>
      <c r="K110" s="71">
        <v>42356</v>
      </c>
      <c r="L110" s="68">
        <v>311.55200000000002</v>
      </c>
      <c r="M110" s="68">
        <v>1136.2301440000001</v>
      </c>
      <c r="N110" s="68">
        <v>29.417846999999998</v>
      </c>
      <c r="O110" s="68">
        <v>107.28689</v>
      </c>
      <c r="P110" s="69">
        <v>9.4423000000000007E-2</v>
      </c>
      <c r="Q110" s="71">
        <v>46009</v>
      </c>
      <c r="R110" s="76" t="s">
        <v>3864</v>
      </c>
    </row>
    <row r="111" spans="1:18" ht="15" customHeight="1">
      <c r="A111" s="67">
        <v>447</v>
      </c>
      <c r="B111" s="67">
        <v>447</v>
      </c>
      <c r="C111" s="67" t="s">
        <v>1069</v>
      </c>
      <c r="D111" s="67" t="s">
        <v>3485</v>
      </c>
      <c r="E111" s="89" t="s">
        <v>3866</v>
      </c>
      <c r="F111" s="89" t="s">
        <v>3866</v>
      </c>
      <c r="G111" s="67" t="s">
        <v>3486</v>
      </c>
      <c r="H111" s="67">
        <v>12551330</v>
      </c>
      <c r="I111" s="67" t="s">
        <v>311</v>
      </c>
      <c r="J111" s="67" t="s">
        <v>1231</v>
      </c>
      <c r="K111" s="71">
        <v>43846</v>
      </c>
      <c r="L111" s="68">
        <v>62.4</v>
      </c>
      <c r="M111" s="68">
        <v>236.89536000000001</v>
      </c>
      <c r="N111" s="68">
        <v>0.25240699999999999</v>
      </c>
      <c r="O111" s="68">
        <v>0.95823999999999998</v>
      </c>
      <c r="P111" s="69">
        <v>4.0439999999999999E-3</v>
      </c>
      <c r="Q111" s="71">
        <v>47330</v>
      </c>
      <c r="R111" s="76" t="s">
        <v>3864</v>
      </c>
    </row>
    <row r="112" spans="1:18" ht="15" customHeight="1">
      <c r="A112" s="67">
        <v>447</v>
      </c>
      <c r="B112" s="67">
        <v>447</v>
      </c>
      <c r="C112" s="67" t="s">
        <v>1070</v>
      </c>
      <c r="D112" s="67" t="s">
        <v>3407</v>
      </c>
      <c r="E112" s="89" t="s">
        <v>3866</v>
      </c>
      <c r="F112" s="89" t="s">
        <v>3866</v>
      </c>
      <c r="G112" s="67" t="s">
        <v>3567</v>
      </c>
      <c r="H112" s="67">
        <v>12551477</v>
      </c>
      <c r="I112" s="67" t="s">
        <v>311</v>
      </c>
      <c r="J112" s="67" t="s">
        <v>1231</v>
      </c>
      <c r="K112" s="71">
        <v>44753</v>
      </c>
      <c r="L112" s="68">
        <v>13.904</v>
      </c>
      <c r="M112" s="68">
        <v>52.785145999999997</v>
      </c>
      <c r="N112" s="68">
        <v>0</v>
      </c>
      <c r="O112" s="68">
        <v>0</v>
      </c>
      <c r="P112" s="69">
        <v>0</v>
      </c>
      <c r="Q112" s="71" t="s">
        <v>409</v>
      </c>
      <c r="R112" s="76" t="s">
        <v>3864</v>
      </c>
    </row>
    <row r="113" spans="1:18" ht="15" customHeight="1">
      <c r="A113" s="67">
        <v>447</v>
      </c>
      <c r="B113" s="67">
        <v>447</v>
      </c>
      <c r="C113" s="67" t="s">
        <v>1069</v>
      </c>
      <c r="D113" s="67" t="s">
        <v>3434</v>
      </c>
      <c r="E113" s="89" t="s">
        <v>3866</v>
      </c>
      <c r="F113" s="89" t="s">
        <v>3866</v>
      </c>
      <c r="G113" s="67" t="s">
        <v>3435</v>
      </c>
      <c r="H113" s="67">
        <v>12561056</v>
      </c>
      <c r="I113" s="67" t="s">
        <v>311</v>
      </c>
      <c r="J113" s="67" t="s">
        <v>1215</v>
      </c>
      <c r="K113" s="71">
        <v>43273</v>
      </c>
      <c r="L113" s="68">
        <v>220.506</v>
      </c>
      <c r="M113" s="68">
        <v>804.185382</v>
      </c>
      <c r="N113" s="68">
        <v>14.92797</v>
      </c>
      <c r="O113" s="68">
        <v>54.442309999999999</v>
      </c>
      <c r="P113" s="69">
        <v>6.7697999999999994E-2</v>
      </c>
      <c r="Q113" s="71">
        <v>46512</v>
      </c>
      <c r="R113" s="76" t="s">
        <v>3864</v>
      </c>
    </row>
    <row r="114" spans="1:18" ht="15" customHeight="1">
      <c r="A114" s="67">
        <v>447</v>
      </c>
      <c r="B114" s="67">
        <v>447</v>
      </c>
      <c r="C114" s="67" t="s">
        <v>1069</v>
      </c>
      <c r="D114" s="67" t="s">
        <v>3586</v>
      </c>
      <c r="E114" s="89" t="s">
        <v>3866</v>
      </c>
      <c r="F114" s="89" t="s">
        <v>3866</v>
      </c>
      <c r="G114" s="67" t="s">
        <v>3587</v>
      </c>
      <c r="H114" s="67">
        <v>12551263</v>
      </c>
      <c r="I114" s="67" t="s">
        <v>311</v>
      </c>
      <c r="J114" s="67" t="s">
        <v>1215</v>
      </c>
      <c r="K114" s="71">
        <v>41905</v>
      </c>
      <c r="L114" s="68">
        <v>562.9</v>
      </c>
      <c r="M114" s="68">
        <v>2052.8962999999999</v>
      </c>
      <c r="N114" s="68">
        <v>68.177238000000003</v>
      </c>
      <c r="O114" s="68">
        <v>248.64239000000001</v>
      </c>
      <c r="P114" s="69">
        <v>0.121117</v>
      </c>
      <c r="Q114" s="71">
        <v>46121</v>
      </c>
      <c r="R114" s="76" t="s">
        <v>3864</v>
      </c>
    </row>
    <row r="115" spans="1:18" ht="15" customHeight="1">
      <c r="A115" s="67">
        <v>447</v>
      </c>
      <c r="B115" s="67">
        <v>447</v>
      </c>
      <c r="C115" s="67" t="s">
        <v>1070</v>
      </c>
      <c r="D115" s="67" t="s">
        <v>3217</v>
      </c>
      <c r="E115" s="89" t="s">
        <v>3866</v>
      </c>
      <c r="F115" s="89" t="s">
        <v>3866</v>
      </c>
      <c r="G115" s="67" t="s">
        <v>3218</v>
      </c>
      <c r="H115" s="67">
        <v>12101061</v>
      </c>
      <c r="I115" s="67" t="s">
        <v>311</v>
      </c>
      <c r="J115" s="67" t="s">
        <v>1215</v>
      </c>
      <c r="K115" s="71">
        <v>42719</v>
      </c>
      <c r="L115" s="68">
        <v>452.05799999999999</v>
      </c>
      <c r="M115" s="68">
        <v>1648.655526</v>
      </c>
      <c r="N115" s="68">
        <v>0</v>
      </c>
      <c r="O115" s="68">
        <v>0</v>
      </c>
      <c r="P115" s="69">
        <v>0</v>
      </c>
      <c r="Q115" s="71" t="s">
        <v>409</v>
      </c>
      <c r="R115" s="76" t="s">
        <v>3864</v>
      </c>
    </row>
    <row r="116" spans="1:18" ht="15" customHeight="1">
      <c r="A116" s="67">
        <v>447</v>
      </c>
      <c r="B116" s="67">
        <v>447</v>
      </c>
      <c r="C116" s="67" t="s">
        <v>1069</v>
      </c>
      <c r="D116" s="67" t="s">
        <v>3561</v>
      </c>
      <c r="E116" s="89" t="s">
        <v>3866</v>
      </c>
      <c r="F116" s="89" t="s">
        <v>3866</v>
      </c>
      <c r="G116" s="67" t="s">
        <v>3562</v>
      </c>
      <c r="H116" s="67">
        <v>12751043</v>
      </c>
      <c r="I116" s="67" t="s">
        <v>311</v>
      </c>
      <c r="J116" s="67" t="s">
        <v>1215</v>
      </c>
      <c r="K116" s="71">
        <v>43955</v>
      </c>
      <c r="L116" s="68">
        <v>40.700000000000003</v>
      </c>
      <c r="M116" s="68">
        <v>148.43289999999999</v>
      </c>
      <c r="N116" s="68">
        <v>1.2683409999999999</v>
      </c>
      <c r="O116" s="68">
        <v>4.6256399999999998</v>
      </c>
      <c r="P116" s="69">
        <v>3.1163E-2</v>
      </c>
      <c r="Q116" s="71">
        <v>47452</v>
      </c>
      <c r="R116" s="76" t="s">
        <v>3864</v>
      </c>
    </row>
    <row r="117" spans="1:18" ht="15" customHeight="1">
      <c r="A117" s="67">
        <v>447</v>
      </c>
      <c r="B117" s="67">
        <v>447</v>
      </c>
      <c r="C117" s="67" t="s">
        <v>1069</v>
      </c>
      <c r="D117" s="67" t="s">
        <v>3623</v>
      </c>
      <c r="E117" s="89" t="s">
        <v>3866</v>
      </c>
      <c r="F117" s="89" t="s">
        <v>3866</v>
      </c>
      <c r="G117" s="67" t="s">
        <v>3624</v>
      </c>
      <c r="H117" s="67">
        <v>12551408</v>
      </c>
      <c r="I117" s="67" t="s">
        <v>311</v>
      </c>
      <c r="J117" s="67" t="s">
        <v>1231</v>
      </c>
      <c r="K117" s="71">
        <v>43866</v>
      </c>
      <c r="L117" s="68">
        <v>300</v>
      </c>
      <c r="M117" s="68">
        <v>1138.92</v>
      </c>
      <c r="N117" s="68">
        <v>38.514167999999998</v>
      </c>
      <c r="O117" s="68">
        <v>146.21519000000001</v>
      </c>
      <c r="P117" s="69">
        <v>0.12837999999999999</v>
      </c>
      <c r="Q117" s="71">
        <v>47483</v>
      </c>
      <c r="R117" s="76" t="s">
        <v>3864</v>
      </c>
    </row>
    <row r="118" spans="1:18" ht="15" customHeight="1">
      <c r="A118" s="67">
        <v>447</v>
      </c>
      <c r="B118" s="67">
        <v>447</v>
      </c>
      <c r="C118" s="67" t="s">
        <v>1069</v>
      </c>
      <c r="D118" s="67" t="s">
        <v>3401</v>
      </c>
      <c r="E118" s="89" t="s">
        <v>3866</v>
      </c>
      <c r="F118" s="89" t="s">
        <v>3866</v>
      </c>
      <c r="G118" s="67" t="s">
        <v>3402</v>
      </c>
      <c r="H118" s="67">
        <v>12561115</v>
      </c>
      <c r="I118" s="67" t="s">
        <v>311</v>
      </c>
      <c r="J118" s="67" t="s">
        <v>1215</v>
      </c>
      <c r="K118" s="71">
        <v>44117</v>
      </c>
      <c r="L118" s="68">
        <v>3.0539999999999998</v>
      </c>
      <c r="M118" s="68">
        <v>11.137938</v>
      </c>
      <c r="N118" s="68">
        <v>0.42763600000000002</v>
      </c>
      <c r="O118" s="68">
        <v>1.55959</v>
      </c>
      <c r="P118" s="69">
        <v>0.14002500000000001</v>
      </c>
      <c r="Q118" s="71">
        <v>46326</v>
      </c>
      <c r="R118" s="76" t="s">
        <v>3864</v>
      </c>
    </row>
    <row r="119" spans="1:18" ht="15" customHeight="1">
      <c r="A119" s="67">
        <v>447</v>
      </c>
      <c r="B119" s="67">
        <v>447</v>
      </c>
      <c r="C119" s="67" t="s">
        <v>1069</v>
      </c>
      <c r="D119" s="67" t="s">
        <v>3409</v>
      </c>
      <c r="E119" s="89" t="s">
        <v>3866</v>
      </c>
      <c r="F119" s="89" t="s">
        <v>3866</v>
      </c>
      <c r="G119" s="67" t="s">
        <v>3410</v>
      </c>
      <c r="H119" s="67">
        <v>12551316</v>
      </c>
      <c r="I119" s="67" t="s">
        <v>311</v>
      </c>
      <c r="J119" s="67" t="s">
        <v>1215</v>
      </c>
      <c r="K119" s="71">
        <v>43573</v>
      </c>
      <c r="L119" s="68">
        <v>84.5</v>
      </c>
      <c r="M119" s="68">
        <v>308.17149999999998</v>
      </c>
      <c r="N119" s="68">
        <v>22.398796000000001</v>
      </c>
      <c r="O119" s="68">
        <v>81.688410000000005</v>
      </c>
      <c r="P119" s="69">
        <v>0.26507399999999998</v>
      </c>
      <c r="Q119" s="71">
        <v>47054</v>
      </c>
      <c r="R119" s="76" t="s">
        <v>3864</v>
      </c>
    </row>
    <row r="120" spans="1:18" ht="15" customHeight="1">
      <c r="A120" s="67">
        <v>447</v>
      </c>
      <c r="B120" s="67">
        <v>447</v>
      </c>
      <c r="C120" s="67" t="s">
        <v>1069</v>
      </c>
      <c r="D120" s="67" t="s">
        <v>3521</v>
      </c>
      <c r="E120" s="89" t="s">
        <v>3866</v>
      </c>
      <c r="F120" s="89" t="s">
        <v>3866</v>
      </c>
      <c r="G120" s="67" t="s">
        <v>3522</v>
      </c>
      <c r="H120" s="67">
        <v>12751050</v>
      </c>
      <c r="I120" s="67" t="s">
        <v>311</v>
      </c>
      <c r="J120" s="67" t="s">
        <v>1215</v>
      </c>
      <c r="K120" s="71">
        <v>44663</v>
      </c>
      <c r="L120" s="68">
        <v>179.1</v>
      </c>
      <c r="M120" s="68">
        <v>653.17769999999996</v>
      </c>
      <c r="N120" s="68">
        <v>79.633570000000006</v>
      </c>
      <c r="O120" s="68">
        <v>290.42363</v>
      </c>
      <c r="P120" s="69">
        <v>0.444631</v>
      </c>
      <c r="Q120" s="71">
        <v>48152</v>
      </c>
      <c r="R120" s="76" t="s">
        <v>3864</v>
      </c>
    </row>
    <row r="121" spans="1:18" ht="15" customHeight="1">
      <c r="A121" s="67">
        <v>447</v>
      </c>
      <c r="B121" s="67">
        <v>447</v>
      </c>
      <c r="C121" s="67" t="s">
        <v>1069</v>
      </c>
      <c r="D121" s="67" t="s">
        <v>3495</v>
      </c>
      <c r="E121" s="89" t="s">
        <v>3866</v>
      </c>
      <c r="F121" s="89" t="s">
        <v>3866</v>
      </c>
      <c r="G121" s="67" t="s">
        <v>3496</v>
      </c>
      <c r="H121" s="67">
        <v>12551511</v>
      </c>
      <c r="I121" s="67" t="s">
        <v>311</v>
      </c>
      <c r="J121" s="67" t="s">
        <v>1231</v>
      </c>
      <c r="K121" s="71">
        <v>45106</v>
      </c>
      <c r="L121" s="68">
        <v>1080.9000000000001</v>
      </c>
      <c r="M121" s="68">
        <v>4103.5287600000001</v>
      </c>
      <c r="N121" s="68">
        <v>908.93082900000002</v>
      </c>
      <c r="O121" s="68">
        <v>3450.665</v>
      </c>
      <c r="P121" s="69">
        <v>0.84090100000000001</v>
      </c>
      <c r="Q121" s="71">
        <v>48760</v>
      </c>
      <c r="R121" s="76" t="s">
        <v>3864</v>
      </c>
    </row>
    <row r="122" spans="1:18" ht="15" customHeight="1">
      <c r="A122" s="67">
        <v>447</v>
      </c>
      <c r="B122" s="67">
        <v>447</v>
      </c>
      <c r="C122" s="67" t="s">
        <v>1069</v>
      </c>
      <c r="D122" s="67" t="s">
        <v>3332</v>
      </c>
      <c r="E122" s="89" t="s">
        <v>3866</v>
      </c>
      <c r="F122" s="89" t="s">
        <v>3866</v>
      </c>
      <c r="G122" s="67" t="s">
        <v>3332</v>
      </c>
      <c r="H122" s="67">
        <v>12551291</v>
      </c>
      <c r="I122" s="67" t="s">
        <v>311</v>
      </c>
      <c r="J122" s="67" t="s">
        <v>1215</v>
      </c>
      <c r="K122" s="71">
        <v>42746</v>
      </c>
      <c r="L122" s="68">
        <v>39.9</v>
      </c>
      <c r="M122" s="68">
        <v>145.5153</v>
      </c>
      <c r="N122" s="68">
        <v>5.701708</v>
      </c>
      <c r="O122" s="68">
        <v>20.794129999999999</v>
      </c>
      <c r="P122" s="69">
        <v>0.142899</v>
      </c>
      <c r="Q122" s="71">
        <v>45961</v>
      </c>
      <c r="R122" s="76" t="s">
        <v>3864</v>
      </c>
    </row>
    <row r="123" spans="1:18" ht="15" customHeight="1">
      <c r="A123" s="67">
        <v>447</v>
      </c>
      <c r="B123" s="67">
        <v>447</v>
      </c>
      <c r="C123" s="67" t="s">
        <v>1069</v>
      </c>
      <c r="D123" s="67" t="s">
        <v>3419</v>
      </c>
      <c r="E123" s="89" t="s">
        <v>3866</v>
      </c>
      <c r="F123" s="89" t="s">
        <v>3866</v>
      </c>
      <c r="G123" s="67" t="s">
        <v>3420</v>
      </c>
      <c r="H123" s="67">
        <v>12751042</v>
      </c>
      <c r="I123" s="67" t="s">
        <v>311</v>
      </c>
      <c r="J123" s="67" t="s">
        <v>1215</v>
      </c>
      <c r="K123" s="71">
        <v>44013</v>
      </c>
      <c r="L123" s="68">
        <v>169.1</v>
      </c>
      <c r="M123" s="68">
        <v>616.70770000000005</v>
      </c>
      <c r="N123" s="68">
        <v>46.941752000000001</v>
      </c>
      <c r="O123" s="68">
        <v>171.19657000000001</v>
      </c>
      <c r="P123" s="69">
        <v>0.27759699999999998</v>
      </c>
      <c r="Q123" s="71">
        <v>47603</v>
      </c>
      <c r="R123" s="76" t="s">
        <v>3864</v>
      </c>
    </row>
    <row r="124" spans="1:18" ht="15" customHeight="1">
      <c r="A124" s="67">
        <v>447</v>
      </c>
      <c r="B124" s="67">
        <v>447</v>
      </c>
      <c r="C124" s="67" t="s">
        <v>1069</v>
      </c>
      <c r="D124" s="67" t="s">
        <v>3228</v>
      </c>
      <c r="E124" s="89" t="s">
        <v>3866</v>
      </c>
      <c r="F124" s="89" t="s">
        <v>3866</v>
      </c>
      <c r="G124" s="67" t="s">
        <v>3228</v>
      </c>
      <c r="H124" s="67">
        <v>12104002</v>
      </c>
      <c r="I124" s="67" t="s">
        <v>311</v>
      </c>
      <c r="J124" s="67" t="s">
        <v>1231</v>
      </c>
      <c r="K124" s="71">
        <v>42859</v>
      </c>
      <c r="L124" s="68">
        <v>17.584</v>
      </c>
      <c r="M124" s="68">
        <v>66.755898000000002</v>
      </c>
      <c r="N124" s="68">
        <v>1.172418</v>
      </c>
      <c r="O124" s="68">
        <v>4.4509699999999999</v>
      </c>
      <c r="P124" s="69">
        <v>6.6674999999999998E-2</v>
      </c>
      <c r="Q124" s="71">
        <v>47467</v>
      </c>
      <c r="R124" s="76" t="s">
        <v>3864</v>
      </c>
    </row>
    <row r="125" spans="1:18" ht="15" customHeight="1">
      <c r="A125" s="67">
        <v>447</v>
      </c>
      <c r="B125" s="67">
        <v>447</v>
      </c>
      <c r="C125" s="67" t="s">
        <v>1069</v>
      </c>
      <c r="D125" s="67" t="s">
        <v>3349</v>
      </c>
      <c r="E125" s="89" t="s">
        <v>3866</v>
      </c>
      <c r="F125" s="89" t="s">
        <v>3866</v>
      </c>
      <c r="G125" s="67" t="s">
        <v>3350</v>
      </c>
      <c r="H125" s="67">
        <v>12551447</v>
      </c>
      <c r="I125" s="67" t="s">
        <v>311</v>
      </c>
      <c r="J125" s="67" t="s">
        <v>1215</v>
      </c>
      <c r="K125" s="71">
        <v>44581</v>
      </c>
      <c r="L125" s="68">
        <v>66</v>
      </c>
      <c r="M125" s="68">
        <v>240.702</v>
      </c>
      <c r="N125" s="68">
        <v>48.584739999999996</v>
      </c>
      <c r="O125" s="68">
        <v>177.18854999999999</v>
      </c>
      <c r="P125" s="69">
        <v>0.73613200000000001</v>
      </c>
      <c r="Q125" s="71">
        <v>48121</v>
      </c>
      <c r="R125" s="76" t="s">
        <v>3864</v>
      </c>
    </row>
    <row r="126" spans="1:18" ht="15" customHeight="1">
      <c r="A126" s="67">
        <v>447</v>
      </c>
      <c r="B126" s="67">
        <v>447</v>
      </c>
      <c r="C126" s="67" t="s">
        <v>1069</v>
      </c>
      <c r="D126" s="67" t="s">
        <v>3594</v>
      </c>
      <c r="E126" s="89" t="s">
        <v>3866</v>
      </c>
      <c r="F126" s="89" t="s">
        <v>3866</v>
      </c>
      <c r="G126" s="67" t="s">
        <v>3595</v>
      </c>
      <c r="H126" s="67">
        <v>12551298</v>
      </c>
      <c r="I126" s="67" t="s">
        <v>311</v>
      </c>
      <c r="J126" s="67" t="s">
        <v>1215</v>
      </c>
      <c r="K126" s="71">
        <v>43537</v>
      </c>
      <c r="L126" s="68">
        <v>156.08000000000001</v>
      </c>
      <c r="M126" s="68">
        <v>569.22375999999997</v>
      </c>
      <c r="N126" s="68">
        <v>38.461143</v>
      </c>
      <c r="O126" s="68">
        <v>140.26778999999999</v>
      </c>
      <c r="P126" s="69">
        <v>0.246419</v>
      </c>
      <c r="Q126" s="71">
        <v>46508</v>
      </c>
      <c r="R126" s="76" t="s">
        <v>3864</v>
      </c>
    </row>
    <row r="127" spans="1:18" ht="15" customHeight="1">
      <c r="A127" s="67">
        <v>447</v>
      </c>
      <c r="B127" s="67">
        <v>447</v>
      </c>
      <c r="C127" s="67" t="s">
        <v>1069</v>
      </c>
      <c r="D127" s="67" t="s">
        <v>3583</v>
      </c>
      <c r="E127" s="89" t="s">
        <v>3866</v>
      </c>
      <c r="F127" s="89" t="s">
        <v>3866</v>
      </c>
      <c r="G127" s="67" t="s">
        <v>3584</v>
      </c>
      <c r="H127" s="67">
        <v>12751040</v>
      </c>
      <c r="I127" s="67" t="s">
        <v>311</v>
      </c>
      <c r="J127" s="67" t="s">
        <v>1231</v>
      </c>
      <c r="K127" s="71">
        <v>44256</v>
      </c>
      <c r="L127" s="68">
        <v>65.900000000000006</v>
      </c>
      <c r="M127" s="68">
        <v>250.18276</v>
      </c>
      <c r="N127" s="68">
        <v>16.551995999999999</v>
      </c>
      <c r="O127" s="68">
        <v>62.838000000000001</v>
      </c>
      <c r="P127" s="69">
        <v>0.251168</v>
      </c>
      <c r="Q127" s="71">
        <v>47879</v>
      </c>
      <c r="R127" s="76" t="s">
        <v>3864</v>
      </c>
    </row>
    <row r="128" spans="1:18" ht="15" customHeight="1">
      <c r="A128" s="67">
        <v>447</v>
      </c>
      <c r="B128" s="67">
        <v>447</v>
      </c>
      <c r="C128" s="67" t="s">
        <v>1069</v>
      </c>
      <c r="D128" s="67" t="s">
        <v>3395</v>
      </c>
      <c r="E128" s="89" t="s">
        <v>3866</v>
      </c>
      <c r="F128" s="89" t="s">
        <v>3866</v>
      </c>
      <c r="G128" s="67" t="s">
        <v>3396</v>
      </c>
      <c r="H128" s="67">
        <v>12551404</v>
      </c>
      <c r="I128" s="67" t="s">
        <v>311</v>
      </c>
      <c r="J128" s="67" t="s">
        <v>1215</v>
      </c>
      <c r="K128" s="71">
        <v>43185</v>
      </c>
      <c r="L128" s="68">
        <v>81.503</v>
      </c>
      <c r="M128" s="68">
        <v>297.24144100000001</v>
      </c>
      <c r="N128" s="68">
        <v>7.335261</v>
      </c>
      <c r="O128" s="68">
        <v>26.7517</v>
      </c>
      <c r="P128" s="69">
        <v>8.9998999999999996E-2</v>
      </c>
      <c r="Q128" s="71">
        <v>46843</v>
      </c>
      <c r="R128" s="76" t="s">
        <v>3864</v>
      </c>
    </row>
    <row r="129" spans="1:18" ht="15" customHeight="1">
      <c r="A129" s="67">
        <v>447</v>
      </c>
      <c r="B129" s="67">
        <v>447</v>
      </c>
      <c r="C129" s="67" t="s">
        <v>1069</v>
      </c>
      <c r="D129" s="67" t="s">
        <v>3475</v>
      </c>
      <c r="E129" s="89" t="s">
        <v>3866</v>
      </c>
      <c r="F129" s="89" t="s">
        <v>3866</v>
      </c>
      <c r="G129" s="67" t="s">
        <v>3476</v>
      </c>
      <c r="H129" s="67">
        <v>12551306</v>
      </c>
      <c r="I129" s="67" t="s">
        <v>311</v>
      </c>
      <c r="J129" s="67" t="s">
        <v>1215</v>
      </c>
      <c r="K129" s="71">
        <v>43720</v>
      </c>
      <c r="L129" s="68">
        <v>253.44</v>
      </c>
      <c r="M129" s="68">
        <v>924.29567999999995</v>
      </c>
      <c r="N129" s="68">
        <v>22.109456999999999</v>
      </c>
      <c r="O129" s="68">
        <v>80.633189999999999</v>
      </c>
      <c r="P129" s="69">
        <v>8.7236999999999995E-2</v>
      </c>
      <c r="Q129" s="71">
        <v>47057</v>
      </c>
      <c r="R129" s="76" t="s">
        <v>3864</v>
      </c>
    </row>
    <row r="130" spans="1:18" ht="15" customHeight="1">
      <c r="A130" s="67">
        <v>447</v>
      </c>
      <c r="B130" s="67">
        <v>447</v>
      </c>
      <c r="C130" s="67" t="s">
        <v>1069</v>
      </c>
      <c r="D130" s="67" t="s">
        <v>3344</v>
      </c>
      <c r="E130" s="89" t="s">
        <v>3866</v>
      </c>
      <c r="F130" s="89" t="s">
        <v>3866</v>
      </c>
      <c r="G130" s="67" t="s">
        <v>3345</v>
      </c>
      <c r="H130" s="67">
        <v>12751023</v>
      </c>
      <c r="I130" s="67" t="s">
        <v>311</v>
      </c>
      <c r="J130" s="67" t="s">
        <v>1215</v>
      </c>
      <c r="K130" s="71">
        <v>41752</v>
      </c>
      <c r="L130" s="68">
        <v>75.997</v>
      </c>
      <c r="M130" s="68">
        <v>277.16105900000002</v>
      </c>
      <c r="N130" s="68">
        <v>3.3607749999999998</v>
      </c>
      <c r="O130" s="68">
        <v>12.25675</v>
      </c>
      <c r="P130" s="69">
        <v>4.4221999999999997E-2</v>
      </c>
      <c r="Q130" s="71">
        <v>45986</v>
      </c>
      <c r="R130" s="76" t="s">
        <v>3864</v>
      </c>
    </row>
    <row r="131" spans="1:18" ht="15" customHeight="1">
      <c r="A131" s="67">
        <v>447</v>
      </c>
      <c r="B131" s="67">
        <v>447</v>
      </c>
      <c r="C131" s="67" t="s">
        <v>1069</v>
      </c>
      <c r="D131" s="67" t="s">
        <v>3537</v>
      </c>
      <c r="E131" s="89" t="s">
        <v>3866</v>
      </c>
      <c r="F131" s="89" t="s">
        <v>3866</v>
      </c>
      <c r="G131" s="67" t="s">
        <v>3538</v>
      </c>
      <c r="H131" s="67">
        <v>12551293</v>
      </c>
      <c r="I131" s="67" t="s">
        <v>311</v>
      </c>
      <c r="J131" s="67" t="s">
        <v>1231</v>
      </c>
      <c r="K131" s="71">
        <v>43031</v>
      </c>
      <c r="L131" s="68">
        <v>98.5</v>
      </c>
      <c r="M131" s="68">
        <v>373.94540000000001</v>
      </c>
      <c r="N131" s="68">
        <v>1.247787</v>
      </c>
      <c r="O131" s="68">
        <v>4.7370999999999999</v>
      </c>
      <c r="P131" s="69">
        <v>1.2666999999999999E-2</v>
      </c>
      <c r="Q131" s="71">
        <v>47170</v>
      </c>
      <c r="R131" s="76" t="s">
        <v>3864</v>
      </c>
    </row>
    <row r="132" spans="1:18" ht="15" customHeight="1">
      <c r="A132" s="67">
        <v>447</v>
      </c>
      <c r="B132" s="67">
        <v>447</v>
      </c>
      <c r="C132" s="67" t="s">
        <v>1069</v>
      </c>
      <c r="D132" s="67" t="s">
        <v>3429</v>
      </c>
      <c r="E132" s="89" t="s">
        <v>3866</v>
      </c>
      <c r="F132" s="89" t="s">
        <v>3866</v>
      </c>
      <c r="G132" s="67" t="s">
        <v>3430</v>
      </c>
      <c r="H132" s="67">
        <v>12551435</v>
      </c>
      <c r="I132" s="67" t="s">
        <v>311</v>
      </c>
      <c r="J132" s="67" t="s">
        <v>1215</v>
      </c>
      <c r="K132" s="71">
        <v>44305</v>
      </c>
      <c r="L132" s="68">
        <v>38.6</v>
      </c>
      <c r="M132" s="68">
        <v>140.77420000000001</v>
      </c>
      <c r="N132" s="68">
        <v>1.7370000000000001</v>
      </c>
      <c r="O132" s="68">
        <v>6.3348399999999998</v>
      </c>
      <c r="P132" s="69">
        <v>4.4999999999999998E-2</v>
      </c>
      <c r="Q132" s="71">
        <v>46843</v>
      </c>
      <c r="R132" s="76" t="s">
        <v>3864</v>
      </c>
    </row>
    <row r="133" spans="1:18" ht="15" customHeight="1">
      <c r="A133" s="67">
        <v>447</v>
      </c>
      <c r="B133" s="67">
        <v>447</v>
      </c>
      <c r="C133" s="67" t="s">
        <v>1069</v>
      </c>
      <c r="D133" s="67" t="s">
        <v>3527</v>
      </c>
      <c r="E133" s="89" t="s">
        <v>3866</v>
      </c>
      <c r="F133" s="89" t="s">
        <v>3866</v>
      </c>
      <c r="G133" s="67" t="s">
        <v>3528</v>
      </c>
      <c r="H133" s="67">
        <v>12561047</v>
      </c>
      <c r="I133" s="67" t="s">
        <v>311</v>
      </c>
      <c r="J133" s="67" t="s">
        <v>1231</v>
      </c>
      <c r="K133" s="71">
        <v>42809</v>
      </c>
      <c r="L133" s="68">
        <v>96.856999999999999</v>
      </c>
      <c r="M133" s="68">
        <v>367.70791500000001</v>
      </c>
      <c r="N133" s="68">
        <v>3.3551730000000002</v>
      </c>
      <c r="O133" s="68">
        <v>12.737579999999999</v>
      </c>
      <c r="P133" s="69">
        <v>3.4639999999999997E-2</v>
      </c>
      <c r="Q133" s="71">
        <v>45924</v>
      </c>
      <c r="R133" s="76" t="s">
        <v>3864</v>
      </c>
    </row>
    <row r="134" spans="1:18" ht="15" customHeight="1">
      <c r="A134" s="67">
        <v>447</v>
      </c>
      <c r="B134" s="67">
        <v>447</v>
      </c>
      <c r="C134" s="67" t="s">
        <v>1069</v>
      </c>
      <c r="D134" s="67" t="s">
        <v>3376</v>
      </c>
      <c r="E134" s="89" t="s">
        <v>3866</v>
      </c>
      <c r="F134" s="89" t="s">
        <v>3866</v>
      </c>
      <c r="G134" s="67" t="s">
        <v>3377</v>
      </c>
      <c r="H134" s="67">
        <v>12551278</v>
      </c>
      <c r="I134" s="67" t="s">
        <v>311</v>
      </c>
      <c r="J134" s="67" t="s">
        <v>1215</v>
      </c>
      <c r="K134" s="71">
        <v>42291</v>
      </c>
      <c r="L134" s="68">
        <v>71.599999999999994</v>
      </c>
      <c r="M134" s="68">
        <v>261.12520000000001</v>
      </c>
      <c r="N134" s="68">
        <v>2.8639999999999999</v>
      </c>
      <c r="O134" s="68">
        <v>10.44501</v>
      </c>
      <c r="P134" s="69">
        <v>0.04</v>
      </c>
      <c r="Q134" s="71">
        <v>45946</v>
      </c>
      <c r="R134" s="76" t="s">
        <v>3864</v>
      </c>
    </row>
    <row r="135" spans="1:18" ht="15" customHeight="1">
      <c r="A135" s="67">
        <v>447</v>
      </c>
      <c r="B135" s="67">
        <v>447</v>
      </c>
      <c r="C135" s="67" t="s">
        <v>1069</v>
      </c>
      <c r="D135" s="67" t="s">
        <v>3483</v>
      </c>
      <c r="E135" s="89" t="s">
        <v>3866</v>
      </c>
      <c r="F135" s="89" t="s">
        <v>3866</v>
      </c>
      <c r="G135" s="67" t="s">
        <v>3484</v>
      </c>
      <c r="H135" s="67">
        <v>12551292</v>
      </c>
      <c r="I135" s="67" t="s">
        <v>311</v>
      </c>
      <c r="J135" s="67" t="s">
        <v>1231</v>
      </c>
      <c r="K135" s="71">
        <v>42823</v>
      </c>
      <c r="L135" s="68">
        <v>169.9</v>
      </c>
      <c r="M135" s="68">
        <v>645.00836000000004</v>
      </c>
      <c r="N135" s="68">
        <v>30.319115</v>
      </c>
      <c r="O135" s="68">
        <v>115.10348999999999</v>
      </c>
      <c r="P135" s="69">
        <v>0.178452</v>
      </c>
      <c r="Q135" s="71">
        <v>46224</v>
      </c>
      <c r="R135" s="76" t="s">
        <v>3864</v>
      </c>
    </row>
    <row r="136" spans="1:18" ht="15" customHeight="1">
      <c r="A136" s="67">
        <v>447</v>
      </c>
      <c r="B136" s="67">
        <v>447</v>
      </c>
      <c r="C136" s="67" t="s">
        <v>1069</v>
      </c>
      <c r="D136" s="67" t="s">
        <v>3320</v>
      </c>
      <c r="E136" s="89" t="s">
        <v>3866</v>
      </c>
      <c r="F136" s="89" t="s">
        <v>3866</v>
      </c>
      <c r="G136" s="67" t="s">
        <v>3321</v>
      </c>
      <c r="H136" s="67">
        <v>12551445</v>
      </c>
      <c r="I136" s="67" t="s">
        <v>311</v>
      </c>
      <c r="J136" s="67" t="s">
        <v>1215</v>
      </c>
      <c r="K136" s="71">
        <v>44468</v>
      </c>
      <c r="L136" s="68">
        <v>3.8959999999999999</v>
      </c>
      <c r="M136" s="68">
        <v>14.208712</v>
      </c>
      <c r="N136" s="68">
        <v>0.561025</v>
      </c>
      <c r="O136" s="68">
        <v>2.0460600000000002</v>
      </c>
      <c r="P136" s="69">
        <v>0.14399999999999999</v>
      </c>
      <c r="Q136" s="71">
        <v>46997</v>
      </c>
      <c r="R136" s="76" t="s">
        <v>3864</v>
      </c>
    </row>
    <row r="137" spans="1:18" ht="15" customHeight="1">
      <c r="A137" s="67">
        <v>447</v>
      </c>
      <c r="B137" s="67">
        <v>447</v>
      </c>
      <c r="C137" s="67" t="s">
        <v>1069</v>
      </c>
      <c r="D137" s="67" t="s">
        <v>3489</v>
      </c>
      <c r="E137" s="89" t="s">
        <v>3866</v>
      </c>
      <c r="F137" s="89" t="s">
        <v>3866</v>
      </c>
      <c r="G137" s="67" t="s">
        <v>3490</v>
      </c>
      <c r="H137" s="67">
        <v>12751047</v>
      </c>
      <c r="I137" s="67" t="s">
        <v>311</v>
      </c>
      <c r="J137" s="67" t="s">
        <v>1215</v>
      </c>
      <c r="K137" s="71">
        <v>44524</v>
      </c>
      <c r="L137" s="68">
        <v>124.1</v>
      </c>
      <c r="M137" s="68">
        <v>452.59269999999998</v>
      </c>
      <c r="N137" s="68">
        <v>24.694866999999999</v>
      </c>
      <c r="O137" s="68">
        <v>90.062179999999998</v>
      </c>
      <c r="P137" s="69">
        <v>0.198991</v>
      </c>
      <c r="Q137" s="71">
        <v>48121</v>
      </c>
      <c r="R137" s="76" t="s">
        <v>3864</v>
      </c>
    </row>
    <row r="138" spans="1:18" ht="15" customHeight="1">
      <c r="A138" s="67">
        <v>447</v>
      </c>
      <c r="B138" s="67">
        <v>447</v>
      </c>
      <c r="C138" s="67" t="s">
        <v>1069</v>
      </c>
      <c r="D138" s="67" t="s">
        <v>3862</v>
      </c>
      <c r="E138" s="89" t="s">
        <v>3866</v>
      </c>
      <c r="F138" s="89" t="s">
        <v>3866</v>
      </c>
      <c r="G138" s="67" t="s">
        <v>3271</v>
      </c>
      <c r="H138" s="67">
        <v>12102185</v>
      </c>
      <c r="I138" s="67" t="s">
        <v>311</v>
      </c>
      <c r="J138" s="67" t="s">
        <v>1229</v>
      </c>
      <c r="K138" s="71">
        <v>44276</v>
      </c>
      <c r="L138" s="68">
        <v>86.259</v>
      </c>
      <c r="M138" s="68">
        <v>394.574544</v>
      </c>
      <c r="N138" s="68">
        <v>0</v>
      </c>
      <c r="O138" s="68">
        <v>0</v>
      </c>
      <c r="P138" s="69">
        <v>0</v>
      </c>
      <c r="Q138" s="71">
        <v>47938</v>
      </c>
      <c r="R138" s="76" t="s">
        <v>3864</v>
      </c>
    </row>
    <row r="139" spans="1:18" ht="15" customHeight="1">
      <c r="A139" s="67">
        <v>447</v>
      </c>
      <c r="B139" s="67">
        <v>447</v>
      </c>
      <c r="C139" s="67" t="s">
        <v>1069</v>
      </c>
      <c r="D139" s="67" t="s">
        <v>3575</v>
      </c>
      <c r="E139" s="89" t="s">
        <v>3866</v>
      </c>
      <c r="F139" s="89" t="s">
        <v>3866</v>
      </c>
      <c r="G139" s="67" t="s">
        <v>3575</v>
      </c>
      <c r="H139" s="67">
        <v>12551296</v>
      </c>
      <c r="I139" s="67" t="s">
        <v>311</v>
      </c>
      <c r="J139" s="67" t="s">
        <v>1215</v>
      </c>
      <c r="K139" s="71">
        <v>42921</v>
      </c>
      <c r="L139" s="68">
        <v>131.28</v>
      </c>
      <c r="M139" s="68">
        <v>478.77816000000001</v>
      </c>
      <c r="N139" s="68">
        <v>58.395175999999999</v>
      </c>
      <c r="O139" s="68">
        <v>212.96720999999999</v>
      </c>
      <c r="P139" s="69">
        <v>0.44481300000000001</v>
      </c>
      <c r="Q139" s="71">
        <v>46691</v>
      </c>
      <c r="R139" s="76" t="s">
        <v>3864</v>
      </c>
    </row>
    <row r="140" spans="1:18" ht="15" customHeight="1">
      <c r="A140" s="67">
        <v>447</v>
      </c>
      <c r="B140" s="67">
        <v>447</v>
      </c>
      <c r="C140" s="67" t="s">
        <v>1074</v>
      </c>
      <c r="D140" s="67" t="s">
        <v>3590</v>
      </c>
      <c r="E140" s="89" t="s">
        <v>3866</v>
      </c>
      <c r="F140" s="89" t="s">
        <v>3866</v>
      </c>
      <c r="G140" s="67" t="s">
        <v>3591</v>
      </c>
      <c r="H140" s="67">
        <v>12551257</v>
      </c>
      <c r="I140" s="67" t="s">
        <v>311</v>
      </c>
      <c r="J140" s="67" t="s">
        <v>1231</v>
      </c>
      <c r="K140" s="71">
        <v>41422</v>
      </c>
      <c r="L140" s="68">
        <v>920</v>
      </c>
      <c r="M140" s="68">
        <v>3492.6880000000001</v>
      </c>
      <c r="N140" s="68">
        <v>0</v>
      </c>
      <c r="O140" s="68">
        <v>0</v>
      </c>
      <c r="P140" s="69">
        <v>0</v>
      </c>
      <c r="Q140" s="71" t="s">
        <v>409</v>
      </c>
      <c r="R140" s="76" t="s">
        <v>3864</v>
      </c>
    </row>
    <row r="141" spans="1:18" ht="15" customHeight="1">
      <c r="A141" s="67">
        <v>447</v>
      </c>
      <c r="B141" s="67">
        <v>447</v>
      </c>
      <c r="C141" s="67" t="s">
        <v>1069</v>
      </c>
      <c r="D141" s="67" t="s">
        <v>3598</v>
      </c>
      <c r="E141" s="89" t="s">
        <v>3866</v>
      </c>
      <c r="F141" s="89" t="s">
        <v>3866</v>
      </c>
      <c r="G141" s="67" t="s">
        <v>3599</v>
      </c>
      <c r="H141" s="67">
        <v>12551321</v>
      </c>
      <c r="I141" s="67" t="s">
        <v>311</v>
      </c>
      <c r="J141" s="67" t="s">
        <v>1215</v>
      </c>
      <c r="K141" s="71">
        <v>44329</v>
      </c>
      <c r="L141" s="68">
        <v>74.3</v>
      </c>
      <c r="M141" s="68">
        <v>270.97210000000001</v>
      </c>
      <c r="N141" s="68">
        <v>20.620031999999998</v>
      </c>
      <c r="O141" s="68">
        <v>75.201260000000005</v>
      </c>
      <c r="P141" s="69">
        <v>0.27752300000000002</v>
      </c>
      <c r="Q141" s="71">
        <v>47209</v>
      </c>
      <c r="R141" s="76" t="s">
        <v>3864</v>
      </c>
    </row>
    <row r="142" spans="1:18" ht="15" customHeight="1">
      <c r="A142" s="67">
        <v>447</v>
      </c>
      <c r="B142" s="67">
        <v>447</v>
      </c>
      <c r="C142" s="67" t="s">
        <v>1069</v>
      </c>
      <c r="D142" s="67" t="s">
        <v>3619</v>
      </c>
      <c r="E142" s="89" t="s">
        <v>3866</v>
      </c>
      <c r="F142" s="89" t="s">
        <v>3866</v>
      </c>
      <c r="G142" s="67" t="s">
        <v>3620</v>
      </c>
      <c r="H142" s="67">
        <v>12751041</v>
      </c>
      <c r="I142" s="67" t="s">
        <v>311</v>
      </c>
      <c r="J142" s="67" t="s">
        <v>1231</v>
      </c>
      <c r="K142" s="71">
        <v>44369</v>
      </c>
      <c r="L142" s="68">
        <v>43.9</v>
      </c>
      <c r="M142" s="68">
        <v>166.66195999999999</v>
      </c>
      <c r="N142" s="68">
        <v>18.212257999999999</v>
      </c>
      <c r="O142" s="68">
        <v>69.141019999999997</v>
      </c>
      <c r="P142" s="69">
        <v>0.41485699999999998</v>
      </c>
      <c r="Q142" s="71">
        <v>47879</v>
      </c>
      <c r="R142" s="76" t="s">
        <v>3864</v>
      </c>
    </row>
    <row r="143" spans="1:18" ht="15" customHeight="1">
      <c r="A143" s="67">
        <v>447</v>
      </c>
      <c r="B143" s="67">
        <v>447</v>
      </c>
      <c r="C143" s="67" t="s">
        <v>1069</v>
      </c>
      <c r="D143" s="67" t="s">
        <v>3568</v>
      </c>
      <c r="E143" s="89" t="s">
        <v>3866</v>
      </c>
      <c r="F143" s="89" t="s">
        <v>3866</v>
      </c>
      <c r="G143" s="67" t="s">
        <v>3569</v>
      </c>
      <c r="H143" s="67">
        <v>12551271</v>
      </c>
      <c r="I143" s="67" t="s">
        <v>311</v>
      </c>
      <c r="J143" s="67" t="s">
        <v>1215</v>
      </c>
      <c r="K143" s="71">
        <v>42229</v>
      </c>
      <c r="L143" s="68">
        <v>455.846</v>
      </c>
      <c r="M143" s="68">
        <v>1662.470362</v>
      </c>
      <c r="N143" s="68">
        <v>75.042565999999994</v>
      </c>
      <c r="O143" s="68">
        <v>273.68024000000003</v>
      </c>
      <c r="P143" s="69">
        <v>0.16462199999999999</v>
      </c>
      <c r="Q143" s="71">
        <v>45869</v>
      </c>
      <c r="R143" s="76" t="s">
        <v>3864</v>
      </c>
    </row>
    <row r="144" spans="1:18" ht="15" customHeight="1">
      <c r="A144" s="67">
        <v>447</v>
      </c>
      <c r="B144" s="67">
        <v>447</v>
      </c>
      <c r="C144" s="67" t="s">
        <v>1069</v>
      </c>
      <c r="D144" s="67" t="s">
        <v>3537</v>
      </c>
      <c r="E144" s="89" t="s">
        <v>3866</v>
      </c>
      <c r="F144" s="89" t="s">
        <v>3866</v>
      </c>
      <c r="G144" s="67" t="s">
        <v>3643</v>
      </c>
      <c r="H144" s="67">
        <v>12552293</v>
      </c>
      <c r="I144" s="67" t="s">
        <v>311</v>
      </c>
      <c r="J144" s="67" t="s">
        <v>1231</v>
      </c>
      <c r="K144" s="71">
        <v>43774</v>
      </c>
      <c r="L144" s="68">
        <v>27.6</v>
      </c>
      <c r="M144" s="68">
        <v>104.78064000000001</v>
      </c>
      <c r="N144" s="68">
        <v>0</v>
      </c>
      <c r="O144" s="68">
        <v>0</v>
      </c>
      <c r="P144" s="69">
        <v>0</v>
      </c>
      <c r="Q144" s="71">
        <v>47118</v>
      </c>
      <c r="R144" s="76" t="s">
        <v>3864</v>
      </c>
    </row>
    <row r="145" spans="1:18" ht="15" customHeight="1">
      <c r="A145" s="67">
        <v>447</v>
      </c>
      <c r="B145" s="67">
        <v>447</v>
      </c>
      <c r="C145" s="67" t="s">
        <v>1069</v>
      </c>
      <c r="D145" s="67" t="s">
        <v>3477</v>
      </c>
      <c r="E145" s="89" t="s">
        <v>3866</v>
      </c>
      <c r="F145" s="89" t="s">
        <v>3866</v>
      </c>
      <c r="G145" s="67" t="s">
        <v>3478</v>
      </c>
      <c r="H145" s="67">
        <v>12551406</v>
      </c>
      <c r="I145" s="67" t="s">
        <v>311</v>
      </c>
      <c r="J145" s="67" t="s">
        <v>1231</v>
      </c>
      <c r="K145" s="71">
        <v>44026</v>
      </c>
      <c r="L145" s="68">
        <v>243.7</v>
      </c>
      <c r="M145" s="68">
        <v>925.18268</v>
      </c>
      <c r="N145" s="68">
        <v>29.99869</v>
      </c>
      <c r="O145" s="68">
        <v>113.88703</v>
      </c>
      <c r="P145" s="69">
        <v>0.123096</v>
      </c>
      <c r="Q145" s="71">
        <v>47602</v>
      </c>
      <c r="R145" s="76" t="s">
        <v>3864</v>
      </c>
    </row>
    <row r="146" spans="1:18" ht="15" customHeight="1">
      <c r="A146" s="67">
        <v>447</v>
      </c>
      <c r="B146" s="67">
        <v>447</v>
      </c>
      <c r="C146" s="67" t="s">
        <v>1069</v>
      </c>
      <c r="D146" s="67" t="s">
        <v>3439</v>
      </c>
      <c r="E146" s="89" t="s">
        <v>3866</v>
      </c>
      <c r="F146" s="89" t="s">
        <v>3866</v>
      </c>
      <c r="G146" s="67" t="s">
        <v>3440</v>
      </c>
      <c r="H146" s="67">
        <v>12561085</v>
      </c>
      <c r="I146" s="67" t="s">
        <v>311</v>
      </c>
      <c r="J146" s="67" t="s">
        <v>1231</v>
      </c>
      <c r="K146" s="71">
        <v>44357</v>
      </c>
      <c r="L146" s="68">
        <v>159.99700000000001</v>
      </c>
      <c r="M146" s="68">
        <v>607.41261099999997</v>
      </c>
      <c r="N146" s="68">
        <v>12.200703000000001</v>
      </c>
      <c r="O146" s="68">
        <v>46.318750000000001</v>
      </c>
      <c r="P146" s="69">
        <v>7.6255000000000003E-2</v>
      </c>
      <c r="Q146" s="71">
        <v>47665</v>
      </c>
      <c r="R146" s="76" t="s">
        <v>3864</v>
      </c>
    </row>
    <row r="147" spans="1:18" ht="15" customHeight="1">
      <c r="A147" s="67">
        <v>447</v>
      </c>
      <c r="B147" s="67">
        <v>447</v>
      </c>
      <c r="C147" s="67" t="s">
        <v>1069</v>
      </c>
      <c r="D147" s="67" t="s">
        <v>3399</v>
      </c>
      <c r="E147" s="89" t="s">
        <v>3866</v>
      </c>
      <c r="F147" s="89" t="s">
        <v>3866</v>
      </c>
      <c r="G147" s="67" t="s">
        <v>3400</v>
      </c>
      <c r="H147" s="67">
        <v>12551428</v>
      </c>
      <c r="I147" s="67" t="s">
        <v>311</v>
      </c>
      <c r="J147" s="67" t="s">
        <v>1215</v>
      </c>
      <c r="K147" s="71">
        <v>44200</v>
      </c>
      <c r="L147" s="68">
        <v>101.2</v>
      </c>
      <c r="M147" s="68">
        <v>369.07639999999998</v>
      </c>
      <c r="N147" s="68">
        <v>38.455998999999998</v>
      </c>
      <c r="O147" s="68">
        <v>140.24903</v>
      </c>
      <c r="P147" s="69">
        <v>0.37999899999999998</v>
      </c>
      <c r="Q147" s="71">
        <v>47787</v>
      </c>
      <c r="R147" s="76" t="s">
        <v>3864</v>
      </c>
    </row>
    <row r="148" spans="1:18" ht="15" customHeight="1">
      <c r="A148" s="67">
        <v>447</v>
      </c>
      <c r="B148" s="67">
        <v>447</v>
      </c>
      <c r="C148" s="67" t="s">
        <v>1069</v>
      </c>
      <c r="D148" s="67" t="s">
        <v>3355</v>
      </c>
      <c r="E148" s="89" t="s">
        <v>3866</v>
      </c>
      <c r="F148" s="89" t="s">
        <v>3866</v>
      </c>
      <c r="G148" s="67" t="s">
        <v>3356</v>
      </c>
      <c r="H148" s="67">
        <v>12551479</v>
      </c>
      <c r="I148" s="67" t="s">
        <v>311</v>
      </c>
      <c r="J148" s="67" t="s">
        <v>1215</v>
      </c>
      <c r="K148" s="71">
        <v>44858</v>
      </c>
      <c r="L148" s="68">
        <v>51.776000000000003</v>
      </c>
      <c r="M148" s="68">
        <v>188.82707199999999</v>
      </c>
      <c r="N148" s="68">
        <v>27.441808999999999</v>
      </c>
      <c r="O148" s="68">
        <v>100.08028</v>
      </c>
      <c r="P148" s="69">
        <v>0.53000999999999998</v>
      </c>
      <c r="Q148" s="71">
        <v>48092</v>
      </c>
      <c r="R148" s="76" t="s">
        <v>3864</v>
      </c>
    </row>
    <row r="149" spans="1:18" ht="15" customHeight="1">
      <c r="A149" s="67">
        <v>447</v>
      </c>
      <c r="B149" s="67">
        <v>447</v>
      </c>
      <c r="C149" s="67" t="s">
        <v>1069</v>
      </c>
      <c r="D149" s="67" t="s">
        <v>3592</v>
      </c>
      <c r="E149" s="89" t="s">
        <v>3866</v>
      </c>
      <c r="F149" s="89" t="s">
        <v>3866</v>
      </c>
      <c r="G149" s="67" t="s">
        <v>3593</v>
      </c>
      <c r="H149" s="67">
        <v>12551400</v>
      </c>
      <c r="I149" s="67" t="s">
        <v>311</v>
      </c>
      <c r="J149" s="67" t="s">
        <v>1231</v>
      </c>
      <c r="K149" s="71">
        <v>43181</v>
      </c>
      <c r="L149" s="68">
        <v>255.6</v>
      </c>
      <c r="M149" s="68">
        <v>970.35983999999996</v>
      </c>
      <c r="N149" s="68">
        <v>163.16333599999999</v>
      </c>
      <c r="O149" s="68">
        <v>619.43329000000006</v>
      </c>
      <c r="P149" s="69">
        <v>0.63835399999999998</v>
      </c>
      <c r="Q149" s="71">
        <v>45961</v>
      </c>
      <c r="R149" s="76" t="s">
        <v>3864</v>
      </c>
    </row>
    <row r="150" spans="1:18" ht="15" customHeight="1">
      <c r="A150" s="67">
        <v>447</v>
      </c>
      <c r="B150" s="67">
        <v>447</v>
      </c>
      <c r="C150" s="67" t="s">
        <v>1069</v>
      </c>
      <c r="D150" s="67" t="s">
        <v>3627</v>
      </c>
      <c r="E150" s="89" t="s">
        <v>3866</v>
      </c>
      <c r="F150" s="89" t="s">
        <v>3866</v>
      </c>
      <c r="G150" s="67" t="s">
        <v>3628</v>
      </c>
      <c r="H150" s="67">
        <v>12561076</v>
      </c>
      <c r="I150" s="67" t="s">
        <v>311</v>
      </c>
      <c r="J150" s="67" t="s">
        <v>1215</v>
      </c>
      <c r="K150" s="71">
        <v>44105</v>
      </c>
      <c r="L150" s="68">
        <v>649.61099999999999</v>
      </c>
      <c r="M150" s="68">
        <v>2369.1313169999999</v>
      </c>
      <c r="N150" s="68">
        <v>262.09996100000001</v>
      </c>
      <c r="O150" s="68">
        <v>955.87855999999999</v>
      </c>
      <c r="P150" s="69">
        <v>0.403472</v>
      </c>
      <c r="Q150" s="71">
        <v>47756</v>
      </c>
      <c r="R150" s="76" t="s">
        <v>3864</v>
      </c>
    </row>
    <row r="151" spans="1:18" ht="15" customHeight="1">
      <c r="A151" s="67">
        <v>447</v>
      </c>
      <c r="B151" s="67">
        <v>447</v>
      </c>
      <c r="C151" s="67" t="s">
        <v>1069</v>
      </c>
      <c r="D151" s="67" t="s">
        <v>3463</v>
      </c>
      <c r="E151" s="89" t="s">
        <v>3866</v>
      </c>
      <c r="F151" s="89" t="s">
        <v>3866</v>
      </c>
      <c r="G151" s="67" t="s">
        <v>3464</v>
      </c>
      <c r="H151" s="67">
        <v>12751038</v>
      </c>
      <c r="I151" s="67" t="s">
        <v>311</v>
      </c>
      <c r="J151" s="67" t="s">
        <v>1215</v>
      </c>
      <c r="K151" s="71">
        <v>43839</v>
      </c>
      <c r="L151" s="68">
        <v>327.39999999999998</v>
      </c>
      <c r="M151" s="68">
        <v>1194.0278000000001</v>
      </c>
      <c r="N151" s="68">
        <v>65.479990999999998</v>
      </c>
      <c r="O151" s="68">
        <v>238.80553</v>
      </c>
      <c r="P151" s="69">
        <v>0.19999900000000001</v>
      </c>
      <c r="Q151" s="71">
        <v>47299</v>
      </c>
      <c r="R151" s="76" t="s">
        <v>3864</v>
      </c>
    </row>
    <row r="152" spans="1:18" ht="15" customHeight="1">
      <c r="A152" s="67">
        <v>447</v>
      </c>
      <c r="B152" s="67">
        <v>447</v>
      </c>
      <c r="C152" s="67" t="s">
        <v>1069</v>
      </c>
      <c r="D152" s="67" t="s">
        <v>3578</v>
      </c>
      <c r="E152" s="89" t="s">
        <v>3866</v>
      </c>
      <c r="F152" s="89" t="s">
        <v>3866</v>
      </c>
      <c r="G152" s="67" t="s">
        <v>3579</v>
      </c>
      <c r="H152" s="67">
        <v>12551449</v>
      </c>
      <c r="I152" s="67" t="s">
        <v>311</v>
      </c>
      <c r="J152" s="67" t="s">
        <v>1215</v>
      </c>
      <c r="K152" s="71">
        <v>44508</v>
      </c>
      <c r="L152" s="68">
        <v>1.948</v>
      </c>
      <c r="M152" s="68">
        <v>7.1043560000000001</v>
      </c>
      <c r="N152" s="68">
        <v>0.60387900000000005</v>
      </c>
      <c r="O152" s="68">
        <v>2.20235</v>
      </c>
      <c r="P152" s="69">
        <v>0.30999900000000002</v>
      </c>
      <c r="Q152" s="71">
        <v>47505</v>
      </c>
      <c r="R152" s="76" t="s">
        <v>3864</v>
      </c>
    </row>
    <row r="153" spans="1:18" ht="15" customHeight="1">
      <c r="A153" s="67">
        <v>447</v>
      </c>
      <c r="B153" s="67">
        <v>447</v>
      </c>
      <c r="C153" s="67" t="s">
        <v>1069</v>
      </c>
      <c r="D153" s="67" t="s">
        <v>3432</v>
      </c>
      <c r="E153" s="89" t="s">
        <v>3866</v>
      </c>
      <c r="F153" s="89" t="s">
        <v>3866</v>
      </c>
      <c r="G153" s="67" t="s">
        <v>3433</v>
      </c>
      <c r="H153" s="67">
        <v>12551476</v>
      </c>
      <c r="I153" s="67" t="s">
        <v>311</v>
      </c>
      <c r="J153" s="67" t="s">
        <v>1215</v>
      </c>
      <c r="K153" s="71">
        <v>44748</v>
      </c>
      <c r="L153" s="68">
        <v>5.1950000000000003</v>
      </c>
      <c r="M153" s="68">
        <v>18.946165000000001</v>
      </c>
      <c r="N153" s="68">
        <v>2.1546219999999998</v>
      </c>
      <c r="O153" s="68">
        <v>7.8579100000000004</v>
      </c>
      <c r="P153" s="69">
        <v>0.41474899999999998</v>
      </c>
      <c r="Q153" s="71">
        <v>48153</v>
      </c>
      <c r="R153" s="76" t="s">
        <v>3864</v>
      </c>
    </row>
    <row r="154" spans="1:18" ht="15" customHeight="1">
      <c r="A154" s="67">
        <v>447</v>
      </c>
      <c r="B154" s="67">
        <v>447</v>
      </c>
      <c r="C154" s="67" t="s">
        <v>1069</v>
      </c>
      <c r="D154" s="67" t="s">
        <v>3606</v>
      </c>
      <c r="E154" s="89" t="s">
        <v>3866</v>
      </c>
      <c r="F154" s="89" t="s">
        <v>3866</v>
      </c>
      <c r="G154" s="67" t="s">
        <v>3607</v>
      </c>
      <c r="H154" s="67">
        <v>12561039</v>
      </c>
      <c r="I154" s="67" t="s">
        <v>311</v>
      </c>
      <c r="J154" s="67" t="s">
        <v>1231</v>
      </c>
      <c r="K154" s="71">
        <v>42398</v>
      </c>
      <c r="L154" s="68">
        <v>243</v>
      </c>
      <c r="M154" s="68">
        <v>922.52520000000004</v>
      </c>
      <c r="N154" s="68">
        <v>5.8796379999999999</v>
      </c>
      <c r="O154" s="68">
        <v>22.321459999999998</v>
      </c>
      <c r="P154" s="69">
        <v>2.4195999999999999E-2</v>
      </c>
      <c r="Q154" s="71">
        <v>46058</v>
      </c>
      <c r="R154" s="76" t="s">
        <v>3864</v>
      </c>
    </row>
    <row r="155" spans="1:18" ht="15" customHeight="1">
      <c r="A155" s="67">
        <v>447</v>
      </c>
      <c r="B155" s="67">
        <v>447</v>
      </c>
      <c r="C155" s="67" t="s">
        <v>1069</v>
      </c>
      <c r="D155" s="67" t="s">
        <v>3596</v>
      </c>
      <c r="E155" s="89" t="s">
        <v>3866</v>
      </c>
      <c r="F155" s="89" t="s">
        <v>3866</v>
      </c>
      <c r="G155" s="67" t="s">
        <v>3597</v>
      </c>
      <c r="H155" s="67">
        <v>12552005</v>
      </c>
      <c r="I155" s="67" t="s">
        <v>311</v>
      </c>
      <c r="J155" s="67" t="s">
        <v>1215</v>
      </c>
      <c r="K155" s="71">
        <v>44175</v>
      </c>
      <c r="L155" s="68">
        <v>263.2</v>
      </c>
      <c r="M155" s="68">
        <v>959.8904</v>
      </c>
      <c r="N155" s="68">
        <v>137.47938300000001</v>
      </c>
      <c r="O155" s="68">
        <v>501.38731000000001</v>
      </c>
      <c r="P155" s="69">
        <v>0.52233799999999997</v>
      </c>
      <c r="Q155" s="71">
        <v>47938</v>
      </c>
      <c r="R155" s="76" t="s">
        <v>3864</v>
      </c>
    </row>
    <row r="156" spans="1:18" ht="15" customHeight="1">
      <c r="A156" s="67">
        <v>447</v>
      </c>
      <c r="B156" s="67">
        <v>447</v>
      </c>
      <c r="C156" s="67" t="s">
        <v>1074</v>
      </c>
      <c r="D156" s="67" t="s">
        <v>3491</v>
      </c>
      <c r="E156" s="89" t="s">
        <v>3866</v>
      </c>
      <c r="F156" s="89" t="s">
        <v>3866</v>
      </c>
      <c r="G156" s="67" t="s">
        <v>3492</v>
      </c>
      <c r="H156" s="67">
        <v>12551289</v>
      </c>
      <c r="I156" s="67" t="s">
        <v>311</v>
      </c>
      <c r="J156" s="67" t="s">
        <v>1231</v>
      </c>
      <c r="K156" s="71">
        <v>42668</v>
      </c>
      <c r="L156" s="68">
        <v>197.5</v>
      </c>
      <c r="M156" s="68">
        <v>749.78899999999999</v>
      </c>
      <c r="N156" s="68">
        <v>0</v>
      </c>
      <c r="O156" s="68">
        <v>0</v>
      </c>
      <c r="P156" s="69">
        <v>0</v>
      </c>
      <c r="Q156" s="71" t="s">
        <v>409</v>
      </c>
      <c r="R156" s="76" t="s">
        <v>3864</v>
      </c>
    </row>
    <row r="157" spans="1:18" ht="15" customHeight="1">
      <c r="A157" s="67">
        <v>447</v>
      </c>
      <c r="B157" s="67">
        <v>447</v>
      </c>
      <c r="C157" s="67" t="s">
        <v>1069</v>
      </c>
      <c r="D157" s="67" t="s">
        <v>3580</v>
      </c>
      <c r="E157" s="89" t="s">
        <v>3866</v>
      </c>
      <c r="F157" s="89" t="s">
        <v>3866</v>
      </c>
      <c r="G157" s="67" t="s">
        <v>3581</v>
      </c>
      <c r="H157" s="67">
        <v>12551442</v>
      </c>
      <c r="I157" s="67" t="s">
        <v>311</v>
      </c>
      <c r="J157" s="67" t="s">
        <v>1215</v>
      </c>
      <c r="K157" s="71">
        <v>44476</v>
      </c>
      <c r="L157" s="68">
        <v>62.4</v>
      </c>
      <c r="M157" s="68">
        <v>227.5728</v>
      </c>
      <c r="N157" s="68">
        <v>21.84</v>
      </c>
      <c r="O157" s="68">
        <v>79.650480000000002</v>
      </c>
      <c r="P157" s="69">
        <v>0.35</v>
      </c>
      <c r="Q157" s="71">
        <v>48091</v>
      </c>
      <c r="R157" s="76" t="s">
        <v>3864</v>
      </c>
    </row>
    <row r="158" spans="1:18" ht="15" customHeight="1">
      <c r="A158" s="67">
        <v>447</v>
      </c>
      <c r="B158" s="67">
        <v>447</v>
      </c>
      <c r="C158" s="67" t="s">
        <v>1069</v>
      </c>
      <c r="D158" s="67" t="s">
        <v>3586</v>
      </c>
      <c r="E158" s="89" t="s">
        <v>3866</v>
      </c>
      <c r="F158" s="89" t="s">
        <v>3866</v>
      </c>
      <c r="G158" s="67" t="s">
        <v>3614</v>
      </c>
      <c r="H158" s="67">
        <v>12551266</v>
      </c>
      <c r="I158" s="67" t="s">
        <v>311</v>
      </c>
      <c r="J158" s="67" t="s">
        <v>1215</v>
      </c>
      <c r="K158" s="71">
        <v>41968</v>
      </c>
      <c r="L158" s="68">
        <v>196.999</v>
      </c>
      <c r="M158" s="68">
        <v>718.45535299999995</v>
      </c>
      <c r="N158" s="68">
        <v>0</v>
      </c>
      <c r="O158" s="68">
        <v>0</v>
      </c>
      <c r="P158" s="69">
        <v>0</v>
      </c>
      <c r="Q158" s="71">
        <v>45609</v>
      </c>
      <c r="R158" s="76" t="s">
        <v>3864</v>
      </c>
    </row>
    <row r="159" spans="1:18" ht="15" customHeight="1">
      <c r="A159" s="67">
        <v>447</v>
      </c>
      <c r="B159" s="67">
        <v>447</v>
      </c>
      <c r="C159" s="67" t="s">
        <v>1069</v>
      </c>
      <c r="D159" s="67" t="s">
        <v>3510</v>
      </c>
      <c r="E159" s="89" t="s">
        <v>3866</v>
      </c>
      <c r="F159" s="89" t="s">
        <v>3866</v>
      </c>
      <c r="G159" s="67" t="s">
        <v>3511</v>
      </c>
      <c r="H159" s="67">
        <v>12561092</v>
      </c>
      <c r="I159" s="67" t="s">
        <v>311</v>
      </c>
      <c r="J159" s="67" t="s">
        <v>1215</v>
      </c>
      <c r="K159" s="71">
        <v>44501</v>
      </c>
      <c r="L159" s="68">
        <v>213</v>
      </c>
      <c r="M159" s="68">
        <v>776.81100000000004</v>
      </c>
      <c r="N159" s="68">
        <v>49.628999</v>
      </c>
      <c r="O159" s="68">
        <v>180.99696</v>
      </c>
      <c r="P159" s="69">
        <v>0.23299900000000001</v>
      </c>
      <c r="Q159" s="71">
        <v>47017</v>
      </c>
      <c r="R159" s="76" t="s">
        <v>3864</v>
      </c>
    </row>
    <row r="160" spans="1:18" ht="15" customHeight="1">
      <c r="A160" s="67">
        <v>447</v>
      </c>
      <c r="B160" s="67">
        <v>447</v>
      </c>
      <c r="C160" s="67" t="s">
        <v>1069</v>
      </c>
      <c r="D160" s="67" t="s">
        <v>3481</v>
      </c>
      <c r="E160" s="89" t="s">
        <v>3866</v>
      </c>
      <c r="F160" s="89" t="s">
        <v>3866</v>
      </c>
      <c r="G160" s="67" t="s">
        <v>3638</v>
      </c>
      <c r="H160" s="67">
        <v>12551473</v>
      </c>
      <c r="I160" s="67" t="s">
        <v>311</v>
      </c>
      <c r="J160" s="67" t="s">
        <v>1231</v>
      </c>
      <c r="K160" s="71">
        <v>44768</v>
      </c>
      <c r="L160" s="68">
        <v>43.2</v>
      </c>
      <c r="M160" s="68">
        <v>164.00448</v>
      </c>
      <c r="N160" s="68">
        <v>14.170216</v>
      </c>
      <c r="O160" s="68">
        <v>53.795810000000003</v>
      </c>
      <c r="P160" s="69">
        <v>0.32801400000000003</v>
      </c>
      <c r="Q160" s="71">
        <v>47542</v>
      </c>
      <c r="R160" s="76" t="s">
        <v>3864</v>
      </c>
    </row>
    <row r="161" spans="1:18" ht="15" customHeight="1">
      <c r="A161" s="67">
        <v>447</v>
      </c>
      <c r="B161" s="67">
        <v>447</v>
      </c>
      <c r="C161" s="67" t="s">
        <v>1069</v>
      </c>
      <c r="D161" s="67" t="s">
        <v>3407</v>
      </c>
      <c r="E161" s="89" t="s">
        <v>3866</v>
      </c>
      <c r="F161" s="89" t="s">
        <v>3866</v>
      </c>
      <c r="G161" s="67" t="s">
        <v>3589</v>
      </c>
      <c r="H161" s="67">
        <v>12551415</v>
      </c>
      <c r="I161" s="67" t="s">
        <v>311</v>
      </c>
      <c r="J161" s="67" t="s">
        <v>1231</v>
      </c>
      <c r="K161" s="71">
        <v>44229</v>
      </c>
      <c r="L161" s="68">
        <v>145.91999999999999</v>
      </c>
      <c r="M161" s="68">
        <v>553.970688</v>
      </c>
      <c r="N161" s="68">
        <v>14.738433000000001</v>
      </c>
      <c r="O161" s="68">
        <v>55.95299</v>
      </c>
      <c r="P161" s="69">
        <v>0.101003</v>
      </c>
      <c r="Q161" s="71">
        <v>46752</v>
      </c>
      <c r="R161" s="76" t="s">
        <v>3864</v>
      </c>
    </row>
    <row r="162" spans="1:18" ht="15" customHeight="1">
      <c r="A162" s="67">
        <v>447</v>
      </c>
      <c r="B162" s="67">
        <v>447</v>
      </c>
      <c r="C162" s="67" t="s">
        <v>1069</v>
      </c>
      <c r="D162" s="67" t="s">
        <v>3431</v>
      </c>
      <c r="E162" s="89" t="s">
        <v>3866</v>
      </c>
      <c r="F162" s="89" t="s">
        <v>3866</v>
      </c>
      <c r="G162" s="67" t="s">
        <v>3431</v>
      </c>
      <c r="H162" s="67">
        <v>12551401</v>
      </c>
      <c r="I162" s="67" t="s">
        <v>311</v>
      </c>
      <c r="J162" s="67" t="s">
        <v>1231</v>
      </c>
      <c r="K162" s="71">
        <v>43321</v>
      </c>
      <c r="L162" s="68">
        <v>197.6</v>
      </c>
      <c r="M162" s="68">
        <v>750.16863999999998</v>
      </c>
      <c r="N162" s="68">
        <v>14.560575</v>
      </c>
      <c r="O162" s="68">
        <v>55.277769999999997</v>
      </c>
      <c r="P162" s="69">
        <v>7.3687000000000002E-2</v>
      </c>
      <c r="Q162" s="71">
        <v>46733</v>
      </c>
      <c r="R162" s="76" t="s">
        <v>3864</v>
      </c>
    </row>
    <row r="163" spans="1:18" ht="15" customHeight="1">
      <c r="A163" s="67">
        <v>447</v>
      </c>
      <c r="B163" s="67">
        <v>447</v>
      </c>
      <c r="C163" s="67" t="s">
        <v>1069</v>
      </c>
      <c r="D163" s="67" t="s">
        <v>3863</v>
      </c>
      <c r="E163" s="89" t="s">
        <v>3866</v>
      </c>
      <c r="F163" s="89" t="s">
        <v>3866</v>
      </c>
      <c r="G163" s="67" t="s">
        <v>3250</v>
      </c>
      <c r="H163" s="67">
        <v>12102193</v>
      </c>
      <c r="I163" s="67" t="s">
        <v>311</v>
      </c>
      <c r="J163" s="67" t="s">
        <v>1215</v>
      </c>
      <c r="K163" s="71">
        <v>44634</v>
      </c>
      <c r="L163" s="68">
        <v>254.423</v>
      </c>
      <c r="M163" s="68">
        <v>927.88068099999998</v>
      </c>
      <c r="N163" s="68">
        <v>123.81931400000001</v>
      </c>
      <c r="O163" s="68">
        <v>451.56903999999997</v>
      </c>
      <c r="P163" s="69">
        <v>0.48666700000000002</v>
      </c>
      <c r="Q163" s="71">
        <v>48304</v>
      </c>
      <c r="R163" s="76" t="s">
        <v>3864</v>
      </c>
    </row>
    <row r="164" spans="1:18" ht="15" customHeight="1">
      <c r="A164" s="67">
        <v>447</v>
      </c>
      <c r="B164" s="67">
        <v>447</v>
      </c>
      <c r="C164" s="67" t="s">
        <v>1069</v>
      </c>
      <c r="D164" s="67" t="s">
        <v>3641</v>
      </c>
      <c r="E164" s="89" t="s">
        <v>3866</v>
      </c>
      <c r="F164" s="89" t="s">
        <v>3866</v>
      </c>
      <c r="G164" s="67" t="s">
        <v>3642</v>
      </c>
      <c r="H164" s="67">
        <v>12551419</v>
      </c>
      <c r="I164" s="67" t="s">
        <v>311</v>
      </c>
      <c r="J164" s="67" t="s">
        <v>1215</v>
      </c>
      <c r="K164" s="71">
        <v>44648</v>
      </c>
      <c r="L164" s="68">
        <v>47.466999999999999</v>
      </c>
      <c r="M164" s="68">
        <v>173.11214899999999</v>
      </c>
      <c r="N164" s="68">
        <v>6.4321440000000001</v>
      </c>
      <c r="O164" s="68">
        <v>23.458030000000001</v>
      </c>
      <c r="P164" s="69">
        <v>0.13550699999999999</v>
      </c>
      <c r="Q164" s="71">
        <v>48213</v>
      </c>
      <c r="R164" s="76" t="s">
        <v>3864</v>
      </c>
    </row>
    <row r="165" spans="1:18" ht="15" customHeight="1">
      <c r="A165" s="67">
        <v>447</v>
      </c>
      <c r="B165" s="67">
        <v>447</v>
      </c>
      <c r="C165" s="67" t="s">
        <v>1069</v>
      </c>
      <c r="D165" s="67" t="s">
        <v>3429</v>
      </c>
      <c r="E165" s="89" t="s">
        <v>3866</v>
      </c>
      <c r="F165" s="89" t="s">
        <v>3866</v>
      </c>
      <c r="G165" s="67" t="s">
        <v>3456</v>
      </c>
      <c r="H165" s="67">
        <v>12551431</v>
      </c>
      <c r="I165" s="67" t="s">
        <v>311</v>
      </c>
      <c r="J165" s="67" t="s">
        <v>1215</v>
      </c>
      <c r="K165" s="71">
        <v>44216</v>
      </c>
      <c r="L165" s="68">
        <v>21.702999999999999</v>
      </c>
      <c r="M165" s="68">
        <v>79.150841</v>
      </c>
      <c r="N165" s="68">
        <v>0</v>
      </c>
      <c r="O165" s="68">
        <v>0</v>
      </c>
      <c r="P165" s="69">
        <v>0</v>
      </c>
      <c r="Q165" s="71">
        <v>46053</v>
      </c>
      <c r="R165" s="76" t="s">
        <v>3864</v>
      </c>
    </row>
    <row r="166" spans="1:18" ht="15" customHeight="1">
      <c r="A166" s="67">
        <v>447</v>
      </c>
      <c r="B166" s="67">
        <v>447</v>
      </c>
      <c r="C166" s="67" t="s">
        <v>1069</v>
      </c>
      <c r="D166" s="67" t="s">
        <v>3546</v>
      </c>
      <c r="E166" s="89" t="s">
        <v>3866</v>
      </c>
      <c r="F166" s="89" t="s">
        <v>3866</v>
      </c>
      <c r="G166" s="67" t="s">
        <v>3547</v>
      </c>
      <c r="H166" s="67">
        <v>12551409</v>
      </c>
      <c r="I166" s="67" t="s">
        <v>311</v>
      </c>
      <c r="J166" s="67" t="s">
        <v>1215</v>
      </c>
      <c r="K166" s="71">
        <v>43733</v>
      </c>
      <c r="L166" s="68">
        <v>208.4</v>
      </c>
      <c r="M166" s="68">
        <v>760.03480000000002</v>
      </c>
      <c r="N166" s="68">
        <v>25.563473999999999</v>
      </c>
      <c r="O166" s="68">
        <v>93.229990000000001</v>
      </c>
      <c r="P166" s="69">
        <v>0.122665</v>
      </c>
      <c r="Q166" s="71">
        <v>47391</v>
      </c>
      <c r="R166" s="76" t="s">
        <v>3864</v>
      </c>
    </row>
    <row r="167" spans="1:18" ht="15" customHeight="1">
      <c r="A167" s="67">
        <v>447</v>
      </c>
      <c r="B167" s="67">
        <v>447</v>
      </c>
      <c r="C167" s="67" t="s">
        <v>1069</v>
      </c>
      <c r="D167" s="67" t="s">
        <v>3405</v>
      </c>
      <c r="E167" s="89" t="s">
        <v>3866</v>
      </c>
      <c r="F167" s="89" t="s">
        <v>3866</v>
      </c>
      <c r="G167" s="67" t="s">
        <v>3540</v>
      </c>
      <c r="H167" s="67">
        <v>12551455</v>
      </c>
      <c r="I167" s="67" t="s">
        <v>311</v>
      </c>
      <c r="J167" s="67" t="s">
        <v>1215</v>
      </c>
      <c r="K167" s="71">
        <v>44739</v>
      </c>
      <c r="L167" s="68">
        <v>101.6</v>
      </c>
      <c r="M167" s="68">
        <v>370.53519999999997</v>
      </c>
      <c r="N167" s="68">
        <v>58.297598000000001</v>
      </c>
      <c r="O167" s="68">
        <v>212.61134000000001</v>
      </c>
      <c r="P167" s="69">
        <v>0.57379500000000005</v>
      </c>
      <c r="Q167" s="71">
        <v>48182</v>
      </c>
      <c r="R167" s="76" t="s">
        <v>3864</v>
      </c>
    </row>
    <row r="168" spans="1:18" ht="15" customHeight="1">
      <c r="A168" s="67">
        <v>447</v>
      </c>
      <c r="B168" s="67">
        <v>447</v>
      </c>
      <c r="C168" s="67" t="s">
        <v>1069</v>
      </c>
      <c r="D168" s="67" t="s">
        <v>3467</v>
      </c>
      <c r="E168" s="89" t="s">
        <v>3866</v>
      </c>
      <c r="F168" s="89" t="s">
        <v>3866</v>
      </c>
      <c r="G168" s="67" t="s">
        <v>3468</v>
      </c>
      <c r="H168" s="67">
        <v>12561041</v>
      </c>
      <c r="I168" s="67" t="s">
        <v>311</v>
      </c>
      <c r="J168" s="67" t="s">
        <v>1215</v>
      </c>
      <c r="K168" s="71">
        <v>42027</v>
      </c>
      <c r="L168" s="68">
        <v>104.861</v>
      </c>
      <c r="M168" s="68">
        <v>382.428067</v>
      </c>
      <c r="N168" s="68">
        <v>3.4267720000000002</v>
      </c>
      <c r="O168" s="68">
        <v>12.497439999999999</v>
      </c>
      <c r="P168" s="69">
        <v>3.2679E-2</v>
      </c>
      <c r="Q168" s="71">
        <v>45748</v>
      </c>
      <c r="R168" s="76" t="s">
        <v>3864</v>
      </c>
    </row>
    <row r="169" spans="1:18" ht="15" customHeight="1">
      <c r="A169" s="67">
        <v>447</v>
      </c>
      <c r="B169" s="67">
        <v>447</v>
      </c>
      <c r="C169" s="67" t="s">
        <v>1069</v>
      </c>
      <c r="D169" s="67" t="s">
        <v>3557</v>
      </c>
      <c r="E169" s="89" t="s">
        <v>3866</v>
      </c>
      <c r="F169" s="89" t="s">
        <v>3866</v>
      </c>
      <c r="G169" s="67" t="s">
        <v>3558</v>
      </c>
      <c r="H169" s="67">
        <v>12751037</v>
      </c>
      <c r="I169" s="67" t="s">
        <v>311</v>
      </c>
      <c r="J169" s="67" t="s">
        <v>1229</v>
      </c>
      <c r="K169" s="71">
        <v>43761</v>
      </c>
      <c r="L169" s="68">
        <v>188.4</v>
      </c>
      <c r="M169" s="68">
        <v>861.79812000000004</v>
      </c>
      <c r="N169" s="68">
        <v>0</v>
      </c>
      <c r="O169" s="68">
        <v>0</v>
      </c>
      <c r="P169" s="69">
        <v>0</v>
      </c>
      <c r="Q169" s="71">
        <v>47391</v>
      </c>
      <c r="R169" s="76" t="s">
        <v>3864</v>
      </c>
    </row>
    <row r="170" spans="1:18" ht="15" customHeight="1">
      <c r="A170" s="67">
        <v>447</v>
      </c>
      <c r="B170" s="67">
        <v>447</v>
      </c>
      <c r="C170" s="67" t="s">
        <v>1069</v>
      </c>
      <c r="D170" s="67" t="s">
        <v>3530</v>
      </c>
      <c r="E170" s="89" t="s">
        <v>3866</v>
      </c>
      <c r="F170" s="89" t="s">
        <v>3866</v>
      </c>
      <c r="G170" s="67" t="s">
        <v>3531</v>
      </c>
      <c r="H170" s="67">
        <v>12551311</v>
      </c>
      <c r="I170" s="67" t="s">
        <v>311</v>
      </c>
      <c r="J170" s="67" t="s">
        <v>1215</v>
      </c>
      <c r="K170" s="71">
        <v>43529</v>
      </c>
      <c r="L170" s="68">
        <v>158.1</v>
      </c>
      <c r="M170" s="68">
        <v>576.59069999999997</v>
      </c>
      <c r="N170" s="68">
        <v>20.074611999999998</v>
      </c>
      <c r="O170" s="68">
        <v>73.212109999999996</v>
      </c>
      <c r="P170" s="69">
        <v>0.126974</v>
      </c>
      <c r="Q170" s="71">
        <v>47299</v>
      </c>
      <c r="R170" s="76" t="s">
        <v>3864</v>
      </c>
    </row>
    <row r="171" spans="1:18" ht="15" customHeight="1">
      <c r="A171" s="67">
        <v>447</v>
      </c>
      <c r="B171" s="67">
        <v>447</v>
      </c>
      <c r="C171" s="67" t="s">
        <v>1069</v>
      </c>
      <c r="D171" s="67" t="s">
        <v>3337</v>
      </c>
      <c r="E171" s="89" t="s">
        <v>3866</v>
      </c>
      <c r="F171" s="89" t="s">
        <v>3866</v>
      </c>
      <c r="G171" s="67" t="s">
        <v>3338</v>
      </c>
      <c r="H171" s="67">
        <v>12753004</v>
      </c>
      <c r="I171" s="67" t="s">
        <v>311</v>
      </c>
      <c r="J171" s="67" t="s">
        <v>1210</v>
      </c>
      <c r="K171" s="71">
        <v>44724</v>
      </c>
      <c r="L171" s="68">
        <v>88</v>
      </c>
      <c r="M171" s="68">
        <v>88</v>
      </c>
      <c r="N171" s="68">
        <v>14.340159999999999</v>
      </c>
      <c r="O171" s="68">
        <v>14.340159999999999</v>
      </c>
      <c r="P171" s="69">
        <v>0.16295599999999999</v>
      </c>
      <c r="Q171" s="71">
        <v>47968</v>
      </c>
      <c r="R171" s="76" t="s">
        <v>3864</v>
      </c>
    </row>
    <row r="172" spans="1:18" ht="15" customHeight="1">
      <c r="A172" s="67">
        <v>447</v>
      </c>
      <c r="B172" s="67">
        <v>447</v>
      </c>
      <c r="C172" s="67" t="s">
        <v>1069</v>
      </c>
      <c r="D172" s="67" t="s">
        <v>3469</v>
      </c>
      <c r="E172" s="89" t="s">
        <v>3866</v>
      </c>
      <c r="F172" s="89" t="s">
        <v>3866</v>
      </c>
      <c r="G172" s="67" t="s">
        <v>3470</v>
      </c>
      <c r="H172" s="67">
        <v>12751022</v>
      </c>
      <c r="I172" s="67" t="s">
        <v>311</v>
      </c>
      <c r="J172" s="67" t="s">
        <v>1215</v>
      </c>
      <c r="K172" s="71">
        <v>41675</v>
      </c>
      <c r="L172" s="68">
        <v>525</v>
      </c>
      <c r="M172" s="68">
        <v>1914.675</v>
      </c>
      <c r="N172" s="68">
        <v>0</v>
      </c>
      <c r="O172" s="68">
        <v>0</v>
      </c>
      <c r="P172" s="69">
        <v>0</v>
      </c>
      <c r="Q172" s="71">
        <v>45859</v>
      </c>
      <c r="R172" s="76" t="s">
        <v>3864</v>
      </c>
    </row>
    <row r="173" spans="1:18" ht="15" customHeight="1">
      <c r="A173" s="67">
        <v>447</v>
      </c>
      <c r="B173" s="67">
        <v>447</v>
      </c>
      <c r="C173" s="67" t="s">
        <v>1069</v>
      </c>
      <c r="D173" s="67" t="s">
        <v>3317</v>
      </c>
      <c r="E173" s="89" t="s">
        <v>3866</v>
      </c>
      <c r="F173" s="89" t="s">
        <v>3866</v>
      </c>
      <c r="G173" s="67" t="s">
        <v>3318</v>
      </c>
      <c r="H173" s="67">
        <v>12551326</v>
      </c>
      <c r="I173" s="67" t="s">
        <v>311</v>
      </c>
      <c r="J173" s="67" t="s">
        <v>1215</v>
      </c>
      <c r="K173" s="71">
        <v>43838</v>
      </c>
      <c r="L173" s="68">
        <v>73.099999999999994</v>
      </c>
      <c r="M173" s="68">
        <v>266.59570000000002</v>
      </c>
      <c r="N173" s="68">
        <v>32.570255000000003</v>
      </c>
      <c r="O173" s="68">
        <v>118.78372</v>
      </c>
      <c r="P173" s="69">
        <v>0.44555699999999998</v>
      </c>
      <c r="Q173" s="71">
        <v>47330</v>
      </c>
      <c r="R173" s="76" t="s">
        <v>3864</v>
      </c>
    </row>
    <row r="174" spans="1:18" ht="15" customHeight="1">
      <c r="A174" s="67">
        <v>447</v>
      </c>
      <c r="B174" s="67">
        <v>447</v>
      </c>
      <c r="C174" s="67" t="s">
        <v>1069</v>
      </c>
      <c r="D174" s="67" t="s">
        <v>3621</v>
      </c>
      <c r="E174" s="89" t="s">
        <v>3866</v>
      </c>
      <c r="F174" s="89" t="s">
        <v>3866</v>
      </c>
      <c r="G174" s="67" t="s">
        <v>3622</v>
      </c>
      <c r="H174" s="67">
        <v>12551452</v>
      </c>
      <c r="I174" s="67" t="s">
        <v>311</v>
      </c>
      <c r="J174" s="67" t="s">
        <v>1215</v>
      </c>
      <c r="K174" s="71">
        <v>44538</v>
      </c>
      <c r="L174" s="68">
        <v>39.5</v>
      </c>
      <c r="M174" s="68">
        <v>144.0565</v>
      </c>
      <c r="N174" s="68">
        <v>13.311505</v>
      </c>
      <c r="O174" s="68">
        <v>48.547060000000002</v>
      </c>
      <c r="P174" s="69">
        <v>0.33700000000000002</v>
      </c>
      <c r="Q174" s="71">
        <v>48791</v>
      </c>
      <c r="R174" s="76" t="s">
        <v>3864</v>
      </c>
    </row>
    <row r="175" spans="1:18" ht="15" customHeight="1">
      <c r="A175" s="67">
        <v>447</v>
      </c>
      <c r="B175" s="67">
        <v>447</v>
      </c>
      <c r="C175" s="67" t="s">
        <v>1070</v>
      </c>
      <c r="D175" s="67" t="s">
        <v>3419</v>
      </c>
      <c r="E175" s="89" t="s">
        <v>3866</v>
      </c>
      <c r="F175" s="89" t="s">
        <v>3866</v>
      </c>
      <c r="G175" s="67" t="s">
        <v>3588</v>
      </c>
      <c r="H175" s="67">
        <v>12751048</v>
      </c>
      <c r="I175" s="67" t="s">
        <v>311</v>
      </c>
      <c r="J175" s="67" t="s">
        <v>1215</v>
      </c>
      <c r="K175" s="71">
        <v>44453</v>
      </c>
      <c r="L175" s="68">
        <v>34.323999999999998</v>
      </c>
      <c r="M175" s="68">
        <v>125.17962799999999</v>
      </c>
      <c r="N175" s="68">
        <v>0.235845</v>
      </c>
      <c r="O175" s="68">
        <v>0.86012999999999995</v>
      </c>
      <c r="P175" s="69">
        <v>6.8710000000000004E-3</v>
      </c>
      <c r="Q175" s="71" t="s">
        <v>409</v>
      </c>
      <c r="R175" s="76" t="s">
        <v>3864</v>
      </c>
    </row>
    <row r="176" spans="1:18" ht="15" customHeight="1">
      <c r="A176" s="67">
        <v>447</v>
      </c>
      <c r="B176" s="67">
        <v>447</v>
      </c>
      <c r="C176" s="67" t="s">
        <v>1069</v>
      </c>
      <c r="D176" s="67" t="s">
        <v>3450</v>
      </c>
      <c r="E176" s="89" t="s">
        <v>3866</v>
      </c>
      <c r="F176" s="89" t="s">
        <v>3866</v>
      </c>
      <c r="G176" s="67" t="s">
        <v>3451</v>
      </c>
      <c r="H176" s="67">
        <v>12561059</v>
      </c>
      <c r="I176" s="67" t="s">
        <v>311</v>
      </c>
      <c r="J176" s="67" t="s">
        <v>1231</v>
      </c>
      <c r="K176" s="71">
        <v>43598</v>
      </c>
      <c r="L176" s="68">
        <v>45.619</v>
      </c>
      <c r="M176" s="68">
        <v>173.187972</v>
      </c>
      <c r="N176" s="68">
        <v>7.3296859999999997</v>
      </c>
      <c r="O176" s="68">
        <v>27.826419999999999</v>
      </c>
      <c r="P176" s="69">
        <v>0.16067100000000001</v>
      </c>
      <c r="Q176" s="71">
        <v>46519</v>
      </c>
      <c r="R176" s="76" t="s">
        <v>3864</v>
      </c>
    </row>
    <row r="177" spans="1:18" ht="15" customHeight="1">
      <c r="A177" s="67">
        <v>447</v>
      </c>
      <c r="B177" s="67">
        <v>447</v>
      </c>
      <c r="C177" s="67" t="s">
        <v>1069</v>
      </c>
      <c r="D177" s="67" t="s">
        <v>3493</v>
      </c>
      <c r="E177" s="89" t="s">
        <v>3866</v>
      </c>
      <c r="F177" s="89" t="s">
        <v>3866</v>
      </c>
      <c r="G177" s="67" t="s">
        <v>3509</v>
      </c>
      <c r="H177" s="67">
        <v>12551463</v>
      </c>
      <c r="I177" s="67" t="s">
        <v>311</v>
      </c>
      <c r="J177" s="67" t="s">
        <v>1215</v>
      </c>
      <c r="K177" s="71">
        <v>44648</v>
      </c>
      <c r="L177" s="68">
        <v>35.79</v>
      </c>
      <c r="M177" s="68">
        <v>130.52612999999999</v>
      </c>
      <c r="N177" s="68">
        <v>6.1952480000000003</v>
      </c>
      <c r="O177" s="68">
        <v>22.594069999999999</v>
      </c>
      <c r="P177" s="69">
        <v>0.173099</v>
      </c>
      <c r="Q177" s="71">
        <v>48213</v>
      </c>
      <c r="R177" s="76" t="s">
        <v>3864</v>
      </c>
    </row>
    <row r="178" spans="1:18" ht="15" customHeight="1">
      <c r="A178" s="67">
        <v>447</v>
      </c>
      <c r="B178" s="67">
        <v>447</v>
      </c>
      <c r="C178" s="67" t="s">
        <v>1069</v>
      </c>
      <c r="D178" s="67" t="s">
        <v>3423</v>
      </c>
      <c r="E178" s="89" t="s">
        <v>3866</v>
      </c>
      <c r="F178" s="89" t="s">
        <v>3866</v>
      </c>
      <c r="G178" s="67" t="s">
        <v>3424</v>
      </c>
      <c r="H178" s="67">
        <v>12561049</v>
      </c>
      <c r="I178" s="67" t="s">
        <v>311</v>
      </c>
      <c r="J178" s="67" t="s">
        <v>1215</v>
      </c>
      <c r="K178" s="71">
        <v>42880</v>
      </c>
      <c r="L178" s="68">
        <v>158.87899999999999</v>
      </c>
      <c r="M178" s="68">
        <v>579.43171299999995</v>
      </c>
      <c r="N178" s="68">
        <v>71.644948999999997</v>
      </c>
      <c r="O178" s="68">
        <v>261.28913</v>
      </c>
      <c r="P178" s="69">
        <v>0.45094000000000001</v>
      </c>
      <c r="Q178" s="71">
        <v>45777</v>
      </c>
      <c r="R178" s="76" t="s">
        <v>3864</v>
      </c>
    </row>
    <row r="179" spans="1:18" ht="15" customHeight="1">
      <c r="A179" s="67">
        <v>447</v>
      </c>
      <c r="B179" s="67">
        <v>447</v>
      </c>
      <c r="C179" s="67" t="s">
        <v>1069</v>
      </c>
      <c r="D179" s="67" t="s">
        <v>3407</v>
      </c>
      <c r="E179" s="89" t="s">
        <v>3866</v>
      </c>
      <c r="F179" s="89" t="s">
        <v>3866</v>
      </c>
      <c r="G179" s="67" t="s">
        <v>3534</v>
      </c>
      <c r="H179" s="67">
        <v>12551438</v>
      </c>
      <c r="I179" s="67" t="s">
        <v>311</v>
      </c>
      <c r="J179" s="67" t="s">
        <v>1229</v>
      </c>
      <c r="K179" s="71">
        <v>44334</v>
      </c>
      <c r="L179" s="68">
        <v>23.542000000000002</v>
      </c>
      <c r="M179" s="68">
        <v>107.688171</v>
      </c>
      <c r="N179" s="68">
        <v>0</v>
      </c>
      <c r="O179" s="68">
        <v>0</v>
      </c>
      <c r="P179" s="69">
        <v>0</v>
      </c>
      <c r="Q179" s="71">
        <v>45747</v>
      </c>
      <c r="R179" s="76" t="s">
        <v>3864</v>
      </c>
    </row>
    <row r="180" spans="1:18" ht="15" customHeight="1">
      <c r="A180" s="67">
        <v>447</v>
      </c>
      <c r="B180" s="67">
        <v>447</v>
      </c>
      <c r="C180" s="67" t="s">
        <v>1069</v>
      </c>
      <c r="D180" s="67" t="s">
        <v>3378</v>
      </c>
      <c r="E180" s="89" t="s">
        <v>3866</v>
      </c>
      <c r="F180" s="89" t="s">
        <v>3866</v>
      </c>
      <c r="G180" s="67" t="s">
        <v>3379</v>
      </c>
      <c r="H180" s="67">
        <v>12751016</v>
      </c>
      <c r="I180" s="67" t="s">
        <v>311</v>
      </c>
      <c r="J180" s="67" t="s">
        <v>1210</v>
      </c>
      <c r="K180" s="71">
        <v>40700</v>
      </c>
      <c r="L180" s="68">
        <v>130</v>
      </c>
      <c r="M180" s="68">
        <v>130</v>
      </c>
      <c r="N180" s="68">
        <v>0</v>
      </c>
      <c r="O180" s="68">
        <v>0</v>
      </c>
      <c r="P180" s="69">
        <v>0</v>
      </c>
      <c r="Q180" s="71">
        <v>49796</v>
      </c>
      <c r="R180" s="76" t="s">
        <v>3864</v>
      </c>
    </row>
    <row r="181" spans="1:18" ht="15" customHeight="1">
      <c r="A181" s="67">
        <v>447</v>
      </c>
      <c r="B181" s="67">
        <v>447</v>
      </c>
      <c r="C181" s="67" t="s">
        <v>1069</v>
      </c>
      <c r="D181" s="67" t="s">
        <v>3481</v>
      </c>
      <c r="E181" s="89" t="s">
        <v>3866</v>
      </c>
      <c r="F181" s="89" t="s">
        <v>3866</v>
      </c>
      <c r="G181" s="67" t="s">
        <v>3482</v>
      </c>
      <c r="H181" s="67">
        <v>12551472</v>
      </c>
      <c r="I181" s="67" t="s">
        <v>311</v>
      </c>
      <c r="J181" s="67" t="s">
        <v>1231</v>
      </c>
      <c r="K181" s="71">
        <v>44768</v>
      </c>
      <c r="L181" s="68">
        <v>86.3</v>
      </c>
      <c r="M181" s="68">
        <v>327.62932000000001</v>
      </c>
      <c r="N181" s="68">
        <v>20.307383000000002</v>
      </c>
      <c r="O181" s="68">
        <v>77.094949999999997</v>
      </c>
      <c r="P181" s="69">
        <v>0.23531099999999999</v>
      </c>
      <c r="Q181" s="71">
        <v>47542</v>
      </c>
      <c r="R181" s="76" t="s">
        <v>3864</v>
      </c>
    </row>
    <row r="182" spans="1:18" ht="15" customHeight="1">
      <c r="A182" s="67">
        <v>447</v>
      </c>
      <c r="B182" s="67">
        <v>447</v>
      </c>
      <c r="C182" s="67" t="s">
        <v>1069</v>
      </c>
      <c r="D182" s="67" t="s">
        <v>3405</v>
      </c>
      <c r="E182" s="89" t="s">
        <v>3866</v>
      </c>
      <c r="F182" s="89" t="s">
        <v>3866</v>
      </c>
      <c r="G182" s="67" t="s">
        <v>3545</v>
      </c>
      <c r="H182" s="67">
        <v>12551221</v>
      </c>
      <c r="I182" s="67" t="s">
        <v>311</v>
      </c>
      <c r="J182" s="67" t="s">
        <v>1215</v>
      </c>
      <c r="K182" s="71">
        <v>43948</v>
      </c>
      <c r="L182" s="68">
        <v>483.3</v>
      </c>
      <c r="M182" s="68">
        <v>1762.5951</v>
      </c>
      <c r="N182" s="68">
        <v>92.443482000000003</v>
      </c>
      <c r="O182" s="68">
        <v>337.14138000000003</v>
      </c>
      <c r="P182" s="69">
        <v>0.191275</v>
      </c>
      <c r="Q182" s="71">
        <v>47116</v>
      </c>
      <c r="R182" s="76" t="s">
        <v>3864</v>
      </c>
    </row>
    <row r="183" spans="1:18" ht="15" customHeight="1">
      <c r="A183" s="67">
        <v>447</v>
      </c>
      <c r="B183" s="67">
        <v>447</v>
      </c>
      <c r="C183" s="67" t="s">
        <v>1069</v>
      </c>
      <c r="D183" s="67" t="s">
        <v>3365</v>
      </c>
      <c r="E183" s="89" t="s">
        <v>3866</v>
      </c>
      <c r="F183" s="89" t="s">
        <v>3866</v>
      </c>
      <c r="G183" s="67" t="s">
        <v>3366</v>
      </c>
      <c r="H183" s="67">
        <v>12753003</v>
      </c>
      <c r="I183" s="67" t="s">
        <v>311</v>
      </c>
      <c r="J183" s="67" t="s">
        <v>1210</v>
      </c>
      <c r="K183" s="71">
        <v>43816</v>
      </c>
      <c r="L183" s="68">
        <v>189.761</v>
      </c>
      <c r="M183" s="68">
        <v>189.761</v>
      </c>
      <c r="N183" s="68">
        <v>14.87133</v>
      </c>
      <c r="O183" s="68">
        <v>14.87133</v>
      </c>
      <c r="P183" s="69">
        <v>7.8367999999999993E-2</v>
      </c>
      <c r="Q183" s="71">
        <v>47756</v>
      </c>
      <c r="R183" s="76" t="s">
        <v>3864</v>
      </c>
    </row>
    <row r="184" spans="1:18" ht="15" customHeight="1">
      <c r="A184" s="67">
        <v>447</v>
      </c>
      <c r="B184" s="67">
        <v>447</v>
      </c>
      <c r="C184" s="67" t="s">
        <v>1069</v>
      </c>
      <c r="D184" s="67" t="s">
        <v>3439</v>
      </c>
      <c r="E184" s="89" t="s">
        <v>3866</v>
      </c>
      <c r="F184" s="89" t="s">
        <v>3866</v>
      </c>
      <c r="G184" s="67" t="s">
        <v>3539</v>
      </c>
      <c r="H184" s="67">
        <v>12561068</v>
      </c>
      <c r="I184" s="67" t="s">
        <v>311</v>
      </c>
      <c r="J184" s="67" t="s">
        <v>1231</v>
      </c>
      <c r="K184" s="71">
        <v>44378</v>
      </c>
      <c r="L184" s="68">
        <v>1119.9880000000001</v>
      </c>
      <c r="M184" s="68">
        <v>4251.9224430000004</v>
      </c>
      <c r="N184" s="68">
        <v>30.360588</v>
      </c>
      <c r="O184" s="68">
        <v>115.26094000000001</v>
      </c>
      <c r="P184" s="69">
        <v>2.7106999999999999E-2</v>
      </c>
      <c r="Q184" s="71">
        <v>47665</v>
      </c>
      <c r="R184" s="76" t="s">
        <v>3864</v>
      </c>
    </row>
    <row r="185" spans="1:18" ht="15" customHeight="1">
      <c r="A185" s="67">
        <v>447</v>
      </c>
      <c r="B185" s="67">
        <v>447</v>
      </c>
      <c r="C185" s="67" t="s">
        <v>1069</v>
      </c>
      <c r="D185" s="67" t="s">
        <v>3473</v>
      </c>
      <c r="E185" s="89" t="s">
        <v>3866</v>
      </c>
      <c r="F185" s="89" t="s">
        <v>3866</v>
      </c>
      <c r="G185" s="67" t="s">
        <v>3474</v>
      </c>
      <c r="H185" s="67">
        <v>12561043</v>
      </c>
      <c r="I185" s="67" t="s">
        <v>311</v>
      </c>
      <c r="J185" s="67" t="s">
        <v>1215</v>
      </c>
      <c r="K185" s="71">
        <v>42100</v>
      </c>
      <c r="L185" s="68">
        <v>52.695</v>
      </c>
      <c r="M185" s="68">
        <v>192.178665</v>
      </c>
      <c r="N185" s="68">
        <v>1.3174170000000001</v>
      </c>
      <c r="O185" s="68">
        <v>4.8046199999999999</v>
      </c>
      <c r="P185" s="69">
        <v>2.5000000000000001E-2</v>
      </c>
      <c r="Q185" s="71">
        <v>46387</v>
      </c>
      <c r="R185" s="76" t="s">
        <v>3864</v>
      </c>
    </row>
    <row r="186" spans="1:18" ht="15" customHeight="1">
      <c r="A186" s="67">
        <v>447</v>
      </c>
      <c r="B186" s="67">
        <v>447</v>
      </c>
      <c r="C186" s="67" t="s">
        <v>1069</v>
      </c>
      <c r="D186" s="67" t="s">
        <v>3602</v>
      </c>
      <c r="E186" s="89" t="s">
        <v>3866</v>
      </c>
      <c r="F186" s="89" t="s">
        <v>3866</v>
      </c>
      <c r="G186" s="67" t="s">
        <v>3603</v>
      </c>
      <c r="H186" s="67">
        <v>12551402</v>
      </c>
      <c r="I186" s="67" t="s">
        <v>311</v>
      </c>
      <c r="J186" s="67" t="s">
        <v>1215</v>
      </c>
      <c r="K186" s="71">
        <v>43132</v>
      </c>
      <c r="L186" s="68">
        <v>74.221999999999994</v>
      </c>
      <c r="M186" s="68">
        <v>270.687634</v>
      </c>
      <c r="N186" s="68">
        <v>9.1977569999999993</v>
      </c>
      <c r="O186" s="68">
        <v>33.544220000000003</v>
      </c>
      <c r="P186" s="69">
        <v>0.123922</v>
      </c>
      <c r="Q186" s="71">
        <v>46753</v>
      </c>
      <c r="R186" s="76" t="s">
        <v>3864</v>
      </c>
    </row>
    <row r="187" spans="1:18" ht="15" customHeight="1">
      <c r="A187" s="75" t="s">
        <v>3897</v>
      </c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6"/>
  <sheetViews>
    <sheetView showGridLines="0" rightToLeft="1" workbookViewId="0">
      <pane ySplit="1" topLeftCell="A2" activePane="bottomLeft" state="frozen"/>
      <selection activeCell="A2" sqref="A2"/>
      <selection pane="bottomLeft" activeCell="H2" sqref="H2:XFD1316"/>
    </sheetView>
  </sheetViews>
  <sheetFormatPr defaultColWidth="0" defaultRowHeight="15" customHeight="1" zero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hidden="1"/>
    <col min="9" max="9" width="38.75" hidden="1"/>
    <col min="10" max="27" width="9" hidden="1"/>
    <col min="28" max="16384" width="12.625" hidden="1"/>
  </cols>
  <sheetData>
    <row r="1" spans="1:27" ht="14.25" customHeight="1">
      <c r="A1" s="22" t="s">
        <v>198</v>
      </c>
      <c r="B1" s="22" t="s">
        <v>199</v>
      </c>
      <c r="C1" s="22" t="s">
        <v>200</v>
      </c>
      <c r="D1" s="92" t="s">
        <v>3866</v>
      </c>
      <c r="E1" s="22" t="s">
        <v>201</v>
      </c>
      <c r="F1" s="81" t="s">
        <v>3864</v>
      </c>
      <c r="G1" s="9"/>
      <c r="H1" s="9"/>
      <c r="I1" s="9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ht="14.25" customHeight="1">
      <c r="A2" s="94" t="s">
        <v>3866</v>
      </c>
      <c r="B2" s="24" t="s">
        <v>202</v>
      </c>
      <c r="C2" s="25" t="s">
        <v>203</v>
      </c>
      <c r="D2" s="93" t="s">
        <v>3864</v>
      </c>
      <c r="E2" s="2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ht="14.25" customHeight="1">
      <c r="A3" s="95" t="s">
        <v>3866</v>
      </c>
      <c r="B3" s="95" t="s">
        <v>3866</v>
      </c>
      <c r="C3" s="25" t="s">
        <v>204</v>
      </c>
      <c r="D3" s="93" t="s">
        <v>3864</v>
      </c>
      <c r="E3" s="25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27" ht="14.25" customHeight="1">
      <c r="A4" s="97" t="s">
        <v>3866</v>
      </c>
      <c r="B4" s="26" t="s">
        <v>205</v>
      </c>
      <c r="C4" s="27" t="s">
        <v>203</v>
      </c>
      <c r="D4" s="96" t="s">
        <v>3864</v>
      </c>
      <c r="E4" s="27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4.25" customHeight="1">
      <c r="A5" s="98" t="s">
        <v>3866</v>
      </c>
      <c r="B5" s="99" t="s">
        <v>3866</v>
      </c>
      <c r="C5" s="27" t="s">
        <v>206</v>
      </c>
      <c r="D5" s="96" t="s">
        <v>3864</v>
      </c>
      <c r="E5" s="27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</row>
    <row r="6" spans="1:27" ht="14.25" customHeight="1">
      <c r="A6" s="98" t="s">
        <v>3866</v>
      </c>
      <c r="B6" s="99" t="s">
        <v>3866</v>
      </c>
      <c r="C6" s="27" t="s">
        <v>207</v>
      </c>
      <c r="D6" s="96" t="s">
        <v>3864</v>
      </c>
      <c r="E6" s="27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14.25" customHeight="1">
      <c r="A7" s="98" t="s">
        <v>3866</v>
      </c>
      <c r="B7" s="99" t="s">
        <v>3866</v>
      </c>
      <c r="C7" s="27" t="s">
        <v>208</v>
      </c>
      <c r="D7" s="96" t="s">
        <v>3864</v>
      </c>
      <c r="E7" s="27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4.25" customHeight="1">
      <c r="A8" s="98" t="s">
        <v>3866</v>
      </c>
      <c r="B8" s="99" t="s">
        <v>3866</v>
      </c>
      <c r="C8" s="27" t="s">
        <v>209</v>
      </c>
      <c r="D8" s="96" t="s">
        <v>3864</v>
      </c>
      <c r="E8" s="2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4.25" customHeight="1">
      <c r="A9" s="98" t="s">
        <v>3866</v>
      </c>
      <c r="B9" s="99" t="s">
        <v>3866</v>
      </c>
      <c r="C9" s="27" t="s">
        <v>210</v>
      </c>
      <c r="D9" s="96" t="s">
        <v>3864</v>
      </c>
      <c r="E9" s="2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4.25" customHeight="1">
      <c r="A10" s="98" t="s">
        <v>3866</v>
      </c>
      <c r="B10" s="99" t="s">
        <v>3866</v>
      </c>
      <c r="C10" s="27" t="s">
        <v>211</v>
      </c>
      <c r="D10" s="96" t="s">
        <v>3864</v>
      </c>
      <c r="E10" s="27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4.25" customHeight="1">
      <c r="A11" s="98" t="s">
        <v>3866</v>
      </c>
      <c r="B11" s="99" t="s">
        <v>3866</v>
      </c>
      <c r="C11" s="27" t="s">
        <v>212</v>
      </c>
      <c r="D11" s="96" t="s">
        <v>3866</v>
      </c>
      <c r="E11" s="96" t="s">
        <v>3866</v>
      </c>
      <c r="F11" s="9" t="s">
        <v>213</v>
      </c>
      <c r="G11" s="81" t="s">
        <v>3864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4.25" customHeight="1">
      <c r="A12" s="98" t="s">
        <v>3866</v>
      </c>
      <c r="B12" s="99" t="s">
        <v>3866</v>
      </c>
      <c r="C12" s="27" t="s">
        <v>214</v>
      </c>
      <c r="D12" s="96" t="s">
        <v>3866</v>
      </c>
      <c r="E12" s="96" t="s">
        <v>3866</v>
      </c>
      <c r="F12" s="9" t="s">
        <v>213</v>
      </c>
      <c r="G12" s="81" t="s">
        <v>3864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4.25" customHeight="1">
      <c r="A13" s="98" t="s">
        <v>3866</v>
      </c>
      <c r="B13" s="99" t="s">
        <v>3866</v>
      </c>
      <c r="C13" s="27" t="s">
        <v>215</v>
      </c>
      <c r="D13" s="96" t="s">
        <v>3864</v>
      </c>
      <c r="E13" s="27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ht="14.25" customHeight="1">
      <c r="A14" s="98" t="s">
        <v>3866</v>
      </c>
      <c r="B14" s="99" t="s">
        <v>3866</v>
      </c>
      <c r="C14" s="27" t="s">
        <v>216</v>
      </c>
      <c r="D14" s="96" t="s">
        <v>3864</v>
      </c>
      <c r="E14" s="27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ht="14.25" customHeight="1">
      <c r="A15" s="98" t="s">
        <v>3866</v>
      </c>
      <c r="B15" s="99" t="s">
        <v>3866</v>
      </c>
      <c r="C15" s="27" t="s">
        <v>217</v>
      </c>
      <c r="D15" s="96" t="s">
        <v>3864</v>
      </c>
      <c r="E15" s="27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14.25" customHeight="1">
      <c r="A16" s="98" t="s">
        <v>3866</v>
      </c>
      <c r="B16" s="99" t="s">
        <v>3866</v>
      </c>
      <c r="C16" s="27" t="s">
        <v>218</v>
      </c>
      <c r="D16" s="96" t="s">
        <v>3864</v>
      </c>
      <c r="E16" s="27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14.25" customHeight="1">
      <c r="A17" s="98" t="s">
        <v>3866</v>
      </c>
      <c r="B17" s="99" t="s">
        <v>3866</v>
      </c>
      <c r="C17" s="27" t="s">
        <v>219</v>
      </c>
      <c r="D17" s="96" t="s">
        <v>3864</v>
      </c>
      <c r="E17" s="27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4.25" customHeight="1">
      <c r="A18" s="98" t="s">
        <v>3866</v>
      </c>
      <c r="B18" s="99" t="s">
        <v>3866</v>
      </c>
      <c r="C18" s="27" t="s">
        <v>220</v>
      </c>
      <c r="D18" s="96" t="s">
        <v>3864</v>
      </c>
      <c r="E18" s="27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14.25" customHeight="1">
      <c r="A19" s="98" t="s">
        <v>3866</v>
      </c>
      <c r="B19" s="99" t="s">
        <v>3866</v>
      </c>
      <c r="C19" s="27" t="s">
        <v>221</v>
      </c>
      <c r="D19" s="96" t="s">
        <v>3864</v>
      </c>
      <c r="E19" s="27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4.25" customHeight="1">
      <c r="A20" s="98" t="s">
        <v>3866</v>
      </c>
      <c r="B20" s="99" t="s">
        <v>3866</v>
      </c>
      <c r="C20" s="27" t="s">
        <v>222</v>
      </c>
      <c r="D20" s="96" t="s">
        <v>3864</v>
      </c>
      <c r="E20" s="27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14.25" customHeight="1">
      <c r="A21" s="98" t="s">
        <v>3866</v>
      </c>
      <c r="B21" s="99" t="s">
        <v>3866</v>
      </c>
      <c r="C21" s="27" t="s">
        <v>223</v>
      </c>
      <c r="D21" s="96" t="s">
        <v>3864</v>
      </c>
      <c r="E21" s="27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4.25" customHeight="1">
      <c r="A22" s="98" t="s">
        <v>3866</v>
      </c>
      <c r="B22" s="99" t="s">
        <v>3866</v>
      </c>
      <c r="C22" s="27" t="s">
        <v>224</v>
      </c>
      <c r="D22" s="96" t="s">
        <v>3864</v>
      </c>
      <c r="E22" s="27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14.25" customHeight="1">
      <c r="A23" s="98" t="s">
        <v>3866</v>
      </c>
      <c r="B23" s="99" t="s">
        <v>3866</v>
      </c>
      <c r="C23" s="27" t="s">
        <v>225</v>
      </c>
      <c r="D23" s="96" t="s">
        <v>3864</v>
      </c>
      <c r="E23" s="27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4.25" customHeight="1">
      <c r="A24" s="98" t="s">
        <v>3866</v>
      </c>
      <c r="B24" s="99" t="s">
        <v>3866</v>
      </c>
      <c r="C24" s="27" t="s">
        <v>226</v>
      </c>
      <c r="D24" s="96" t="s">
        <v>3864</v>
      </c>
      <c r="E24" s="27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14.25" customHeight="1">
      <c r="A25" s="98" t="s">
        <v>3866</v>
      </c>
      <c r="B25" s="99" t="s">
        <v>3866</v>
      </c>
      <c r="C25" s="27" t="s">
        <v>227</v>
      </c>
      <c r="D25" s="96" t="s">
        <v>3864</v>
      </c>
      <c r="E25" s="27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14.25" customHeight="1">
      <c r="A26" s="98" t="s">
        <v>3866</v>
      </c>
      <c r="B26" s="99" t="s">
        <v>3866</v>
      </c>
      <c r="C26" s="27" t="s">
        <v>228</v>
      </c>
      <c r="D26" s="96" t="s">
        <v>3864</v>
      </c>
      <c r="E26" s="27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14.25" customHeight="1">
      <c r="A27" s="98" t="s">
        <v>3866</v>
      </c>
      <c r="B27" s="99" t="s">
        <v>3866</v>
      </c>
      <c r="C27" s="27" t="s">
        <v>229</v>
      </c>
      <c r="D27" s="96" t="s">
        <v>3864</v>
      </c>
      <c r="E27" s="27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4.25" customHeight="1">
      <c r="A28" s="98" t="s">
        <v>3866</v>
      </c>
      <c r="B28" s="99" t="s">
        <v>3866</v>
      </c>
      <c r="C28" s="27" t="s">
        <v>230</v>
      </c>
      <c r="D28" s="96" t="s">
        <v>3864</v>
      </c>
      <c r="E28" s="27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14.25" customHeight="1">
      <c r="A29" s="98" t="s">
        <v>3866</v>
      </c>
      <c r="B29" s="99" t="s">
        <v>3866</v>
      </c>
      <c r="C29" s="27" t="s">
        <v>231</v>
      </c>
      <c r="D29" s="96" t="s">
        <v>3864</v>
      </c>
      <c r="E29" s="27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14.25" customHeight="1">
      <c r="A30" s="98" t="s">
        <v>3866</v>
      </c>
      <c r="B30" s="99" t="s">
        <v>3866</v>
      </c>
      <c r="C30" s="27" t="s">
        <v>232</v>
      </c>
      <c r="D30" s="96" t="s">
        <v>3864</v>
      </c>
      <c r="E30" s="2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14.25" customHeight="1">
      <c r="A31" s="98" t="s">
        <v>3866</v>
      </c>
      <c r="B31" s="99" t="s">
        <v>3866</v>
      </c>
      <c r="C31" s="27" t="s">
        <v>233</v>
      </c>
      <c r="D31" s="96" t="s">
        <v>3864</v>
      </c>
      <c r="E31" s="27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14.25" customHeight="1">
      <c r="A32" s="98" t="s">
        <v>3866</v>
      </c>
      <c r="B32" s="99" t="s">
        <v>3866</v>
      </c>
      <c r="C32" s="27" t="s">
        <v>234</v>
      </c>
      <c r="D32" s="96" t="s">
        <v>3864</v>
      </c>
      <c r="E32" s="27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4.25" customHeight="1">
      <c r="A33" s="98" t="s">
        <v>3866</v>
      </c>
      <c r="B33" s="99" t="s">
        <v>3866</v>
      </c>
      <c r="C33" s="27" t="s">
        <v>235</v>
      </c>
      <c r="D33" s="96" t="s">
        <v>3864</v>
      </c>
      <c r="E33" s="27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ht="14.25" customHeight="1">
      <c r="A34" s="98" t="s">
        <v>3866</v>
      </c>
      <c r="B34" s="99" t="s">
        <v>3866</v>
      </c>
      <c r="C34" s="27" t="s">
        <v>236</v>
      </c>
      <c r="D34" s="96" t="s">
        <v>3864</v>
      </c>
      <c r="E34" s="2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ht="14.25" customHeight="1">
      <c r="A35" s="98" t="s">
        <v>3866</v>
      </c>
      <c r="B35" s="99" t="s">
        <v>3866</v>
      </c>
      <c r="C35" s="27" t="s">
        <v>237</v>
      </c>
      <c r="D35" s="96" t="s">
        <v>3864</v>
      </c>
      <c r="E35" s="27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14.25" customHeight="1">
      <c r="A36" s="98" t="s">
        <v>3866</v>
      </c>
      <c r="B36" s="99" t="s">
        <v>3866</v>
      </c>
      <c r="C36" s="27" t="s">
        <v>238</v>
      </c>
      <c r="D36" s="96" t="s">
        <v>3866</v>
      </c>
      <c r="E36" s="96" t="s">
        <v>3866</v>
      </c>
      <c r="F36" s="9" t="s">
        <v>213</v>
      </c>
      <c r="G36" s="81" t="s">
        <v>3864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14.25" customHeight="1">
      <c r="A37" s="98" t="s">
        <v>3866</v>
      </c>
      <c r="B37" s="99" t="s">
        <v>3866</v>
      </c>
      <c r="C37" s="9" t="s">
        <v>239</v>
      </c>
      <c r="D37" s="78" t="s">
        <v>3866</v>
      </c>
      <c r="E37" s="96" t="s">
        <v>3866</v>
      </c>
      <c r="F37" s="9" t="s">
        <v>213</v>
      </c>
      <c r="G37" s="81" t="s">
        <v>3864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4.25" customHeight="1">
      <c r="A38" s="98" t="s">
        <v>3866</v>
      </c>
      <c r="B38" s="99" t="s">
        <v>3866</v>
      </c>
      <c r="C38" s="27" t="s">
        <v>240</v>
      </c>
      <c r="D38" s="96" t="s">
        <v>3864</v>
      </c>
      <c r="E38" s="2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ht="14.25" customHeight="1">
      <c r="A39" s="98" t="s">
        <v>3866</v>
      </c>
      <c r="B39" s="99" t="s">
        <v>3866</v>
      </c>
      <c r="C39" s="27" t="s">
        <v>241</v>
      </c>
      <c r="D39" s="96" t="s">
        <v>3864</v>
      </c>
      <c r="E39" s="27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ht="14.25" customHeight="1">
      <c r="A40" s="98" t="s">
        <v>3866</v>
      </c>
      <c r="B40" s="99" t="s">
        <v>3866</v>
      </c>
      <c r="C40" s="27" t="s">
        <v>242</v>
      </c>
      <c r="D40" s="96" t="s">
        <v>3866</v>
      </c>
      <c r="E40" s="96" t="s">
        <v>3866</v>
      </c>
      <c r="F40" s="9" t="s">
        <v>213</v>
      </c>
      <c r="G40" s="81" t="s">
        <v>3864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14.25" customHeight="1">
      <c r="A41" s="98" t="s">
        <v>3866</v>
      </c>
      <c r="B41" s="99" t="s">
        <v>3866</v>
      </c>
      <c r="C41" s="27" t="s">
        <v>243</v>
      </c>
      <c r="D41" s="96" t="s">
        <v>3864</v>
      </c>
      <c r="E41" s="27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14.25" customHeight="1">
      <c r="A42" s="98" t="s">
        <v>3866</v>
      </c>
      <c r="B42" s="99" t="s">
        <v>3866</v>
      </c>
      <c r="C42" s="27" t="s">
        <v>244</v>
      </c>
      <c r="D42" s="96" t="s">
        <v>3864</v>
      </c>
      <c r="E42" s="27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14.25" customHeight="1">
      <c r="A43" s="98" t="s">
        <v>3866</v>
      </c>
      <c r="B43" s="99" t="s">
        <v>3866</v>
      </c>
      <c r="C43" s="27" t="s">
        <v>245</v>
      </c>
      <c r="D43" s="96" t="s">
        <v>3864</v>
      </c>
      <c r="E43" s="27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14.25" customHeight="1">
      <c r="A44" s="98" t="s">
        <v>3866</v>
      </c>
      <c r="B44" s="99" t="s">
        <v>3866</v>
      </c>
      <c r="C44" s="27" t="s">
        <v>246</v>
      </c>
      <c r="D44" s="96" t="s">
        <v>3864</v>
      </c>
      <c r="E44" s="27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4.25" customHeight="1">
      <c r="A45" s="98" t="s">
        <v>3866</v>
      </c>
      <c r="B45" s="99" t="s">
        <v>3866</v>
      </c>
      <c r="C45" s="27" t="s">
        <v>247</v>
      </c>
      <c r="D45" s="96" t="s">
        <v>3864</v>
      </c>
      <c r="E45" s="27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14.25" customHeight="1">
      <c r="A46" s="98" t="s">
        <v>3866</v>
      </c>
      <c r="B46" s="99" t="s">
        <v>3866</v>
      </c>
      <c r="C46" s="27" t="s">
        <v>248</v>
      </c>
      <c r="D46" s="96" t="s">
        <v>3866</v>
      </c>
      <c r="E46" s="96" t="s">
        <v>3866</v>
      </c>
      <c r="F46" s="9" t="s">
        <v>213</v>
      </c>
      <c r="G46" s="81" t="s">
        <v>3864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14.25" customHeight="1">
      <c r="A47" s="98" t="s">
        <v>3866</v>
      </c>
      <c r="B47" s="99" t="s">
        <v>3866</v>
      </c>
      <c r="C47" s="27" t="s">
        <v>249</v>
      </c>
      <c r="D47" s="96" t="s">
        <v>3864</v>
      </c>
      <c r="E47" s="27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14.25" customHeight="1">
      <c r="A48" s="98" t="s">
        <v>3866</v>
      </c>
      <c r="B48" s="99" t="s">
        <v>3866</v>
      </c>
      <c r="C48" s="27" t="s">
        <v>250</v>
      </c>
      <c r="D48" s="96" t="s">
        <v>3864</v>
      </c>
      <c r="E48" s="27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</row>
    <row r="49" spans="1:27" ht="14.25" customHeight="1">
      <c r="A49" s="98" t="s">
        <v>3866</v>
      </c>
      <c r="B49" s="99" t="s">
        <v>3866</v>
      </c>
      <c r="C49" s="27" t="s">
        <v>251</v>
      </c>
      <c r="D49" s="96" t="s">
        <v>3864</v>
      </c>
      <c r="E49" s="27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</row>
    <row r="50" spans="1:27" ht="14.25" customHeight="1">
      <c r="A50" s="98" t="s">
        <v>3866</v>
      </c>
      <c r="B50" s="99" t="s">
        <v>3866</v>
      </c>
      <c r="C50" s="27" t="s">
        <v>252</v>
      </c>
      <c r="D50" s="96" t="s">
        <v>3864</v>
      </c>
      <c r="E50" s="27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</row>
    <row r="51" spans="1:27" ht="14.25" customHeight="1">
      <c r="A51" s="98" t="s">
        <v>3866</v>
      </c>
      <c r="B51" s="99" t="s">
        <v>3866</v>
      </c>
      <c r="C51" s="27" t="s">
        <v>253</v>
      </c>
      <c r="D51" s="96" t="s">
        <v>3864</v>
      </c>
      <c r="E51" s="27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14.25" customHeight="1">
      <c r="A52" s="98" t="s">
        <v>3866</v>
      </c>
      <c r="B52" s="99" t="s">
        <v>3866</v>
      </c>
      <c r="C52" s="27" t="s">
        <v>254</v>
      </c>
      <c r="D52" s="96" t="s">
        <v>3864</v>
      </c>
      <c r="E52" s="27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14.25" customHeight="1">
      <c r="A53" s="98" t="s">
        <v>3866</v>
      </c>
      <c r="B53" s="99" t="s">
        <v>3866</v>
      </c>
      <c r="C53" s="27" t="s">
        <v>255</v>
      </c>
      <c r="D53" s="96" t="s">
        <v>3864</v>
      </c>
      <c r="E53" s="27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14.25" customHeight="1">
      <c r="A54" s="98" t="s">
        <v>3866</v>
      </c>
      <c r="B54" s="99" t="s">
        <v>3866</v>
      </c>
      <c r="C54" s="27" t="s">
        <v>256</v>
      </c>
      <c r="D54" s="96" t="s">
        <v>3864</v>
      </c>
      <c r="E54" s="27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4.25" customHeight="1">
      <c r="A55" s="98" t="s">
        <v>3866</v>
      </c>
      <c r="B55" s="99" t="s">
        <v>3866</v>
      </c>
      <c r="C55" s="27" t="s">
        <v>257</v>
      </c>
      <c r="D55" s="96" t="s">
        <v>3864</v>
      </c>
      <c r="E55" s="27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</row>
    <row r="56" spans="1:27" ht="14.25" customHeight="1">
      <c r="A56" s="98" t="s">
        <v>3866</v>
      </c>
      <c r="B56" s="99" t="s">
        <v>3866</v>
      </c>
      <c r="C56" s="27" t="s">
        <v>258</v>
      </c>
      <c r="D56" s="96" t="s">
        <v>3864</v>
      </c>
      <c r="E56" s="27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14.25" customHeight="1">
      <c r="A57" s="98" t="s">
        <v>3866</v>
      </c>
      <c r="B57" s="99" t="s">
        <v>3866</v>
      </c>
      <c r="C57" s="27" t="s">
        <v>259</v>
      </c>
      <c r="D57" s="96" t="s">
        <v>3864</v>
      </c>
      <c r="E57" s="27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14.25" customHeight="1">
      <c r="A58" s="98" t="s">
        <v>3866</v>
      </c>
      <c r="B58" s="99" t="s">
        <v>3866</v>
      </c>
      <c r="C58" s="27" t="s">
        <v>260</v>
      </c>
      <c r="D58" s="96" t="s">
        <v>3864</v>
      </c>
      <c r="E58" s="27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14.25" customHeight="1">
      <c r="A59" s="98" t="s">
        <v>3866</v>
      </c>
      <c r="B59" s="99" t="s">
        <v>3866</v>
      </c>
      <c r="C59" s="27" t="s">
        <v>261</v>
      </c>
      <c r="D59" s="96" t="s">
        <v>3864</v>
      </c>
      <c r="E59" s="27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14.25" customHeight="1">
      <c r="A60" s="98" t="s">
        <v>3866</v>
      </c>
      <c r="B60" s="99" t="s">
        <v>3866</v>
      </c>
      <c r="C60" s="27" t="s">
        <v>262</v>
      </c>
      <c r="D60" s="96" t="s">
        <v>3864</v>
      </c>
      <c r="E60" s="27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14.25" customHeight="1">
      <c r="A61" s="98" t="s">
        <v>3866</v>
      </c>
      <c r="B61" s="99" t="s">
        <v>3866</v>
      </c>
      <c r="C61" s="27" t="s">
        <v>263</v>
      </c>
      <c r="D61" s="96" t="s">
        <v>3864</v>
      </c>
      <c r="E61" s="27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14.25" customHeight="1">
      <c r="A62" s="98" t="s">
        <v>3866</v>
      </c>
      <c r="B62" s="99" t="s">
        <v>3866</v>
      </c>
      <c r="C62" s="27" t="s">
        <v>264</v>
      </c>
      <c r="D62" s="96" t="s">
        <v>3864</v>
      </c>
      <c r="E62" s="27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14.25" customHeight="1">
      <c r="A63" s="98" t="s">
        <v>3866</v>
      </c>
      <c r="B63" s="99" t="s">
        <v>3866</v>
      </c>
      <c r="C63" s="27" t="s">
        <v>265</v>
      </c>
      <c r="D63" s="96" t="s">
        <v>3866</v>
      </c>
      <c r="E63" s="96" t="s">
        <v>3866</v>
      </c>
      <c r="F63" s="9" t="s">
        <v>213</v>
      </c>
      <c r="G63" s="81" t="s">
        <v>3864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14.25" customHeight="1">
      <c r="A64" s="98" t="s">
        <v>3866</v>
      </c>
      <c r="B64" s="99" t="s">
        <v>3866</v>
      </c>
      <c r="C64" s="27" t="s">
        <v>266</v>
      </c>
      <c r="D64" s="96" t="s">
        <v>3864</v>
      </c>
      <c r="E64" s="27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</row>
    <row r="65" spans="1:27" ht="14.25" customHeight="1">
      <c r="A65" s="98" t="s">
        <v>3866</v>
      </c>
      <c r="B65" s="99" t="s">
        <v>3866</v>
      </c>
      <c r="C65" s="27" t="s">
        <v>267</v>
      </c>
      <c r="D65" s="96" t="s">
        <v>3864</v>
      </c>
      <c r="E65" s="27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</row>
    <row r="66" spans="1:27" ht="14.25" customHeight="1">
      <c r="A66" s="98" t="s">
        <v>3866</v>
      </c>
      <c r="B66" s="99" t="s">
        <v>3866</v>
      </c>
      <c r="C66" s="27" t="s">
        <v>268</v>
      </c>
      <c r="D66" s="96" t="s">
        <v>3864</v>
      </c>
      <c r="E66" s="27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</row>
    <row r="67" spans="1:27" ht="14.25" customHeight="1">
      <c r="A67" s="98" t="s">
        <v>3866</v>
      </c>
      <c r="B67" s="99" t="s">
        <v>3866</v>
      </c>
      <c r="C67" s="27" t="s">
        <v>269</v>
      </c>
      <c r="D67" s="96" t="s">
        <v>3864</v>
      </c>
      <c r="E67" s="27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14.25" customHeight="1">
      <c r="A68" s="98" t="s">
        <v>3866</v>
      </c>
      <c r="B68" s="99" t="s">
        <v>3866</v>
      </c>
      <c r="C68" s="27" t="s">
        <v>270</v>
      </c>
      <c r="D68" s="96" t="s">
        <v>3864</v>
      </c>
      <c r="E68" s="27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14.25" customHeight="1">
      <c r="A69" s="98" t="s">
        <v>3866</v>
      </c>
      <c r="B69" s="99" t="s">
        <v>3866</v>
      </c>
      <c r="C69" s="27" t="s">
        <v>271</v>
      </c>
      <c r="D69" s="96" t="s">
        <v>3864</v>
      </c>
      <c r="E69" s="27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4.25" customHeight="1">
      <c r="A70" s="98" t="s">
        <v>3866</v>
      </c>
      <c r="B70" s="99" t="s">
        <v>3866</v>
      </c>
      <c r="C70" s="27" t="s">
        <v>272</v>
      </c>
      <c r="D70" s="96" t="s">
        <v>3864</v>
      </c>
      <c r="E70" s="27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</row>
    <row r="71" spans="1:27" ht="14.25" customHeight="1">
      <c r="A71" s="98" t="s">
        <v>3866</v>
      </c>
      <c r="B71" s="99" t="s">
        <v>3866</v>
      </c>
      <c r="C71" s="27" t="s">
        <v>273</v>
      </c>
      <c r="D71" s="96" t="s">
        <v>3864</v>
      </c>
      <c r="E71" s="27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</row>
    <row r="72" spans="1:27" ht="14.25" customHeight="1">
      <c r="A72" s="98" t="s">
        <v>3866</v>
      </c>
      <c r="B72" s="99" t="s">
        <v>3866</v>
      </c>
      <c r="C72" s="27" t="s">
        <v>274</v>
      </c>
      <c r="D72" s="96" t="s">
        <v>3864</v>
      </c>
      <c r="E72" s="27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</row>
    <row r="73" spans="1:27" ht="14.25" customHeight="1">
      <c r="A73" s="98" t="s">
        <v>3866</v>
      </c>
      <c r="B73" s="99" t="s">
        <v>3866</v>
      </c>
      <c r="C73" s="27" t="s">
        <v>275</v>
      </c>
      <c r="D73" s="96" t="s">
        <v>3864</v>
      </c>
      <c r="E73" s="27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</row>
    <row r="74" spans="1:27" ht="14.25" customHeight="1">
      <c r="A74" s="98" t="s">
        <v>3866</v>
      </c>
      <c r="B74" s="99" t="s">
        <v>3866</v>
      </c>
      <c r="C74" s="27" t="s">
        <v>276</v>
      </c>
      <c r="D74" s="96" t="s">
        <v>3864</v>
      </c>
      <c r="E74" s="27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</row>
    <row r="75" spans="1:27" ht="14.25" customHeight="1">
      <c r="A75" s="98" t="s">
        <v>3866</v>
      </c>
      <c r="B75" s="99" t="s">
        <v>3866</v>
      </c>
      <c r="C75" s="27" t="s">
        <v>277</v>
      </c>
      <c r="D75" s="96" t="s">
        <v>3864</v>
      </c>
      <c r="E75" s="27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</row>
    <row r="76" spans="1:27" ht="14.25" customHeight="1">
      <c r="A76" s="98" t="s">
        <v>3866</v>
      </c>
      <c r="B76" s="99" t="s">
        <v>3866</v>
      </c>
      <c r="C76" s="27" t="s">
        <v>278</v>
      </c>
      <c r="D76" s="96" t="s">
        <v>3864</v>
      </c>
      <c r="E76" s="27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</row>
    <row r="77" spans="1:27" ht="14.25" customHeight="1">
      <c r="A77" s="98" t="s">
        <v>3866</v>
      </c>
      <c r="B77" s="99" t="s">
        <v>3866</v>
      </c>
      <c r="C77" s="27" t="s">
        <v>279</v>
      </c>
      <c r="D77" s="96" t="s">
        <v>3864</v>
      </c>
      <c r="E77" s="27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</row>
    <row r="78" spans="1:27" ht="14.25" customHeight="1">
      <c r="A78" s="98" t="s">
        <v>3866</v>
      </c>
      <c r="B78" s="99" t="s">
        <v>3866</v>
      </c>
      <c r="C78" s="27" t="s">
        <v>280</v>
      </c>
      <c r="D78" s="96" t="s">
        <v>3864</v>
      </c>
      <c r="E78" s="27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</row>
    <row r="79" spans="1:27" ht="14.25" customHeight="1">
      <c r="A79" s="98" t="s">
        <v>3866</v>
      </c>
      <c r="B79" s="99" t="s">
        <v>3866</v>
      </c>
      <c r="C79" s="27" t="s">
        <v>281</v>
      </c>
      <c r="D79" s="96" t="s">
        <v>3864</v>
      </c>
      <c r="E79" s="27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</row>
    <row r="80" spans="1:27" ht="14.25" customHeight="1">
      <c r="A80" s="98" t="s">
        <v>3866</v>
      </c>
      <c r="B80" s="99" t="s">
        <v>3866</v>
      </c>
      <c r="C80" s="27" t="s">
        <v>282</v>
      </c>
      <c r="D80" s="96" t="s">
        <v>3864</v>
      </c>
      <c r="E80" s="27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</row>
    <row r="81" spans="1:27" ht="14.25" customHeight="1">
      <c r="A81" s="98" t="s">
        <v>3866</v>
      </c>
      <c r="B81" s="99" t="s">
        <v>3866</v>
      </c>
      <c r="C81" s="27" t="s">
        <v>283</v>
      </c>
      <c r="D81" s="96" t="s">
        <v>3864</v>
      </c>
      <c r="E81" s="27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27" ht="14.25" customHeight="1">
      <c r="A82" s="98" t="s">
        <v>3866</v>
      </c>
      <c r="B82" s="99" t="s">
        <v>3866</v>
      </c>
      <c r="C82" s="27" t="s">
        <v>284</v>
      </c>
      <c r="D82" s="96" t="s">
        <v>3864</v>
      </c>
      <c r="E82" s="2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</row>
    <row r="83" spans="1:27" ht="14.25" customHeight="1">
      <c r="A83" s="98" t="s">
        <v>3866</v>
      </c>
      <c r="B83" s="99" t="s">
        <v>3866</v>
      </c>
      <c r="C83" s="27" t="s">
        <v>285</v>
      </c>
      <c r="D83" s="96" t="s">
        <v>3864</v>
      </c>
      <c r="E83" s="27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</row>
    <row r="84" spans="1:27" ht="14.25" customHeight="1">
      <c r="A84" s="98" t="s">
        <v>3866</v>
      </c>
      <c r="B84" s="99" t="s">
        <v>3866</v>
      </c>
      <c r="C84" s="27" t="s">
        <v>286</v>
      </c>
      <c r="D84" s="96" t="s">
        <v>3864</v>
      </c>
      <c r="E84" s="27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</row>
    <row r="85" spans="1:27" ht="14.25" customHeight="1">
      <c r="A85" s="98" t="s">
        <v>3866</v>
      </c>
      <c r="B85" s="99" t="s">
        <v>3866</v>
      </c>
      <c r="C85" s="27" t="s">
        <v>287</v>
      </c>
      <c r="D85" s="96" t="s">
        <v>3864</v>
      </c>
      <c r="E85" s="27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</row>
    <row r="86" spans="1:27" ht="14.25" customHeight="1">
      <c r="A86" s="98" t="s">
        <v>3866</v>
      </c>
      <c r="B86" s="99" t="s">
        <v>3866</v>
      </c>
      <c r="C86" s="27" t="s">
        <v>288</v>
      </c>
      <c r="D86" s="96" t="s">
        <v>3864</v>
      </c>
      <c r="E86" s="27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</row>
    <row r="87" spans="1:27" ht="14.25" customHeight="1">
      <c r="A87" s="98" t="s">
        <v>3866</v>
      </c>
      <c r="B87" s="99" t="s">
        <v>3866</v>
      </c>
      <c r="C87" s="27" t="s">
        <v>289</v>
      </c>
      <c r="D87" s="96" t="s">
        <v>3864</v>
      </c>
      <c r="E87" s="27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</row>
    <row r="88" spans="1:27" ht="14.25" customHeight="1">
      <c r="A88" s="98" t="s">
        <v>3866</v>
      </c>
      <c r="B88" s="99" t="s">
        <v>3866</v>
      </c>
      <c r="C88" s="27" t="s">
        <v>290</v>
      </c>
      <c r="D88" s="96" t="s">
        <v>3864</v>
      </c>
      <c r="E88" s="27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</row>
    <row r="89" spans="1:27" ht="14.25" customHeight="1">
      <c r="A89" s="98" t="s">
        <v>3866</v>
      </c>
      <c r="B89" s="99" t="s">
        <v>3866</v>
      </c>
      <c r="C89" s="27" t="s">
        <v>291</v>
      </c>
      <c r="D89" s="96" t="s">
        <v>3864</v>
      </c>
      <c r="E89" s="27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</row>
    <row r="90" spans="1:27" ht="14.25" customHeight="1">
      <c r="A90" s="98" t="s">
        <v>3866</v>
      </c>
      <c r="B90" s="99" t="s">
        <v>3866</v>
      </c>
      <c r="C90" s="27" t="s">
        <v>292</v>
      </c>
      <c r="D90" s="96" t="s">
        <v>3864</v>
      </c>
      <c r="E90" s="27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</row>
    <row r="91" spans="1:27" ht="14.25" customHeight="1">
      <c r="A91" s="98" t="s">
        <v>3866</v>
      </c>
      <c r="B91" s="99" t="s">
        <v>3866</v>
      </c>
      <c r="C91" s="27" t="s">
        <v>293</v>
      </c>
      <c r="D91" s="96" t="s">
        <v>3864</v>
      </c>
      <c r="E91" s="27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</row>
    <row r="92" spans="1:27" ht="14.25" customHeight="1">
      <c r="A92" s="98" t="s">
        <v>3866</v>
      </c>
      <c r="B92" s="99" t="s">
        <v>3866</v>
      </c>
      <c r="C92" s="27" t="s">
        <v>294</v>
      </c>
      <c r="D92" s="96" t="s">
        <v>3864</v>
      </c>
      <c r="E92" s="27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</row>
    <row r="93" spans="1:27" ht="14.25" customHeight="1">
      <c r="A93" s="98" t="s">
        <v>3866</v>
      </c>
      <c r="B93" s="99" t="s">
        <v>3866</v>
      </c>
      <c r="C93" s="27" t="s">
        <v>295</v>
      </c>
      <c r="D93" s="96" t="s">
        <v>3864</v>
      </c>
      <c r="E93" s="27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</row>
    <row r="94" spans="1:27" ht="14.25" customHeight="1">
      <c r="A94" s="98" t="s">
        <v>3866</v>
      </c>
      <c r="B94" s="99" t="s">
        <v>3866</v>
      </c>
      <c r="C94" s="27" t="s">
        <v>296</v>
      </c>
      <c r="D94" s="96" t="s">
        <v>3866</v>
      </c>
      <c r="E94" s="27" t="s">
        <v>297</v>
      </c>
      <c r="F94" s="9" t="s">
        <v>213</v>
      </c>
      <c r="G94" s="81" t="s">
        <v>3864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</row>
    <row r="95" spans="1:27" ht="14.25" customHeight="1">
      <c r="A95" s="98" t="s">
        <v>3866</v>
      </c>
      <c r="B95" s="99" t="s">
        <v>3866</v>
      </c>
      <c r="C95" s="27" t="s">
        <v>298</v>
      </c>
      <c r="D95" s="96" t="s">
        <v>3866</v>
      </c>
      <c r="E95" s="27" t="s">
        <v>299</v>
      </c>
      <c r="F95" s="9" t="s">
        <v>213</v>
      </c>
      <c r="G95" s="81" t="s">
        <v>3864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</row>
    <row r="96" spans="1:27" ht="14.25" customHeight="1">
      <c r="A96" s="98" t="s">
        <v>3866</v>
      </c>
      <c r="B96" s="99" t="s">
        <v>3866</v>
      </c>
      <c r="C96" s="27" t="s">
        <v>300</v>
      </c>
      <c r="D96" s="96" t="s">
        <v>3866</v>
      </c>
      <c r="E96" s="27" t="s">
        <v>299</v>
      </c>
      <c r="F96" s="9" t="s">
        <v>213</v>
      </c>
      <c r="G96" s="81" t="s">
        <v>3864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</row>
    <row r="97" spans="1:27" ht="14.25" customHeight="1">
      <c r="A97" s="98" t="s">
        <v>3866</v>
      </c>
      <c r="B97" s="99" t="s">
        <v>3866</v>
      </c>
      <c r="C97" s="27" t="s">
        <v>301</v>
      </c>
      <c r="D97" s="96" t="s">
        <v>3866</v>
      </c>
      <c r="E97" s="27" t="s">
        <v>299</v>
      </c>
      <c r="F97" s="9" t="s">
        <v>213</v>
      </c>
      <c r="G97" s="81" t="s">
        <v>3864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</row>
    <row r="98" spans="1:27" ht="14.25" customHeight="1">
      <c r="A98" s="98" t="s">
        <v>3866</v>
      </c>
      <c r="B98" s="99" t="s">
        <v>3866</v>
      </c>
      <c r="C98" s="27" t="s">
        <v>302</v>
      </c>
      <c r="D98" s="96" t="s">
        <v>3866</v>
      </c>
      <c r="E98" s="27" t="s">
        <v>299</v>
      </c>
      <c r="F98" s="9" t="s">
        <v>213</v>
      </c>
      <c r="G98" s="81" t="s">
        <v>3864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</row>
    <row r="99" spans="1:27" ht="14.25" customHeight="1">
      <c r="A99" s="98" t="s">
        <v>3866</v>
      </c>
      <c r="B99" s="99" t="s">
        <v>3866</v>
      </c>
      <c r="C99" s="27" t="s">
        <v>303</v>
      </c>
      <c r="D99" s="96" t="s">
        <v>3866</v>
      </c>
      <c r="E99" s="27" t="s">
        <v>299</v>
      </c>
      <c r="F99" s="9" t="s">
        <v>213</v>
      </c>
      <c r="G99" s="81" t="s">
        <v>3864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</row>
    <row r="100" spans="1:27" ht="14.25" customHeight="1">
      <c r="A100" s="98" t="s">
        <v>3866</v>
      </c>
      <c r="B100" s="99" t="s">
        <v>3866</v>
      </c>
      <c r="C100" s="27" t="s">
        <v>304</v>
      </c>
      <c r="D100" s="96" t="s">
        <v>3866</v>
      </c>
      <c r="E100" s="27" t="s">
        <v>299</v>
      </c>
      <c r="F100" s="9" t="s">
        <v>213</v>
      </c>
      <c r="G100" s="81" t="s">
        <v>3864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</row>
    <row r="101" spans="1:27" ht="14.25" customHeight="1">
      <c r="A101" s="98" t="s">
        <v>3866</v>
      </c>
      <c r="B101" s="99" t="s">
        <v>3866</v>
      </c>
      <c r="C101" s="27" t="s">
        <v>305</v>
      </c>
      <c r="D101" s="96" t="s">
        <v>3866</v>
      </c>
      <c r="E101" s="27" t="s">
        <v>299</v>
      </c>
      <c r="F101" s="9" t="s">
        <v>213</v>
      </c>
      <c r="G101" s="81" t="s">
        <v>3864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</row>
    <row r="102" spans="1:27" ht="14.25" customHeight="1">
      <c r="A102" s="98" t="s">
        <v>3866</v>
      </c>
      <c r="B102" s="99" t="s">
        <v>3866</v>
      </c>
      <c r="C102" s="27" t="s">
        <v>306</v>
      </c>
      <c r="D102" s="96" t="s">
        <v>3866</v>
      </c>
      <c r="E102" s="27" t="s">
        <v>299</v>
      </c>
      <c r="F102" s="9" t="s">
        <v>213</v>
      </c>
      <c r="G102" s="81" t="s">
        <v>3864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</row>
    <row r="103" spans="1:27" ht="14.25" customHeight="1">
      <c r="A103" s="98" t="s">
        <v>3866</v>
      </c>
      <c r="B103" s="99" t="s">
        <v>3866</v>
      </c>
      <c r="C103" s="27" t="s">
        <v>307</v>
      </c>
      <c r="D103" s="96" t="s">
        <v>3866</v>
      </c>
      <c r="E103" s="27" t="s">
        <v>299</v>
      </c>
      <c r="F103" s="9" t="s">
        <v>213</v>
      </c>
      <c r="G103" s="81" t="s">
        <v>3864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</row>
    <row r="104" spans="1:27" ht="14.25" customHeight="1">
      <c r="A104" s="100" t="s">
        <v>3866</v>
      </c>
      <c r="B104" s="28" t="s">
        <v>81</v>
      </c>
      <c r="C104" s="25" t="s">
        <v>308</v>
      </c>
      <c r="D104" s="93" t="s">
        <v>3864</v>
      </c>
      <c r="E104" s="25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</row>
    <row r="105" spans="1:27" ht="14.25" customHeight="1">
      <c r="A105" s="101" t="s">
        <v>3866</v>
      </c>
      <c r="B105" s="101" t="s">
        <v>3866</v>
      </c>
      <c r="C105" s="25" t="s">
        <v>80</v>
      </c>
      <c r="D105" s="93" t="s">
        <v>3864</v>
      </c>
      <c r="E105" s="25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</row>
    <row r="106" spans="1:27" ht="14.25" customHeight="1">
      <c r="A106" s="101" t="s">
        <v>3866</v>
      </c>
      <c r="B106" s="101" t="s">
        <v>3866</v>
      </c>
      <c r="C106" s="25" t="s">
        <v>309</v>
      </c>
      <c r="D106" s="93" t="s">
        <v>3864</v>
      </c>
      <c r="E106" s="25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</row>
    <row r="107" spans="1:27" ht="14.25" customHeight="1">
      <c r="A107" s="101" t="s">
        <v>3866</v>
      </c>
      <c r="B107" s="101" t="s">
        <v>3866</v>
      </c>
      <c r="C107" s="25" t="s">
        <v>310</v>
      </c>
      <c r="D107" s="93" t="s">
        <v>3864</v>
      </c>
      <c r="E107" s="25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</row>
    <row r="108" spans="1:27" ht="14.25" customHeight="1">
      <c r="A108" s="101" t="s">
        <v>3866</v>
      </c>
      <c r="B108" s="101" t="s">
        <v>3866</v>
      </c>
      <c r="C108" s="25" t="s">
        <v>311</v>
      </c>
      <c r="D108" s="93" t="s">
        <v>3864</v>
      </c>
      <c r="E108" s="25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</row>
    <row r="109" spans="1:27" ht="14.25" customHeight="1">
      <c r="A109" s="101" t="s">
        <v>3866</v>
      </c>
      <c r="B109" s="101" t="s">
        <v>3866</v>
      </c>
      <c r="C109" s="25" t="s">
        <v>312</v>
      </c>
      <c r="D109" s="93" t="s">
        <v>3864</v>
      </c>
      <c r="E109" s="25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</row>
    <row r="110" spans="1:27" ht="14.25" customHeight="1">
      <c r="A110" s="102" t="s">
        <v>3866</v>
      </c>
      <c r="B110" s="102" t="s">
        <v>3866</v>
      </c>
      <c r="C110" s="25" t="s">
        <v>313</v>
      </c>
      <c r="D110" s="93" t="s">
        <v>3864</v>
      </c>
      <c r="E110" s="25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</row>
    <row r="111" spans="1:27" ht="14.25" customHeight="1">
      <c r="A111" s="98" t="s">
        <v>3866</v>
      </c>
      <c r="B111" s="29" t="s">
        <v>53</v>
      </c>
      <c r="C111" s="27" t="s">
        <v>308</v>
      </c>
      <c r="D111" s="96" t="s">
        <v>3864</v>
      </c>
      <c r="E111" s="27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</row>
    <row r="112" spans="1:27" ht="14.25" customHeight="1">
      <c r="A112" s="98" t="s">
        <v>3866</v>
      </c>
      <c r="B112" s="103" t="s">
        <v>3866</v>
      </c>
      <c r="C112" s="27" t="s">
        <v>314</v>
      </c>
      <c r="D112" s="96" t="s">
        <v>3864</v>
      </c>
      <c r="E112" s="27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</row>
    <row r="113" spans="1:27" ht="14.25" customHeight="1">
      <c r="A113" s="98" t="s">
        <v>3866</v>
      </c>
      <c r="B113" s="104" t="s">
        <v>3866</v>
      </c>
      <c r="C113" s="27" t="s">
        <v>315</v>
      </c>
      <c r="D113" s="96" t="s">
        <v>3864</v>
      </c>
      <c r="E113" s="27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</row>
    <row r="114" spans="1:27" ht="14.25" customHeight="1">
      <c r="A114" s="105" t="s">
        <v>3866</v>
      </c>
      <c r="B114" s="31" t="s">
        <v>316</v>
      </c>
      <c r="C114" s="25" t="s">
        <v>308</v>
      </c>
      <c r="D114" s="93" t="s">
        <v>3864</v>
      </c>
      <c r="E114" s="25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</row>
    <row r="115" spans="1:27" ht="14.25" customHeight="1">
      <c r="A115" s="105" t="s">
        <v>3866</v>
      </c>
      <c r="B115" s="105" t="s">
        <v>3866</v>
      </c>
      <c r="C115" s="25" t="s">
        <v>309</v>
      </c>
      <c r="D115" s="93" t="s">
        <v>3864</v>
      </c>
      <c r="E115" s="25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</row>
    <row r="116" spans="1:27" ht="14.25" customHeight="1">
      <c r="A116" s="105" t="s">
        <v>3866</v>
      </c>
      <c r="B116" s="105" t="s">
        <v>3866</v>
      </c>
      <c r="C116" s="25" t="s">
        <v>310</v>
      </c>
      <c r="D116" s="93" t="s">
        <v>3864</v>
      </c>
      <c r="E116" s="25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</row>
    <row r="117" spans="1:27" ht="14.25" customHeight="1">
      <c r="A117" s="105" t="s">
        <v>3866</v>
      </c>
      <c r="B117" s="105" t="s">
        <v>3866</v>
      </c>
      <c r="C117" s="25" t="s">
        <v>312</v>
      </c>
      <c r="D117" s="93" t="s">
        <v>3864</v>
      </c>
      <c r="E117" s="25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</row>
    <row r="118" spans="1:27" ht="14.25" customHeight="1">
      <c r="A118" s="97" t="s">
        <v>3866</v>
      </c>
      <c r="B118" s="29" t="s">
        <v>151</v>
      </c>
      <c r="C118" s="27" t="s">
        <v>308</v>
      </c>
      <c r="D118" s="96" t="s">
        <v>3864</v>
      </c>
      <c r="E118" s="27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</row>
    <row r="119" spans="1:27" ht="14.25" customHeight="1">
      <c r="A119" s="106" t="s">
        <v>3866</v>
      </c>
      <c r="B119" s="107" t="s">
        <v>3866</v>
      </c>
      <c r="C119" s="27" t="s">
        <v>317</v>
      </c>
      <c r="D119" s="96" t="s">
        <v>3864</v>
      </c>
      <c r="E119" s="27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</row>
    <row r="120" spans="1:27" ht="14.25" customHeight="1">
      <c r="A120" s="106" t="s">
        <v>3866</v>
      </c>
      <c r="B120" s="107" t="s">
        <v>3866</v>
      </c>
      <c r="C120" s="27" t="s">
        <v>310</v>
      </c>
      <c r="D120" s="96" t="s">
        <v>3864</v>
      </c>
      <c r="E120" s="27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</row>
    <row r="121" spans="1:27" ht="14.25" customHeight="1">
      <c r="A121" s="106" t="s">
        <v>3866</v>
      </c>
      <c r="B121" s="107" t="s">
        <v>3866</v>
      </c>
      <c r="C121" s="27" t="s">
        <v>311</v>
      </c>
      <c r="D121" s="96" t="s">
        <v>3864</v>
      </c>
      <c r="E121" s="27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</row>
    <row r="122" spans="1:27" ht="14.25" customHeight="1">
      <c r="A122" s="106" t="s">
        <v>3866</v>
      </c>
      <c r="B122" s="107" t="s">
        <v>3866</v>
      </c>
      <c r="C122" s="27" t="s">
        <v>309</v>
      </c>
      <c r="D122" s="96" t="s">
        <v>3864</v>
      </c>
      <c r="E122" s="27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</row>
    <row r="123" spans="1:27" ht="14.25" customHeight="1">
      <c r="A123" s="106" t="s">
        <v>3866</v>
      </c>
      <c r="B123" s="107" t="s">
        <v>3866</v>
      </c>
      <c r="C123" s="27" t="s">
        <v>318</v>
      </c>
      <c r="D123" s="96" t="s">
        <v>3864</v>
      </c>
      <c r="E123" s="27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</row>
    <row r="124" spans="1:27" ht="14.25" customHeight="1">
      <c r="A124" s="106" t="s">
        <v>3866</v>
      </c>
      <c r="B124" s="107" t="s">
        <v>3866</v>
      </c>
      <c r="C124" s="27" t="s">
        <v>319</v>
      </c>
      <c r="D124" s="96" t="s">
        <v>3864</v>
      </c>
      <c r="E124" s="27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</row>
    <row r="125" spans="1:27" ht="14.25" customHeight="1">
      <c r="A125" s="106" t="s">
        <v>3866</v>
      </c>
      <c r="B125" s="107" t="s">
        <v>3866</v>
      </c>
      <c r="C125" s="27" t="s">
        <v>312</v>
      </c>
      <c r="D125" s="96" t="s">
        <v>3864</v>
      </c>
      <c r="E125" s="27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</row>
    <row r="126" spans="1:27" ht="14.25" customHeight="1">
      <c r="A126" s="98" t="s">
        <v>3866</v>
      </c>
      <c r="B126" s="104" t="s">
        <v>3866</v>
      </c>
      <c r="C126" s="27" t="s">
        <v>313</v>
      </c>
      <c r="D126" s="96" t="s">
        <v>3864</v>
      </c>
      <c r="E126" s="27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</row>
    <row r="127" spans="1:27" ht="14.25" customHeight="1">
      <c r="A127" s="100" t="s">
        <v>3866</v>
      </c>
      <c r="B127" s="28" t="s">
        <v>82</v>
      </c>
      <c r="C127" s="25" t="s">
        <v>320</v>
      </c>
      <c r="D127" s="93" t="s">
        <v>3864</v>
      </c>
      <c r="E127" s="25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</row>
    <row r="128" spans="1:27" ht="14.25" customHeight="1">
      <c r="A128" s="101" t="s">
        <v>3866</v>
      </c>
      <c r="B128" s="101" t="s">
        <v>3866</v>
      </c>
      <c r="C128" s="25" t="s">
        <v>321</v>
      </c>
      <c r="D128" s="93" t="s">
        <v>3864</v>
      </c>
      <c r="E128" s="25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</row>
    <row r="129" spans="1:27" ht="14.25" customHeight="1">
      <c r="A129" s="101" t="s">
        <v>3866</v>
      </c>
      <c r="B129" s="101" t="s">
        <v>3866</v>
      </c>
      <c r="C129" s="25" t="s">
        <v>322</v>
      </c>
      <c r="D129" s="93" t="s">
        <v>3864</v>
      </c>
      <c r="E129" s="25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</row>
    <row r="130" spans="1:27" ht="14.25" customHeight="1">
      <c r="A130" s="101" t="s">
        <v>3866</v>
      </c>
      <c r="B130" s="101" t="s">
        <v>3866</v>
      </c>
      <c r="C130" s="25" t="s">
        <v>136</v>
      </c>
      <c r="D130" s="93" t="s">
        <v>3864</v>
      </c>
      <c r="E130" s="25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</row>
    <row r="131" spans="1:27" ht="14.25" customHeight="1">
      <c r="A131" s="101" t="s">
        <v>3866</v>
      </c>
      <c r="B131" s="101" t="s">
        <v>3866</v>
      </c>
      <c r="C131" s="25" t="s">
        <v>311</v>
      </c>
      <c r="D131" s="93" t="s">
        <v>3864</v>
      </c>
      <c r="E131" s="25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</row>
    <row r="132" spans="1:27" ht="14.25" customHeight="1">
      <c r="A132" s="98" t="s">
        <v>3866</v>
      </c>
      <c r="B132" s="30" t="s">
        <v>323</v>
      </c>
      <c r="C132" s="27" t="s">
        <v>320</v>
      </c>
      <c r="D132" s="96" t="s">
        <v>3864</v>
      </c>
      <c r="E132" s="27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</row>
    <row r="133" spans="1:27" ht="14.25" customHeight="1">
      <c r="A133" s="98" t="s">
        <v>3866</v>
      </c>
      <c r="B133" s="103" t="s">
        <v>3866</v>
      </c>
      <c r="C133" s="27" t="s">
        <v>311</v>
      </c>
      <c r="D133" s="96" t="s">
        <v>3864</v>
      </c>
      <c r="E133" s="27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</row>
    <row r="134" spans="1:27" ht="14.25" customHeight="1">
      <c r="A134" s="108" t="s">
        <v>3866</v>
      </c>
      <c r="B134" s="104" t="s">
        <v>3866</v>
      </c>
      <c r="C134" s="27" t="s">
        <v>313</v>
      </c>
      <c r="D134" s="96" t="s">
        <v>3864</v>
      </c>
      <c r="E134" s="27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</row>
    <row r="135" spans="1:27" ht="14.25" customHeight="1">
      <c r="A135" s="109" t="s">
        <v>3866</v>
      </c>
      <c r="B135" s="32" t="s">
        <v>89</v>
      </c>
      <c r="C135" s="25" t="s">
        <v>324</v>
      </c>
      <c r="D135" s="93" t="s">
        <v>3864</v>
      </c>
      <c r="E135" s="25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</row>
    <row r="136" spans="1:27" ht="14.25" customHeight="1">
      <c r="A136" s="105" t="s">
        <v>3866</v>
      </c>
      <c r="B136" s="105" t="s">
        <v>3866</v>
      </c>
      <c r="C136" s="25" t="s">
        <v>325</v>
      </c>
      <c r="D136" s="93" t="s">
        <v>3866</v>
      </c>
      <c r="E136" s="93" t="s">
        <v>3866</v>
      </c>
      <c r="F136" s="9" t="s">
        <v>213</v>
      </c>
      <c r="G136" s="81" t="s">
        <v>3864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</row>
    <row r="137" spans="1:27" ht="14.25" customHeight="1">
      <c r="A137" s="105" t="s">
        <v>3866</v>
      </c>
      <c r="B137" s="105" t="s">
        <v>3866</v>
      </c>
      <c r="C137" s="25" t="s">
        <v>326</v>
      </c>
      <c r="D137" s="93" t="s">
        <v>3866</v>
      </c>
      <c r="E137" s="25" t="s">
        <v>327</v>
      </c>
      <c r="F137" s="81" t="s">
        <v>3864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</row>
    <row r="138" spans="1:27" ht="14.25" customHeight="1">
      <c r="A138" s="105" t="s">
        <v>3866</v>
      </c>
      <c r="B138" s="105" t="s">
        <v>3866</v>
      </c>
      <c r="C138" s="25" t="s">
        <v>328</v>
      </c>
      <c r="D138" s="93" t="s">
        <v>3866</v>
      </c>
      <c r="E138" s="25" t="s">
        <v>329</v>
      </c>
      <c r="F138" s="81" t="s">
        <v>3864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</row>
    <row r="139" spans="1:27" ht="14.25" customHeight="1">
      <c r="A139" s="105" t="s">
        <v>3866</v>
      </c>
      <c r="B139" s="105" t="s">
        <v>3866</v>
      </c>
      <c r="C139" s="25" t="s">
        <v>330</v>
      </c>
      <c r="D139" s="93" t="s">
        <v>3864</v>
      </c>
      <c r="E139" s="25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</row>
    <row r="140" spans="1:27" ht="14.25" customHeight="1">
      <c r="A140" s="105" t="s">
        <v>3866</v>
      </c>
      <c r="B140" s="105" t="s">
        <v>3866</v>
      </c>
      <c r="C140" s="25" t="s">
        <v>331</v>
      </c>
      <c r="D140" s="93" t="s">
        <v>3864</v>
      </c>
      <c r="E140" s="25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</row>
    <row r="141" spans="1:27" ht="14.25" customHeight="1">
      <c r="A141" s="105" t="s">
        <v>3866</v>
      </c>
      <c r="B141" s="105" t="s">
        <v>3866</v>
      </c>
      <c r="C141" s="25" t="s">
        <v>332</v>
      </c>
      <c r="D141" s="93" t="s">
        <v>3864</v>
      </c>
      <c r="E141" s="25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</row>
    <row r="142" spans="1:27" ht="14.25" customHeight="1">
      <c r="A142" s="105" t="s">
        <v>3866</v>
      </c>
      <c r="B142" s="105" t="s">
        <v>3866</v>
      </c>
      <c r="C142" s="25" t="s">
        <v>333</v>
      </c>
      <c r="D142" s="93" t="s">
        <v>3864</v>
      </c>
      <c r="E142" s="25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</row>
    <row r="143" spans="1:27" ht="14.25" customHeight="1">
      <c r="A143" s="105" t="s">
        <v>3866</v>
      </c>
      <c r="B143" s="105" t="s">
        <v>3866</v>
      </c>
      <c r="C143" s="25" t="s">
        <v>334</v>
      </c>
      <c r="D143" s="93" t="s">
        <v>3864</v>
      </c>
      <c r="E143" s="25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</row>
    <row r="144" spans="1:27" ht="14.25" customHeight="1">
      <c r="A144" s="105" t="s">
        <v>3866</v>
      </c>
      <c r="B144" s="105" t="s">
        <v>3866</v>
      </c>
      <c r="C144" s="25" t="s">
        <v>335</v>
      </c>
      <c r="D144" s="93" t="s">
        <v>3864</v>
      </c>
      <c r="E144" s="25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</row>
    <row r="145" spans="1:27" ht="14.25" customHeight="1">
      <c r="A145" s="105" t="s">
        <v>3866</v>
      </c>
      <c r="B145" s="105" t="s">
        <v>3866</v>
      </c>
      <c r="C145" s="25" t="s">
        <v>313</v>
      </c>
      <c r="D145" s="93" t="s">
        <v>3864</v>
      </c>
      <c r="E145" s="25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</row>
    <row r="146" spans="1:27" ht="14.25" customHeight="1">
      <c r="A146" s="97" t="s">
        <v>3866</v>
      </c>
      <c r="B146" s="33" t="s">
        <v>336</v>
      </c>
      <c r="C146" s="27" t="s">
        <v>337</v>
      </c>
      <c r="D146" s="96" t="s">
        <v>3864</v>
      </c>
      <c r="E146" s="27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</row>
    <row r="147" spans="1:27" ht="14.25" customHeight="1">
      <c r="A147" s="108" t="s">
        <v>3866</v>
      </c>
      <c r="B147" s="110" t="s">
        <v>3866</v>
      </c>
      <c r="C147" s="27" t="s">
        <v>338</v>
      </c>
      <c r="D147" s="96" t="s">
        <v>3864</v>
      </c>
      <c r="E147" s="27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</row>
    <row r="148" spans="1:27" ht="14.25" customHeight="1">
      <c r="A148" s="111" t="s">
        <v>3866</v>
      </c>
      <c r="B148" s="34" t="s">
        <v>70</v>
      </c>
      <c r="C148" s="25" t="s">
        <v>339</v>
      </c>
      <c r="D148" s="93" t="s">
        <v>3866</v>
      </c>
      <c r="E148" s="25" t="s">
        <v>340</v>
      </c>
      <c r="F148" s="81" t="s">
        <v>3864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</row>
    <row r="149" spans="1:27" ht="14.25" customHeight="1">
      <c r="A149" s="112" t="s">
        <v>3866</v>
      </c>
      <c r="B149" s="112" t="s">
        <v>3866</v>
      </c>
      <c r="C149" s="25" t="s">
        <v>341</v>
      </c>
      <c r="D149" s="93" t="s">
        <v>3866</v>
      </c>
      <c r="E149" s="25" t="s">
        <v>342</v>
      </c>
      <c r="F149" s="81" t="s">
        <v>3864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</row>
    <row r="150" spans="1:27" ht="14.25" customHeight="1">
      <c r="A150" s="112" t="s">
        <v>3866</v>
      </c>
      <c r="B150" s="112" t="s">
        <v>3866</v>
      </c>
      <c r="C150" s="25" t="s">
        <v>343</v>
      </c>
      <c r="D150" s="93" t="s">
        <v>3866</v>
      </c>
      <c r="E150" s="25" t="s">
        <v>344</v>
      </c>
      <c r="F150" s="81" t="s">
        <v>3864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</row>
    <row r="151" spans="1:27" ht="14.25" customHeight="1">
      <c r="A151" s="112" t="s">
        <v>3866</v>
      </c>
      <c r="B151" s="112" t="s">
        <v>3866</v>
      </c>
      <c r="C151" s="25" t="s">
        <v>345</v>
      </c>
      <c r="D151" s="93" t="s">
        <v>3866</v>
      </c>
      <c r="E151" s="25" t="s">
        <v>346</v>
      </c>
      <c r="F151" s="81" t="s">
        <v>3864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ht="14.25" customHeight="1">
      <c r="A152" s="112" t="s">
        <v>3866</v>
      </c>
      <c r="B152" s="112" t="s">
        <v>3866</v>
      </c>
      <c r="C152" s="25" t="s">
        <v>347</v>
      </c>
      <c r="D152" s="93" t="s">
        <v>3866</v>
      </c>
      <c r="E152" s="25" t="s">
        <v>348</v>
      </c>
      <c r="F152" s="81" t="s">
        <v>3864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ht="14.25" customHeight="1">
      <c r="A153" s="112" t="s">
        <v>3866</v>
      </c>
      <c r="B153" s="112" t="s">
        <v>3866</v>
      </c>
      <c r="C153" s="25" t="s">
        <v>349</v>
      </c>
      <c r="D153" s="93" t="s">
        <v>3866</v>
      </c>
      <c r="E153" s="25" t="s">
        <v>350</v>
      </c>
      <c r="F153" s="81" t="s">
        <v>3864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ht="14.25" customHeight="1">
      <c r="A154" s="112" t="s">
        <v>3866</v>
      </c>
      <c r="B154" s="112" t="s">
        <v>3866</v>
      </c>
      <c r="C154" s="25" t="s">
        <v>351</v>
      </c>
      <c r="D154" s="93" t="s">
        <v>3866</v>
      </c>
      <c r="E154" s="25" t="s">
        <v>352</v>
      </c>
      <c r="F154" s="81" t="s">
        <v>3864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ht="14.25" customHeight="1">
      <c r="A155" s="112" t="s">
        <v>3866</v>
      </c>
      <c r="B155" s="112" t="s">
        <v>3866</v>
      </c>
      <c r="C155" s="25" t="s">
        <v>353</v>
      </c>
      <c r="D155" s="93" t="s">
        <v>3866</v>
      </c>
      <c r="E155" s="25" t="s">
        <v>354</v>
      </c>
      <c r="F155" s="81" t="s">
        <v>3864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ht="14.25" customHeight="1">
      <c r="A156" s="112" t="s">
        <v>3866</v>
      </c>
      <c r="B156" s="112" t="s">
        <v>3866</v>
      </c>
      <c r="C156" s="25" t="s">
        <v>355</v>
      </c>
      <c r="D156" s="93" t="s">
        <v>3866</v>
      </c>
      <c r="E156" s="25" t="s">
        <v>356</v>
      </c>
      <c r="F156" s="81" t="s">
        <v>3864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ht="14.25" customHeight="1">
      <c r="A157" s="112" t="s">
        <v>3866</v>
      </c>
      <c r="B157" s="112" t="s">
        <v>3866</v>
      </c>
      <c r="C157" s="25" t="s">
        <v>357</v>
      </c>
      <c r="D157" s="93" t="s">
        <v>3866</v>
      </c>
      <c r="E157" s="25" t="s">
        <v>358</v>
      </c>
      <c r="F157" s="81" t="s">
        <v>3864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ht="14.25" customHeight="1">
      <c r="A158" s="112" t="s">
        <v>3866</v>
      </c>
      <c r="B158" s="112" t="s">
        <v>3866</v>
      </c>
      <c r="C158" s="25" t="s">
        <v>359</v>
      </c>
      <c r="D158" s="93" t="s">
        <v>3866</v>
      </c>
      <c r="E158" s="25" t="s">
        <v>360</v>
      </c>
      <c r="F158" s="81" t="s">
        <v>3864</v>
      </c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ht="14.25" customHeight="1">
      <c r="A159" s="112" t="s">
        <v>3866</v>
      </c>
      <c r="B159" s="112" t="s">
        <v>3866</v>
      </c>
      <c r="C159" s="25" t="s">
        <v>361</v>
      </c>
      <c r="D159" s="93" t="s">
        <v>3866</v>
      </c>
      <c r="E159" s="25" t="s">
        <v>362</v>
      </c>
      <c r="F159" s="81" t="s">
        <v>3864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ht="14.25" customHeight="1">
      <c r="A160" s="112" t="s">
        <v>3866</v>
      </c>
      <c r="B160" s="112" t="s">
        <v>3866</v>
      </c>
      <c r="C160" s="25" t="s">
        <v>363</v>
      </c>
      <c r="D160" s="93" t="s">
        <v>3866</v>
      </c>
      <c r="E160" s="25" t="s">
        <v>364</v>
      </c>
      <c r="F160" s="81" t="s">
        <v>3864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ht="14.25" customHeight="1">
      <c r="A161" s="112" t="s">
        <v>3866</v>
      </c>
      <c r="B161" s="112" t="s">
        <v>3866</v>
      </c>
      <c r="C161" s="25" t="s">
        <v>365</v>
      </c>
      <c r="D161" s="93" t="s">
        <v>3866</v>
      </c>
      <c r="E161" s="25" t="s">
        <v>366</v>
      </c>
      <c r="F161" s="81" t="s">
        <v>3864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ht="14.25" customHeight="1">
      <c r="A162" s="112" t="s">
        <v>3866</v>
      </c>
      <c r="B162" s="112" t="s">
        <v>3866</v>
      </c>
      <c r="C162" s="25" t="s">
        <v>367</v>
      </c>
      <c r="D162" s="93" t="s">
        <v>3866</v>
      </c>
      <c r="E162" s="25" t="s">
        <v>368</v>
      </c>
      <c r="F162" s="81" t="s">
        <v>3864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ht="14.25" customHeight="1">
      <c r="A163" s="112" t="s">
        <v>3866</v>
      </c>
      <c r="B163" s="112" t="s">
        <v>3866</v>
      </c>
      <c r="C163" s="25" t="s">
        <v>369</v>
      </c>
      <c r="D163" s="93" t="s">
        <v>3866</v>
      </c>
      <c r="E163" s="25" t="s">
        <v>370</v>
      </c>
      <c r="F163" s="81" t="s">
        <v>3864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ht="14.25" customHeight="1">
      <c r="A164" s="112" t="s">
        <v>3866</v>
      </c>
      <c r="B164" s="112" t="s">
        <v>3866</v>
      </c>
      <c r="C164" s="25" t="s">
        <v>371</v>
      </c>
      <c r="D164" s="93" t="s">
        <v>3866</v>
      </c>
      <c r="E164" s="25" t="s">
        <v>372</v>
      </c>
      <c r="F164" s="81" t="s">
        <v>3864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ht="14.25" customHeight="1">
      <c r="A165" s="112" t="s">
        <v>3866</v>
      </c>
      <c r="B165" s="112" t="s">
        <v>3866</v>
      </c>
      <c r="C165" s="25" t="s">
        <v>373</v>
      </c>
      <c r="D165" s="93" t="s">
        <v>3866</v>
      </c>
      <c r="E165" s="25" t="s">
        <v>374</v>
      </c>
      <c r="F165" s="81" t="s">
        <v>3864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ht="14.25" customHeight="1">
      <c r="A166" s="112" t="s">
        <v>3866</v>
      </c>
      <c r="B166" s="112" t="s">
        <v>3866</v>
      </c>
      <c r="C166" s="25" t="s">
        <v>375</v>
      </c>
      <c r="D166" s="93" t="s">
        <v>3866</v>
      </c>
      <c r="E166" s="25" t="s">
        <v>376</v>
      </c>
      <c r="F166" s="81" t="s">
        <v>3864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ht="14.25" customHeight="1">
      <c r="A167" s="112" t="s">
        <v>3866</v>
      </c>
      <c r="B167" s="112" t="s">
        <v>3866</v>
      </c>
      <c r="C167" s="25" t="s">
        <v>377</v>
      </c>
      <c r="D167" s="93" t="s">
        <v>3866</v>
      </c>
      <c r="E167" s="25" t="s">
        <v>378</v>
      </c>
      <c r="F167" s="81" t="s">
        <v>3864</v>
      </c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ht="14.25" customHeight="1">
      <c r="A168" s="112" t="s">
        <v>3866</v>
      </c>
      <c r="B168" s="112" t="s">
        <v>3866</v>
      </c>
      <c r="C168" s="25" t="s">
        <v>379</v>
      </c>
      <c r="D168" s="93" t="s">
        <v>3866</v>
      </c>
      <c r="E168" s="25" t="s">
        <v>380</v>
      </c>
      <c r="F168" s="81" t="s">
        <v>3864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ht="14.25" customHeight="1">
      <c r="A169" s="112" t="s">
        <v>3866</v>
      </c>
      <c r="B169" s="112" t="s">
        <v>3866</v>
      </c>
      <c r="C169" s="25" t="s">
        <v>381</v>
      </c>
      <c r="D169" s="93" t="s">
        <v>3866</v>
      </c>
      <c r="E169" s="25" t="s">
        <v>382</v>
      </c>
      <c r="F169" s="81" t="s">
        <v>3864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ht="14.25" customHeight="1">
      <c r="A170" s="112" t="s">
        <v>3866</v>
      </c>
      <c r="B170" s="112" t="s">
        <v>3866</v>
      </c>
      <c r="C170" s="25" t="s">
        <v>383</v>
      </c>
      <c r="D170" s="93" t="s">
        <v>3866</v>
      </c>
      <c r="E170" s="25" t="s">
        <v>384</v>
      </c>
      <c r="F170" s="81" t="s">
        <v>3864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ht="14.25" customHeight="1">
      <c r="A171" s="112" t="s">
        <v>3866</v>
      </c>
      <c r="B171" s="112" t="s">
        <v>3866</v>
      </c>
      <c r="C171" s="25" t="s">
        <v>385</v>
      </c>
      <c r="D171" s="93" t="s">
        <v>3866</v>
      </c>
      <c r="E171" s="25" t="s">
        <v>386</v>
      </c>
      <c r="F171" s="81" t="s">
        <v>3864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ht="14.25" customHeight="1">
      <c r="A172" s="112" t="s">
        <v>3866</v>
      </c>
      <c r="B172" s="112" t="s">
        <v>3866</v>
      </c>
      <c r="C172" s="25" t="s">
        <v>387</v>
      </c>
      <c r="D172" s="93" t="s">
        <v>3866</v>
      </c>
      <c r="E172" s="25" t="s">
        <v>388</v>
      </c>
      <c r="F172" s="81" t="s">
        <v>3864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</row>
    <row r="173" spans="1:27" ht="14.25" customHeight="1">
      <c r="A173" s="112" t="s">
        <v>3866</v>
      </c>
      <c r="B173" s="112" t="s">
        <v>3866</v>
      </c>
      <c r="C173" s="25" t="s">
        <v>389</v>
      </c>
      <c r="D173" s="93" t="s">
        <v>3866</v>
      </c>
      <c r="E173" s="25" t="s">
        <v>390</v>
      </c>
      <c r="F173" s="81" t="s">
        <v>3864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ht="14.25" customHeight="1">
      <c r="A174" s="112" t="s">
        <v>3866</v>
      </c>
      <c r="B174" s="112" t="s">
        <v>3866</v>
      </c>
      <c r="C174" s="25" t="s">
        <v>391</v>
      </c>
      <c r="D174" s="93" t="s">
        <v>3866</v>
      </c>
      <c r="E174" s="25" t="s">
        <v>392</v>
      </c>
      <c r="F174" s="81" t="s">
        <v>3864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ht="14.25" customHeight="1">
      <c r="A175" s="112" t="s">
        <v>3866</v>
      </c>
      <c r="B175" s="112" t="s">
        <v>3866</v>
      </c>
      <c r="C175" s="25" t="s">
        <v>393</v>
      </c>
      <c r="D175" s="93" t="s">
        <v>3866</v>
      </c>
      <c r="E175" s="25" t="s">
        <v>394</v>
      </c>
      <c r="F175" s="81" t="s">
        <v>3864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ht="14.25" customHeight="1">
      <c r="A176" s="112" t="s">
        <v>3866</v>
      </c>
      <c r="B176" s="112" t="s">
        <v>3866</v>
      </c>
      <c r="C176" s="25" t="s">
        <v>395</v>
      </c>
      <c r="D176" s="93" t="s">
        <v>3866</v>
      </c>
      <c r="E176" s="25" t="s">
        <v>396</v>
      </c>
      <c r="F176" s="81" t="s">
        <v>3864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ht="14.25" customHeight="1">
      <c r="A177" s="112" t="s">
        <v>3866</v>
      </c>
      <c r="B177" s="112" t="s">
        <v>3866</v>
      </c>
      <c r="C177" s="25" t="s">
        <v>397</v>
      </c>
      <c r="D177" s="93" t="s">
        <v>3866</v>
      </c>
      <c r="E177" s="25" t="s">
        <v>398</v>
      </c>
      <c r="F177" s="81" t="s">
        <v>3864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ht="14.25" customHeight="1">
      <c r="A178" s="112" t="s">
        <v>3866</v>
      </c>
      <c r="B178" s="112" t="s">
        <v>3866</v>
      </c>
      <c r="C178" s="25" t="s">
        <v>399</v>
      </c>
      <c r="D178" s="93" t="s">
        <v>3866</v>
      </c>
      <c r="E178" s="25" t="s">
        <v>400</v>
      </c>
      <c r="F178" s="81" t="s">
        <v>3864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ht="14.25" customHeight="1">
      <c r="A179" s="112" t="s">
        <v>3866</v>
      </c>
      <c r="B179" s="112" t="s">
        <v>3866</v>
      </c>
      <c r="C179" s="25" t="s">
        <v>401</v>
      </c>
      <c r="D179" s="93" t="s">
        <v>3866</v>
      </c>
      <c r="E179" s="25" t="s">
        <v>402</v>
      </c>
      <c r="F179" s="81" t="s">
        <v>3864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ht="14.25" customHeight="1">
      <c r="A180" s="112" t="s">
        <v>3866</v>
      </c>
      <c r="B180" s="112" t="s">
        <v>3866</v>
      </c>
      <c r="C180" s="25" t="s">
        <v>403</v>
      </c>
      <c r="D180" s="93" t="s">
        <v>3866</v>
      </c>
      <c r="E180" s="25" t="s">
        <v>404</v>
      </c>
      <c r="F180" s="9" t="s">
        <v>213</v>
      </c>
      <c r="G180" s="81" t="s">
        <v>3864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ht="14.25" customHeight="1">
      <c r="A181" s="112" t="s">
        <v>3866</v>
      </c>
      <c r="B181" s="112" t="s">
        <v>3866</v>
      </c>
      <c r="C181" s="25" t="s">
        <v>313</v>
      </c>
      <c r="D181" s="93" t="s">
        <v>3866</v>
      </c>
      <c r="E181" s="25" t="s">
        <v>313</v>
      </c>
      <c r="F181" s="81" t="s">
        <v>3864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ht="14.25" customHeight="1">
      <c r="A182" s="97" t="s">
        <v>3866</v>
      </c>
      <c r="B182" s="33" t="s">
        <v>405</v>
      </c>
      <c r="C182" s="35" t="s">
        <v>406</v>
      </c>
      <c r="D182" s="113" t="s">
        <v>3864</v>
      </c>
      <c r="E182" s="35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ht="14.25" customHeight="1">
      <c r="A183" s="98" t="s">
        <v>3866</v>
      </c>
      <c r="B183" s="114" t="s">
        <v>3866</v>
      </c>
      <c r="C183" s="35" t="s">
        <v>407</v>
      </c>
      <c r="D183" s="113" t="s">
        <v>3864</v>
      </c>
      <c r="E183" s="35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</row>
    <row r="184" spans="1:27" ht="14.25" customHeight="1">
      <c r="A184" s="98" t="s">
        <v>3866</v>
      </c>
      <c r="B184" s="114" t="s">
        <v>3866</v>
      </c>
      <c r="C184" s="35" t="s">
        <v>408</v>
      </c>
      <c r="D184" s="113" t="s">
        <v>3864</v>
      </c>
      <c r="E184" s="35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</row>
    <row r="185" spans="1:27" ht="14.25" customHeight="1">
      <c r="A185" s="108" t="s">
        <v>3866</v>
      </c>
      <c r="B185" s="110" t="s">
        <v>3866</v>
      </c>
      <c r="C185" s="27" t="s">
        <v>409</v>
      </c>
      <c r="D185" s="96" t="s">
        <v>3864</v>
      </c>
      <c r="E185" s="27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</row>
    <row r="186" spans="1:27" ht="14.25" customHeight="1">
      <c r="A186" s="100" t="s">
        <v>3866</v>
      </c>
      <c r="B186" s="28" t="s">
        <v>86</v>
      </c>
      <c r="C186" s="25" t="s">
        <v>410</v>
      </c>
      <c r="D186" s="93" t="s">
        <v>3864</v>
      </c>
      <c r="E186" s="25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</row>
    <row r="187" spans="1:27" ht="14.25" customHeight="1">
      <c r="A187" s="101" t="s">
        <v>3866</v>
      </c>
      <c r="B187" s="101" t="s">
        <v>3866</v>
      </c>
      <c r="C187" s="25" t="s">
        <v>411</v>
      </c>
      <c r="D187" s="93" t="s">
        <v>3864</v>
      </c>
      <c r="E187" s="25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</row>
    <row r="188" spans="1:27" ht="14.25" customHeight="1">
      <c r="A188" s="97" t="s">
        <v>3866</v>
      </c>
      <c r="B188" s="33" t="s">
        <v>58</v>
      </c>
      <c r="C188" s="27" t="s">
        <v>412</v>
      </c>
      <c r="D188" s="96" t="s">
        <v>3866</v>
      </c>
      <c r="E188" s="27" t="s">
        <v>413</v>
      </c>
      <c r="F188" s="81" t="s">
        <v>3864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</row>
    <row r="189" spans="1:27" ht="14.25" customHeight="1">
      <c r="A189" s="98" t="s">
        <v>3866</v>
      </c>
      <c r="B189" s="114" t="s">
        <v>3866</v>
      </c>
      <c r="C189" s="27" t="s">
        <v>414</v>
      </c>
      <c r="D189" s="96" t="s">
        <v>3866</v>
      </c>
      <c r="E189" s="27" t="s">
        <v>415</v>
      </c>
      <c r="F189" s="81" t="s">
        <v>3864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</row>
    <row r="190" spans="1:27" ht="14.25" customHeight="1">
      <c r="A190" s="98" t="s">
        <v>3866</v>
      </c>
      <c r="B190" s="114" t="s">
        <v>3866</v>
      </c>
      <c r="C190" s="27" t="s">
        <v>311</v>
      </c>
      <c r="D190" s="96" t="s">
        <v>3866</v>
      </c>
      <c r="E190" s="27" t="s">
        <v>311</v>
      </c>
      <c r="F190" s="81" t="s">
        <v>3864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</row>
    <row r="191" spans="1:27" ht="14.25" customHeight="1">
      <c r="A191" s="98" t="s">
        <v>3866</v>
      </c>
      <c r="B191" s="114" t="s">
        <v>3866</v>
      </c>
      <c r="C191" s="27" t="s">
        <v>416</v>
      </c>
      <c r="D191" s="96" t="s">
        <v>3866</v>
      </c>
      <c r="E191" s="27" t="s">
        <v>417</v>
      </c>
      <c r="F191" s="81" t="s">
        <v>3864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</row>
    <row r="192" spans="1:27" ht="14.25" customHeight="1">
      <c r="A192" s="98" t="s">
        <v>3866</v>
      </c>
      <c r="B192" s="114" t="s">
        <v>3866</v>
      </c>
      <c r="C192" s="27" t="s">
        <v>418</v>
      </c>
      <c r="D192" s="96" t="s">
        <v>3866</v>
      </c>
      <c r="E192" s="27" t="s">
        <v>419</v>
      </c>
      <c r="F192" s="81" t="s">
        <v>3864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</row>
    <row r="193" spans="1:27" ht="14.25" customHeight="1">
      <c r="A193" s="98" t="s">
        <v>3866</v>
      </c>
      <c r="B193" s="114" t="s">
        <v>3866</v>
      </c>
      <c r="C193" s="27" t="s">
        <v>420</v>
      </c>
      <c r="D193" s="96" t="s">
        <v>3866</v>
      </c>
      <c r="E193" s="27" t="s">
        <v>421</v>
      </c>
      <c r="F193" s="81" t="s">
        <v>3864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</row>
    <row r="194" spans="1:27" ht="14.25" customHeight="1">
      <c r="A194" s="98" t="s">
        <v>3866</v>
      </c>
      <c r="B194" s="114" t="s">
        <v>3866</v>
      </c>
      <c r="C194" s="27" t="s">
        <v>422</v>
      </c>
      <c r="D194" s="96" t="s">
        <v>3866</v>
      </c>
      <c r="E194" s="27" t="s">
        <v>423</v>
      </c>
      <c r="F194" s="81" t="s">
        <v>3864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</row>
    <row r="195" spans="1:27" ht="14.25" customHeight="1">
      <c r="A195" s="98" t="s">
        <v>3866</v>
      </c>
      <c r="B195" s="114" t="s">
        <v>3866</v>
      </c>
      <c r="C195" s="27" t="s">
        <v>424</v>
      </c>
      <c r="D195" s="96" t="s">
        <v>3866</v>
      </c>
      <c r="E195" s="27" t="s">
        <v>425</v>
      </c>
      <c r="F195" s="81" t="s">
        <v>3864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</row>
    <row r="196" spans="1:27" ht="14.25" customHeight="1">
      <c r="A196" s="98" t="s">
        <v>3866</v>
      </c>
      <c r="B196" s="114" t="s">
        <v>3866</v>
      </c>
      <c r="C196" s="27" t="s">
        <v>426</v>
      </c>
      <c r="D196" s="96" t="s">
        <v>3866</v>
      </c>
      <c r="E196" s="27" t="s">
        <v>427</v>
      </c>
      <c r="F196" s="81" t="s">
        <v>3864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</row>
    <row r="197" spans="1:27" ht="14.25" customHeight="1">
      <c r="A197" s="98" t="s">
        <v>3866</v>
      </c>
      <c r="B197" s="114" t="s">
        <v>3866</v>
      </c>
      <c r="C197" s="27" t="s">
        <v>428</v>
      </c>
      <c r="D197" s="96" t="s">
        <v>3866</v>
      </c>
      <c r="E197" s="27" t="s">
        <v>429</v>
      </c>
      <c r="F197" s="81" t="s">
        <v>3864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</row>
    <row r="198" spans="1:27" ht="14.25" customHeight="1">
      <c r="A198" s="98" t="s">
        <v>3866</v>
      </c>
      <c r="B198" s="114" t="s">
        <v>3866</v>
      </c>
      <c r="C198" s="27" t="s">
        <v>430</v>
      </c>
      <c r="D198" s="96" t="s">
        <v>3866</v>
      </c>
      <c r="E198" s="27" t="s">
        <v>431</v>
      </c>
      <c r="F198" s="81" t="s">
        <v>3864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</row>
    <row r="199" spans="1:27" ht="14.25" customHeight="1">
      <c r="A199" s="98" t="s">
        <v>3866</v>
      </c>
      <c r="B199" s="114" t="s">
        <v>3866</v>
      </c>
      <c r="C199" s="27" t="s">
        <v>432</v>
      </c>
      <c r="D199" s="96" t="s">
        <v>3866</v>
      </c>
      <c r="E199" s="27" t="s">
        <v>433</v>
      </c>
      <c r="F199" s="81" t="s">
        <v>3864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</row>
    <row r="200" spans="1:27" ht="14.25" customHeight="1">
      <c r="A200" s="98" t="s">
        <v>3866</v>
      </c>
      <c r="B200" s="114" t="s">
        <v>3866</v>
      </c>
      <c r="C200" s="27" t="s">
        <v>313</v>
      </c>
      <c r="D200" s="96" t="s">
        <v>3866</v>
      </c>
      <c r="E200" s="27" t="s">
        <v>313</v>
      </c>
      <c r="F200" s="81" t="s">
        <v>3864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</row>
    <row r="201" spans="1:27" ht="14.25" customHeight="1">
      <c r="A201" s="108" t="s">
        <v>3866</v>
      </c>
      <c r="B201" s="110" t="s">
        <v>3866</v>
      </c>
      <c r="C201" s="27" t="s">
        <v>409</v>
      </c>
      <c r="D201" s="96" t="s">
        <v>3866</v>
      </c>
      <c r="E201" s="27" t="s">
        <v>434</v>
      </c>
      <c r="F201" s="81" t="s">
        <v>3864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</row>
    <row r="202" spans="1:27" ht="14.25" customHeight="1">
      <c r="A202" s="115" t="s">
        <v>3866</v>
      </c>
      <c r="B202" s="34" t="s">
        <v>83</v>
      </c>
      <c r="C202" s="25" t="s">
        <v>435</v>
      </c>
      <c r="D202" s="93" t="s">
        <v>3864</v>
      </c>
      <c r="E202" s="25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</row>
    <row r="203" spans="1:27" ht="14.25" customHeight="1">
      <c r="A203" s="112" t="s">
        <v>3866</v>
      </c>
      <c r="B203" s="112" t="s">
        <v>3866</v>
      </c>
      <c r="C203" s="25" t="s">
        <v>436</v>
      </c>
      <c r="D203" s="93" t="s">
        <v>3864</v>
      </c>
      <c r="E203" s="25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</row>
    <row r="204" spans="1:27" ht="14.25" customHeight="1">
      <c r="A204" s="112" t="s">
        <v>3866</v>
      </c>
      <c r="B204" s="112" t="s">
        <v>3866</v>
      </c>
      <c r="C204" s="25" t="s">
        <v>437</v>
      </c>
      <c r="D204" s="93" t="s">
        <v>3864</v>
      </c>
      <c r="E204" s="25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</row>
    <row r="205" spans="1:27" ht="14.25" customHeight="1">
      <c r="A205" s="112" t="s">
        <v>3866</v>
      </c>
      <c r="B205" s="112" t="s">
        <v>3866</v>
      </c>
      <c r="C205" s="25" t="s">
        <v>438</v>
      </c>
      <c r="D205" s="93" t="s">
        <v>3864</v>
      </c>
      <c r="E205" s="25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</row>
    <row r="206" spans="1:27" ht="14.25" customHeight="1">
      <c r="A206" s="112" t="s">
        <v>3866</v>
      </c>
      <c r="B206" s="112" t="s">
        <v>3866</v>
      </c>
      <c r="C206" s="25" t="s">
        <v>439</v>
      </c>
      <c r="D206" s="93" t="s">
        <v>3864</v>
      </c>
      <c r="E206" s="25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</row>
    <row r="207" spans="1:27" ht="14.25" customHeight="1">
      <c r="A207" s="112" t="s">
        <v>3866</v>
      </c>
      <c r="B207" s="112" t="s">
        <v>3866</v>
      </c>
      <c r="C207" s="25" t="s">
        <v>440</v>
      </c>
      <c r="D207" s="93" t="s">
        <v>3864</v>
      </c>
      <c r="E207" s="25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</row>
    <row r="208" spans="1:27" ht="14.25" customHeight="1">
      <c r="A208" s="112" t="s">
        <v>3866</v>
      </c>
      <c r="B208" s="112" t="s">
        <v>3866</v>
      </c>
      <c r="C208" s="25" t="s">
        <v>441</v>
      </c>
      <c r="D208" s="93" t="s">
        <v>3864</v>
      </c>
      <c r="E208" s="25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</row>
    <row r="209" spans="1:27" ht="14.25" customHeight="1">
      <c r="A209" s="112" t="s">
        <v>3866</v>
      </c>
      <c r="B209" s="112" t="s">
        <v>3866</v>
      </c>
      <c r="C209" s="25" t="s">
        <v>442</v>
      </c>
      <c r="D209" s="93" t="s">
        <v>3864</v>
      </c>
      <c r="E209" s="25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</row>
    <row r="210" spans="1:27" ht="14.25" customHeight="1">
      <c r="A210" s="112" t="s">
        <v>3866</v>
      </c>
      <c r="B210" s="112" t="s">
        <v>3866</v>
      </c>
      <c r="C210" s="25" t="s">
        <v>443</v>
      </c>
      <c r="D210" s="93" t="s">
        <v>3864</v>
      </c>
      <c r="E210" s="25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</row>
    <row r="211" spans="1:27" ht="14.25" customHeight="1">
      <c r="A211" s="112" t="s">
        <v>3866</v>
      </c>
      <c r="B211" s="112" t="s">
        <v>3866</v>
      </c>
      <c r="C211" s="25" t="s">
        <v>444</v>
      </c>
      <c r="D211" s="93" t="s">
        <v>3864</v>
      </c>
      <c r="E211" s="25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</row>
    <row r="212" spans="1:27" ht="14.25" customHeight="1">
      <c r="A212" s="112" t="s">
        <v>3866</v>
      </c>
      <c r="B212" s="112" t="s">
        <v>3866</v>
      </c>
      <c r="C212" s="25" t="s">
        <v>445</v>
      </c>
      <c r="D212" s="93" t="s">
        <v>3864</v>
      </c>
      <c r="E212" s="25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</row>
    <row r="213" spans="1:27" ht="14.25" customHeight="1">
      <c r="A213" s="112" t="s">
        <v>3866</v>
      </c>
      <c r="B213" s="112" t="s">
        <v>3866</v>
      </c>
      <c r="C213" s="25" t="s">
        <v>446</v>
      </c>
      <c r="D213" s="93" t="s">
        <v>3864</v>
      </c>
      <c r="E213" s="25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</row>
    <row r="214" spans="1:27" ht="14.25" customHeight="1">
      <c r="A214" s="112" t="s">
        <v>3866</v>
      </c>
      <c r="B214" s="112" t="s">
        <v>3866</v>
      </c>
      <c r="C214" s="25" t="s">
        <v>447</v>
      </c>
      <c r="D214" s="93" t="s">
        <v>3864</v>
      </c>
      <c r="E214" s="25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</row>
    <row r="215" spans="1:27" ht="14.25" customHeight="1">
      <c r="A215" s="112" t="s">
        <v>3866</v>
      </c>
      <c r="B215" s="112" t="s">
        <v>3866</v>
      </c>
      <c r="C215" s="25" t="s">
        <v>448</v>
      </c>
      <c r="D215" s="93" t="s">
        <v>3864</v>
      </c>
      <c r="E215" s="25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</row>
    <row r="216" spans="1:27" ht="14.25" customHeight="1">
      <c r="A216" s="112" t="s">
        <v>3866</v>
      </c>
      <c r="B216" s="112" t="s">
        <v>3866</v>
      </c>
      <c r="C216" s="25" t="s">
        <v>449</v>
      </c>
      <c r="D216" s="93" t="s">
        <v>3864</v>
      </c>
      <c r="E216" s="25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</row>
    <row r="217" spans="1:27" ht="14.25" customHeight="1">
      <c r="A217" s="112" t="s">
        <v>3866</v>
      </c>
      <c r="B217" s="112" t="s">
        <v>3866</v>
      </c>
      <c r="C217" s="25" t="s">
        <v>450</v>
      </c>
      <c r="D217" s="93" t="s">
        <v>3864</v>
      </c>
      <c r="E217" s="25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</row>
    <row r="218" spans="1:27" ht="14.25" customHeight="1">
      <c r="A218" s="112" t="s">
        <v>3866</v>
      </c>
      <c r="B218" s="112" t="s">
        <v>3866</v>
      </c>
      <c r="C218" s="25" t="s">
        <v>451</v>
      </c>
      <c r="D218" s="93" t="s">
        <v>3866</v>
      </c>
      <c r="E218" s="25" t="s">
        <v>452</v>
      </c>
      <c r="F218" s="9" t="s">
        <v>213</v>
      </c>
      <c r="G218" s="81" t="s">
        <v>3864</v>
      </c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</row>
    <row r="219" spans="1:27" ht="14.25" customHeight="1">
      <c r="A219" s="112" t="s">
        <v>3866</v>
      </c>
      <c r="B219" s="112" t="s">
        <v>3866</v>
      </c>
      <c r="C219" s="25" t="s">
        <v>453</v>
      </c>
      <c r="D219" s="93" t="s">
        <v>3864</v>
      </c>
      <c r="E219" s="25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</row>
    <row r="220" spans="1:27" ht="14.25" customHeight="1">
      <c r="A220" s="112" t="s">
        <v>3866</v>
      </c>
      <c r="B220" s="112" t="s">
        <v>3866</v>
      </c>
      <c r="C220" s="25" t="s">
        <v>454</v>
      </c>
      <c r="D220" s="93" t="s">
        <v>3864</v>
      </c>
      <c r="E220" s="25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</row>
    <row r="221" spans="1:27" ht="14.25" customHeight="1">
      <c r="A221" s="112" t="s">
        <v>3866</v>
      </c>
      <c r="B221" s="112" t="s">
        <v>3866</v>
      </c>
      <c r="C221" s="25" t="s">
        <v>455</v>
      </c>
      <c r="D221" s="93" t="s">
        <v>3864</v>
      </c>
      <c r="E221" s="25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</row>
    <row r="222" spans="1:27" ht="14.25" customHeight="1">
      <c r="A222" s="112" t="s">
        <v>3866</v>
      </c>
      <c r="B222" s="112" t="s">
        <v>3866</v>
      </c>
      <c r="C222" s="25" t="s">
        <v>456</v>
      </c>
      <c r="D222" s="93" t="s">
        <v>3864</v>
      </c>
      <c r="E222" s="25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</row>
    <row r="223" spans="1:27" ht="14.25" customHeight="1">
      <c r="A223" s="112" t="s">
        <v>3866</v>
      </c>
      <c r="B223" s="112" t="s">
        <v>3866</v>
      </c>
      <c r="C223" s="25" t="s">
        <v>457</v>
      </c>
      <c r="D223" s="93" t="s">
        <v>3864</v>
      </c>
      <c r="E223" s="25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</row>
    <row r="224" spans="1:27" ht="14.25" customHeight="1">
      <c r="A224" s="112" t="s">
        <v>3866</v>
      </c>
      <c r="B224" s="112" t="s">
        <v>3866</v>
      </c>
      <c r="C224" s="25" t="s">
        <v>458</v>
      </c>
      <c r="D224" s="93" t="s">
        <v>3864</v>
      </c>
      <c r="E224" s="25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</row>
    <row r="225" spans="1:27" ht="14.25" customHeight="1">
      <c r="A225" s="112" t="s">
        <v>3866</v>
      </c>
      <c r="B225" s="112" t="s">
        <v>3866</v>
      </c>
      <c r="C225" s="25" t="s">
        <v>459</v>
      </c>
      <c r="D225" s="93" t="s">
        <v>3864</v>
      </c>
      <c r="E225" s="25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</row>
    <row r="226" spans="1:27" ht="14.25" customHeight="1">
      <c r="A226" s="112" t="s">
        <v>3866</v>
      </c>
      <c r="B226" s="112" t="s">
        <v>3866</v>
      </c>
      <c r="C226" s="25" t="s">
        <v>460</v>
      </c>
      <c r="D226" s="93" t="s">
        <v>3864</v>
      </c>
      <c r="E226" s="25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</row>
    <row r="227" spans="1:27" ht="14.25" customHeight="1">
      <c r="A227" s="112" t="s">
        <v>3866</v>
      </c>
      <c r="B227" s="112" t="s">
        <v>3866</v>
      </c>
      <c r="C227" s="25" t="s">
        <v>461</v>
      </c>
      <c r="D227" s="93" t="s">
        <v>3864</v>
      </c>
      <c r="E227" s="25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</row>
    <row r="228" spans="1:27" ht="14.25" customHeight="1">
      <c r="A228" s="112" t="s">
        <v>3866</v>
      </c>
      <c r="B228" s="112" t="s">
        <v>3866</v>
      </c>
      <c r="C228" s="25" t="s">
        <v>462</v>
      </c>
      <c r="D228" s="93" t="s">
        <v>3864</v>
      </c>
      <c r="E228" s="25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</row>
    <row r="229" spans="1:27" ht="14.25" customHeight="1">
      <c r="A229" s="112" t="s">
        <v>3866</v>
      </c>
      <c r="B229" s="112" t="s">
        <v>3866</v>
      </c>
      <c r="C229" s="25" t="s">
        <v>463</v>
      </c>
      <c r="D229" s="93" t="s">
        <v>3864</v>
      </c>
      <c r="E229" s="25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</row>
    <row r="230" spans="1:27" ht="14.25" customHeight="1">
      <c r="A230" s="112" t="s">
        <v>3866</v>
      </c>
      <c r="B230" s="112" t="s">
        <v>3866</v>
      </c>
      <c r="C230" s="25" t="s">
        <v>464</v>
      </c>
      <c r="D230" s="93" t="s">
        <v>3864</v>
      </c>
      <c r="E230" s="25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</row>
    <row r="231" spans="1:27" ht="14.25" customHeight="1">
      <c r="A231" s="112" t="s">
        <v>3866</v>
      </c>
      <c r="B231" s="112" t="s">
        <v>3866</v>
      </c>
      <c r="C231" s="25" t="s">
        <v>465</v>
      </c>
      <c r="D231" s="93" t="s">
        <v>3864</v>
      </c>
      <c r="E231" s="25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</row>
    <row r="232" spans="1:27" ht="14.25" customHeight="1">
      <c r="A232" s="112" t="s">
        <v>3866</v>
      </c>
      <c r="B232" s="112" t="s">
        <v>3866</v>
      </c>
      <c r="C232" s="25" t="s">
        <v>466</v>
      </c>
      <c r="D232" s="93" t="s">
        <v>3864</v>
      </c>
      <c r="E232" s="25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</row>
    <row r="233" spans="1:27" ht="14.25" customHeight="1">
      <c r="A233" s="112" t="s">
        <v>3866</v>
      </c>
      <c r="B233" s="112" t="s">
        <v>3866</v>
      </c>
      <c r="C233" s="25" t="s">
        <v>467</v>
      </c>
      <c r="D233" s="93" t="s">
        <v>3864</v>
      </c>
      <c r="E233" s="25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</row>
    <row r="234" spans="1:27" ht="14.25" customHeight="1">
      <c r="A234" s="112" t="s">
        <v>3866</v>
      </c>
      <c r="B234" s="112" t="s">
        <v>3866</v>
      </c>
      <c r="C234" s="25" t="s">
        <v>468</v>
      </c>
      <c r="D234" s="93" t="s">
        <v>3864</v>
      </c>
      <c r="E234" s="25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</row>
    <row r="235" spans="1:27" ht="14.25" customHeight="1">
      <c r="A235" s="112" t="s">
        <v>3866</v>
      </c>
      <c r="B235" s="112" t="s">
        <v>3866</v>
      </c>
      <c r="C235" s="25" t="s">
        <v>469</v>
      </c>
      <c r="D235" s="93" t="s">
        <v>3864</v>
      </c>
      <c r="E235" s="25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</row>
    <row r="236" spans="1:27" ht="14.25" customHeight="1">
      <c r="A236" s="112" t="s">
        <v>3866</v>
      </c>
      <c r="B236" s="112" t="s">
        <v>3866</v>
      </c>
      <c r="C236" s="25" t="s">
        <v>470</v>
      </c>
      <c r="D236" s="93" t="s">
        <v>3864</v>
      </c>
      <c r="E236" s="25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</row>
    <row r="237" spans="1:27" ht="14.25" customHeight="1">
      <c r="A237" s="112" t="s">
        <v>3866</v>
      </c>
      <c r="B237" s="112" t="s">
        <v>3866</v>
      </c>
      <c r="C237" s="25" t="s">
        <v>471</v>
      </c>
      <c r="D237" s="93" t="s">
        <v>3864</v>
      </c>
      <c r="E237" s="25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</row>
    <row r="238" spans="1:27" ht="14.25" customHeight="1">
      <c r="A238" s="112" t="s">
        <v>3866</v>
      </c>
      <c r="B238" s="112" t="s">
        <v>3866</v>
      </c>
      <c r="C238" s="25" t="s">
        <v>24</v>
      </c>
      <c r="D238" s="93" t="s">
        <v>3864</v>
      </c>
      <c r="E238" s="25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</row>
    <row r="239" spans="1:27" ht="14.25" customHeight="1">
      <c r="A239" s="112" t="s">
        <v>3866</v>
      </c>
      <c r="B239" s="112" t="s">
        <v>3866</v>
      </c>
      <c r="C239" s="25" t="s">
        <v>472</v>
      </c>
      <c r="D239" s="93" t="s">
        <v>3864</v>
      </c>
      <c r="E239" s="25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</row>
    <row r="240" spans="1:27" ht="14.25" customHeight="1">
      <c r="A240" s="112" t="s">
        <v>3866</v>
      </c>
      <c r="B240" s="112" t="s">
        <v>3866</v>
      </c>
      <c r="C240" s="25" t="s">
        <v>473</v>
      </c>
      <c r="D240" s="93" t="s">
        <v>3864</v>
      </c>
      <c r="E240" s="25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</row>
    <row r="241" spans="1:27" ht="14.25" customHeight="1">
      <c r="A241" s="112" t="s">
        <v>3866</v>
      </c>
      <c r="B241" s="112" t="s">
        <v>3866</v>
      </c>
      <c r="C241" s="25" t="s">
        <v>474</v>
      </c>
      <c r="D241" s="93" t="s">
        <v>3864</v>
      </c>
      <c r="E241" s="25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</row>
    <row r="242" spans="1:27" ht="14.25" customHeight="1">
      <c r="A242" s="112" t="s">
        <v>3866</v>
      </c>
      <c r="B242" s="112" t="s">
        <v>3866</v>
      </c>
      <c r="C242" s="25" t="s">
        <v>475</v>
      </c>
      <c r="D242" s="93" t="s">
        <v>3864</v>
      </c>
      <c r="E242" s="25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</row>
    <row r="243" spans="1:27" ht="14.25" customHeight="1">
      <c r="A243" s="112" t="s">
        <v>3866</v>
      </c>
      <c r="B243" s="112" t="s">
        <v>3866</v>
      </c>
      <c r="C243" s="25" t="s">
        <v>476</v>
      </c>
      <c r="D243" s="93" t="s">
        <v>3864</v>
      </c>
      <c r="E243" s="25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</row>
    <row r="244" spans="1:27" ht="14.25" customHeight="1">
      <c r="A244" s="112" t="s">
        <v>3866</v>
      </c>
      <c r="B244" s="112" t="s">
        <v>3866</v>
      </c>
      <c r="C244" s="25" t="s">
        <v>477</v>
      </c>
      <c r="D244" s="93" t="s">
        <v>3864</v>
      </c>
      <c r="E244" s="25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</row>
    <row r="245" spans="1:27" ht="14.25" customHeight="1">
      <c r="A245" s="112" t="s">
        <v>3866</v>
      </c>
      <c r="B245" s="112" t="s">
        <v>3866</v>
      </c>
      <c r="C245" s="25" t="s">
        <v>478</v>
      </c>
      <c r="D245" s="93" t="s">
        <v>3864</v>
      </c>
      <c r="E245" s="25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</row>
    <row r="246" spans="1:27" ht="14.25" customHeight="1">
      <c r="A246" s="112" t="s">
        <v>3866</v>
      </c>
      <c r="B246" s="112" t="s">
        <v>3866</v>
      </c>
      <c r="C246" s="25" t="s">
        <v>479</v>
      </c>
      <c r="D246" s="93" t="s">
        <v>3864</v>
      </c>
      <c r="E246" s="25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</row>
    <row r="247" spans="1:27" ht="14.25" customHeight="1">
      <c r="A247" s="112" t="s">
        <v>3866</v>
      </c>
      <c r="B247" s="112" t="s">
        <v>3866</v>
      </c>
      <c r="C247" s="25" t="s">
        <v>480</v>
      </c>
      <c r="D247" s="93" t="s">
        <v>3864</v>
      </c>
      <c r="E247" s="25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</row>
    <row r="248" spans="1:27" ht="14.25" customHeight="1">
      <c r="A248" s="112" t="s">
        <v>3866</v>
      </c>
      <c r="B248" s="112" t="s">
        <v>3866</v>
      </c>
      <c r="C248" s="25" t="s">
        <v>481</v>
      </c>
      <c r="D248" s="93" t="s">
        <v>3864</v>
      </c>
      <c r="E248" s="25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</row>
    <row r="249" spans="1:27" ht="14.25" customHeight="1">
      <c r="A249" s="112" t="s">
        <v>3866</v>
      </c>
      <c r="B249" s="112" t="s">
        <v>3866</v>
      </c>
      <c r="C249" s="25" t="s">
        <v>482</v>
      </c>
      <c r="D249" s="93" t="s">
        <v>3864</v>
      </c>
      <c r="E249" s="25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</row>
    <row r="250" spans="1:27" ht="14.25" customHeight="1">
      <c r="A250" s="112" t="s">
        <v>3866</v>
      </c>
      <c r="B250" s="112" t="s">
        <v>3866</v>
      </c>
      <c r="C250" s="25" t="s">
        <v>483</v>
      </c>
      <c r="D250" s="93" t="s">
        <v>3864</v>
      </c>
      <c r="E250" s="25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</row>
    <row r="251" spans="1:27" ht="14.25" customHeight="1">
      <c r="A251" s="112" t="s">
        <v>3866</v>
      </c>
      <c r="B251" s="112" t="s">
        <v>3866</v>
      </c>
      <c r="C251" s="25" t="s">
        <v>484</v>
      </c>
      <c r="D251" s="93" t="s">
        <v>3864</v>
      </c>
      <c r="E251" s="25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</row>
    <row r="252" spans="1:27" ht="14.25" customHeight="1">
      <c r="A252" s="112" t="s">
        <v>3866</v>
      </c>
      <c r="B252" s="112" t="s">
        <v>3866</v>
      </c>
      <c r="C252" s="25" t="s">
        <v>313</v>
      </c>
      <c r="D252" s="93" t="s">
        <v>3864</v>
      </c>
      <c r="E252" s="25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</row>
    <row r="253" spans="1:27" ht="14.25" customHeight="1">
      <c r="A253" s="112" t="s">
        <v>3866</v>
      </c>
      <c r="B253" s="112" t="s">
        <v>3866</v>
      </c>
      <c r="C253" s="25" t="s">
        <v>485</v>
      </c>
      <c r="D253" s="93" t="s">
        <v>3864</v>
      </c>
      <c r="E253" s="25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</row>
    <row r="254" spans="1:27" ht="14.25" customHeight="1">
      <c r="A254" s="112" t="s">
        <v>3866</v>
      </c>
      <c r="B254" s="112" t="s">
        <v>3866</v>
      </c>
      <c r="C254" s="25" t="s">
        <v>486</v>
      </c>
      <c r="D254" s="93" t="s">
        <v>3864</v>
      </c>
      <c r="E254" s="25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</row>
    <row r="255" spans="1:27" ht="14.25" customHeight="1">
      <c r="A255" s="112" t="s">
        <v>3866</v>
      </c>
      <c r="B255" s="112" t="s">
        <v>3866</v>
      </c>
      <c r="C255" s="25" t="s">
        <v>487</v>
      </c>
      <c r="D255" s="93" t="s">
        <v>3864</v>
      </c>
      <c r="E255" s="25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</row>
    <row r="256" spans="1:27" ht="14.25" customHeight="1">
      <c r="A256" s="112" t="s">
        <v>3866</v>
      </c>
      <c r="B256" s="112" t="s">
        <v>3866</v>
      </c>
      <c r="C256" s="25" t="s">
        <v>488</v>
      </c>
      <c r="D256" s="93" t="s">
        <v>3864</v>
      </c>
      <c r="E256" s="25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</row>
    <row r="257" spans="1:27" ht="14.25" customHeight="1">
      <c r="A257" s="112" t="s">
        <v>3866</v>
      </c>
      <c r="B257" s="112" t="s">
        <v>3866</v>
      </c>
      <c r="C257" s="25" t="s">
        <v>489</v>
      </c>
      <c r="D257" s="93" t="s">
        <v>3864</v>
      </c>
      <c r="E257" s="25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</row>
    <row r="258" spans="1:27" ht="14.25" customHeight="1">
      <c r="A258" s="112" t="s">
        <v>3866</v>
      </c>
      <c r="B258" s="112" t="s">
        <v>3866</v>
      </c>
      <c r="C258" s="25" t="s">
        <v>490</v>
      </c>
      <c r="D258" s="93" t="s">
        <v>3864</v>
      </c>
      <c r="E258" s="25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</row>
    <row r="259" spans="1:27" ht="14.25" customHeight="1">
      <c r="A259" s="112" t="s">
        <v>3866</v>
      </c>
      <c r="B259" s="112" t="s">
        <v>3866</v>
      </c>
      <c r="C259" s="25" t="s">
        <v>491</v>
      </c>
      <c r="D259" s="93" t="s">
        <v>3864</v>
      </c>
      <c r="E259" s="25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</row>
    <row r="260" spans="1:27" ht="14.25" customHeight="1">
      <c r="A260" s="112" t="s">
        <v>3866</v>
      </c>
      <c r="B260" s="112" t="s">
        <v>3866</v>
      </c>
      <c r="C260" s="25" t="s">
        <v>492</v>
      </c>
      <c r="D260" s="93" t="s">
        <v>3864</v>
      </c>
      <c r="E260" s="25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</row>
    <row r="261" spans="1:27" ht="14.25" customHeight="1">
      <c r="A261" s="112" t="s">
        <v>3866</v>
      </c>
      <c r="B261" s="112" t="s">
        <v>3866</v>
      </c>
      <c r="C261" s="25" t="s">
        <v>493</v>
      </c>
      <c r="D261" s="93" t="s">
        <v>3864</v>
      </c>
      <c r="E261" s="25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</row>
    <row r="262" spans="1:27" ht="14.25" customHeight="1">
      <c r="A262" s="112" t="s">
        <v>3866</v>
      </c>
      <c r="B262" s="112" t="s">
        <v>3866</v>
      </c>
      <c r="C262" s="25" t="s">
        <v>494</v>
      </c>
      <c r="D262" s="93" t="s">
        <v>3864</v>
      </c>
      <c r="E262" s="25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</row>
    <row r="263" spans="1:27" ht="14.25" customHeight="1">
      <c r="A263" s="112" t="s">
        <v>3866</v>
      </c>
      <c r="B263" s="112" t="s">
        <v>3866</v>
      </c>
      <c r="C263" s="25" t="s">
        <v>495</v>
      </c>
      <c r="D263" s="93" t="s">
        <v>3864</v>
      </c>
      <c r="E263" s="25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</row>
    <row r="264" spans="1:27" ht="14.25" customHeight="1">
      <c r="A264" s="112" t="s">
        <v>3866</v>
      </c>
      <c r="B264" s="112" t="s">
        <v>3866</v>
      </c>
      <c r="C264" s="25" t="s">
        <v>496</v>
      </c>
      <c r="D264" s="93" t="s">
        <v>3864</v>
      </c>
      <c r="E264" s="25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</row>
    <row r="265" spans="1:27" ht="14.25" customHeight="1">
      <c r="A265" s="112" t="s">
        <v>3866</v>
      </c>
      <c r="B265" s="112" t="s">
        <v>3866</v>
      </c>
      <c r="C265" s="25" t="s">
        <v>497</v>
      </c>
      <c r="D265" s="93" t="s">
        <v>3864</v>
      </c>
      <c r="E265" s="25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</row>
    <row r="266" spans="1:27" ht="14.25" customHeight="1">
      <c r="A266" s="112" t="s">
        <v>3866</v>
      </c>
      <c r="B266" s="112" t="s">
        <v>3866</v>
      </c>
      <c r="C266" s="25" t="s">
        <v>498</v>
      </c>
      <c r="D266" s="93" t="s">
        <v>3864</v>
      </c>
      <c r="E266" s="25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</row>
    <row r="267" spans="1:27" ht="14.25" customHeight="1">
      <c r="A267" s="112" t="s">
        <v>3866</v>
      </c>
      <c r="B267" s="112" t="s">
        <v>3866</v>
      </c>
      <c r="C267" s="25" t="s">
        <v>499</v>
      </c>
      <c r="D267" s="93" t="s">
        <v>3864</v>
      </c>
      <c r="E267" s="25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</row>
    <row r="268" spans="1:27" ht="14.25" customHeight="1">
      <c r="A268" s="112" t="s">
        <v>3866</v>
      </c>
      <c r="B268" s="112" t="s">
        <v>3866</v>
      </c>
      <c r="C268" s="25" t="s">
        <v>500</v>
      </c>
      <c r="D268" s="93" t="s">
        <v>3864</v>
      </c>
      <c r="E268" s="25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</row>
    <row r="269" spans="1:27" ht="14.25" customHeight="1">
      <c r="A269" s="112" t="s">
        <v>3866</v>
      </c>
      <c r="B269" s="112" t="s">
        <v>3866</v>
      </c>
      <c r="C269" s="25" t="s">
        <v>501</v>
      </c>
      <c r="D269" s="93" t="s">
        <v>3864</v>
      </c>
      <c r="E269" s="25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</row>
    <row r="270" spans="1:27" ht="14.25" customHeight="1">
      <c r="A270" s="112" t="s">
        <v>3866</v>
      </c>
      <c r="B270" s="112" t="s">
        <v>3866</v>
      </c>
      <c r="C270" s="25" t="s">
        <v>502</v>
      </c>
      <c r="D270" s="93" t="s">
        <v>3866</v>
      </c>
      <c r="E270" s="25" t="s">
        <v>503</v>
      </c>
      <c r="F270" s="9" t="s">
        <v>213</v>
      </c>
      <c r="G270" s="81" t="s">
        <v>3864</v>
      </c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</row>
    <row r="271" spans="1:27" ht="14.25" customHeight="1">
      <c r="A271" s="112" t="s">
        <v>3866</v>
      </c>
      <c r="B271" s="112" t="s">
        <v>3866</v>
      </c>
      <c r="C271" s="25" t="s">
        <v>504</v>
      </c>
      <c r="D271" s="93" t="s">
        <v>3866</v>
      </c>
      <c r="E271" s="25" t="s">
        <v>505</v>
      </c>
      <c r="F271" s="9" t="s">
        <v>213</v>
      </c>
      <c r="G271" s="81" t="s">
        <v>3864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</row>
    <row r="272" spans="1:27" ht="14.25" customHeight="1">
      <c r="A272" s="112" t="s">
        <v>3866</v>
      </c>
      <c r="B272" s="112" t="s">
        <v>3866</v>
      </c>
      <c r="C272" s="25" t="s">
        <v>506</v>
      </c>
      <c r="D272" s="93" t="s">
        <v>3866</v>
      </c>
      <c r="E272" s="25" t="s">
        <v>507</v>
      </c>
      <c r="F272" s="9" t="s">
        <v>213</v>
      </c>
      <c r="G272" s="81" t="s">
        <v>3864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</row>
    <row r="273" spans="1:27" ht="14.25" customHeight="1">
      <c r="A273" s="112" t="s">
        <v>3866</v>
      </c>
      <c r="B273" s="112" t="s">
        <v>3866</v>
      </c>
      <c r="C273" s="25" t="s">
        <v>508</v>
      </c>
      <c r="D273" s="93" t="s">
        <v>3864</v>
      </c>
      <c r="E273" s="25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</row>
    <row r="274" spans="1:27" ht="14.25" customHeight="1">
      <c r="A274" s="112" t="s">
        <v>3866</v>
      </c>
      <c r="B274" s="112" t="s">
        <v>3866</v>
      </c>
      <c r="C274" s="25" t="s">
        <v>509</v>
      </c>
      <c r="D274" s="93" t="s">
        <v>3866</v>
      </c>
      <c r="E274" s="25" t="s">
        <v>510</v>
      </c>
      <c r="F274" s="9" t="s">
        <v>213</v>
      </c>
      <c r="G274" s="81" t="s">
        <v>3864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</row>
    <row r="275" spans="1:27" ht="14.25" customHeight="1">
      <c r="A275" s="112" t="s">
        <v>3866</v>
      </c>
      <c r="B275" s="112" t="s">
        <v>3866</v>
      </c>
      <c r="C275" s="25" t="s">
        <v>511</v>
      </c>
      <c r="D275" s="93" t="s">
        <v>3864</v>
      </c>
      <c r="E275" s="25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</row>
    <row r="276" spans="1:27" ht="14.25" customHeight="1">
      <c r="A276" s="112" t="s">
        <v>3866</v>
      </c>
      <c r="B276" s="112" t="s">
        <v>3866</v>
      </c>
      <c r="C276" s="25" t="s">
        <v>512</v>
      </c>
      <c r="D276" s="93" t="s">
        <v>3864</v>
      </c>
      <c r="E276" s="25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</row>
    <row r="277" spans="1:27" ht="14.25" customHeight="1">
      <c r="A277" s="112" t="s">
        <v>3866</v>
      </c>
      <c r="B277" s="112" t="s">
        <v>3866</v>
      </c>
      <c r="C277" s="25" t="s">
        <v>513</v>
      </c>
      <c r="D277" s="93" t="s">
        <v>3864</v>
      </c>
      <c r="E277" s="25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</row>
    <row r="278" spans="1:27" ht="14.25" customHeight="1">
      <c r="A278" s="112" t="s">
        <v>3866</v>
      </c>
      <c r="B278" s="112" t="s">
        <v>3866</v>
      </c>
      <c r="C278" s="25" t="s">
        <v>514</v>
      </c>
      <c r="D278" s="93" t="s">
        <v>3864</v>
      </c>
      <c r="E278" s="25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</row>
    <row r="279" spans="1:27" ht="14.25" customHeight="1">
      <c r="A279" s="112" t="s">
        <v>3866</v>
      </c>
      <c r="B279" s="112" t="s">
        <v>3866</v>
      </c>
      <c r="C279" s="25" t="s">
        <v>515</v>
      </c>
      <c r="D279" s="93" t="s">
        <v>3864</v>
      </c>
      <c r="E279" s="25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</row>
    <row r="280" spans="1:27" ht="14.25" customHeight="1">
      <c r="A280" s="112" t="s">
        <v>3866</v>
      </c>
      <c r="B280" s="112" t="s">
        <v>3866</v>
      </c>
      <c r="C280" s="25" t="s">
        <v>516</v>
      </c>
      <c r="D280" s="93" t="s">
        <v>3864</v>
      </c>
      <c r="E280" s="25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</row>
    <row r="281" spans="1:27" ht="14.25" customHeight="1">
      <c r="A281" s="112" t="s">
        <v>3866</v>
      </c>
      <c r="B281" s="112" t="s">
        <v>3866</v>
      </c>
      <c r="C281" s="25" t="s">
        <v>517</v>
      </c>
      <c r="D281" s="93" t="s">
        <v>3864</v>
      </c>
      <c r="E281" s="25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</row>
    <row r="282" spans="1:27" ht="14.25" customHeight="1">
      <c r="A282" s="112" t="s">
        <v>3866</v>
      </c>
      <c r="B282" s="112" t="s">
        <v>3866</v>
      </c>
      <c r="C282" s="25" t="s">
        <v>518</v>
      </c>
      <c r="D282" s="93" t="s">
        <v>3866</v>
      </c>
      <c r="E282" s="25" t="s">
        <v>519</v>
      </c>
      <c r="F282" s="9" t="s">
        <v>213</v>
      </c>
      <c r="G282" s="81" t="s">
        <v>3864</v>
      </c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</row>
    <row r="283" spans="1:27" ht="14.25" customHeight="1">
      <c r="A283" s="112" t="s">
        <v>3866</v>
      </c>
      <c r="B283" s="112" t="s">
        <v>3866</v>
      </c>
      <c r="C283" s="25" t="s">
        <v>520</v>
      </c>
      <c r="D283" s="93" t="s">
        <v>3864</v>
      </c>
      <c r="E283" s="25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</row>
    <row r="284" spans="1:27" ht="14.25" customHeight="1">
      <c r="A284" s="112" t="s">
        <v>3866</v>
      </c>
      <c r="B284" s="112" t="s">
        <v>3866</v>
      </c>
      <c r="C284" s="25" t="s">
        <v>521</v>
      </c>
      <c r="D284" s="93" t="s">
        <v>3866</v>
      </c>
      <c r="E284" s="25" t="s">
        <v>522</v>
      </c>
      <c r="F284" s="9" t="s">
        <v>213</v>
      </c>
      <c r="G284" s="81" t="s">
        <v>3864</v>
      </c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</row>
    <row r="285" spans="1:27" ht="14.25" customHeight="1">
      <c r="A285" s="112" t="s">
        <v>3866</v>
      </c>
      <c r="B285" s="112" t="s">
        <v>3866</v>
      </c>
      <c r="C285" s="25" t="s">
        <v>523</v>
      </c>
      <c r="D285" s="93" t="s">
        <v>3864</v>
      </c>
      <c r="E285" s="25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</row>
    <row r="286" spans="1:27" ht="14.25" customHeight="1">
      <c r="A286" s="112" t="s">
        <v>3866</v>
      </c>
      <c r="B286" s="112" t="s">
        <v>3866</v>
      </c>
      <c r="C286" s="25" t="s">
        <v>524</v>
      </c>
      <c r="D286" s="93" t="s">
        <v>3864</v>
      </c>
      <c r="E286" s="25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</row>
    <row r="287" spans="1:27" ht="14.25" customHeight="1">
      <c r="A287" s="112" t="s">
        <v>3866</v>
      </c>
      <c r="B287" s="112" t="s">
        <v>3866</v>
      </c>
      <c r="C287" s="25" t="s">
        <v>525</v>
      </c>
      <c r="D287" s="93" t="s">
        <v>3864</v>
      </c>
      <c r="E287" s="25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</row>
    <row r="288" spans="1:27" ht="14.25" customHeight="1">
      <c r="A288" s="112" t="s">
        <v>3866</v>
      </c>
      <c r="B288" s="112" t="s">
        <v>3866</v>
      </c>
      <c r="C288" s="25" t="s">
        <v>526</v>
      </c>
      <c r="D288" s="93" t="s">
        <v>3864</v>
      </c>
      <c r="E288" s="25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</row>
    <row r="289" spans="1:27" ht="14.25" customHeight="1">
      <c r="A289" s="112" t="s">
        <v>3866</v>
      </c>
      <c r="B289" s="112" t="s">
        <v>3866</v>
      </c>
      <c r="C289" s="25" t="s">
        <v>527</v>
      </c>
      <c r="D289" s="93" t="s">
        <v>3866</v>
      </c>
      <c r="E289" s="25" t="s">
        <v>528</v>
      </c>
      <c r="F289" s="9" t="s">
        <v>213</v>
      </c>
      <c r="G289" s="81" t="s">
        <v>3864</v>
      </c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</row>
    <row r="290" spans="1:27" ht="14.25" customHeight="1">
      <c r="A290" s="112" t="s">
        <v>3866</v>
      </c>
      <c r="B290" s="112" t="s">
        <v>3866</v>
      </c>
      <c r="C290" s="25" t="s">
        <v>529</v>
      </c>
      <c r="D290" s="93" t="s">
        <v>3864</v>
      </c>
      <c r="E290" s="25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</row>
    <row r="291" spans="1:27" ht="14.25" customHeight="1">
      <c r="A291" s="112" t="s">
        <v>3866</v>
      </c>
      <c r="B291" s="112" t="s">
        <v>3866</v>
      </c>
      <c r="C291" s="25" t="s">
        <v>530</v>
      </c>
      <c r="D291" s="93" t="s">
        <v>3864</v>
      </c>
      <c r="E291" s="25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</row>
    <row r="292" spans="1:27" ht="14.25" customHeight="1">
      <c r="A292" s="112" t="s">
        <v>3866</v>
      </c>
      <c r="B292" s="112" t="s">
        <v>3866</v>
      </c>
      <c r="C292" s="25" t="s">
        <v>531</v>
      </c>
      <c r="D292" s="93" t="s">
        <v>3864</v>
      </c>
      <c r="E292" s="25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</row>
    <row r="293" spans="1:27" ht="14.25" customHeight="1">
      <c r="A293" s="112" t="s">
        <v>3866</v>
      </c>
      <c r="B293" s="112" t="s">
        <v>3866</v>
      </c>
      <c r="C293" s="25" t="s">
        <v>532</v>
      </c>
      <c r="D293" s="93" t="s">
        <v>3864</v>
      </c>
      <c r="E293" s="25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</row>
    <row r="294" spans="1:27" ht="14.25" customHeight="1">
      <c r="A294" s="112" t="s">
        <v>3866</v>
      </c>
      <c r="B294" s="112" t="s">
        <v>3866</v>
      </c>
      <c r="C294" s="25" t="s">
        <v>533</v>
      </c>
      <c r="D294" s="93" t="s">
        <v>3864</v>
      </c>
      <c r="E294" s="25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</row>
    <row r="295" spans="1:27" ht="14.25" customHeight="1">
      <c r="A295" s="112" t="s">
        <v>3866</v>
      </c>
      <c r="B295" s="112" t="s">
        <v>3866</v>
      </c>
      <c r="C295" s="25" t="s">
        <v>534</v>
      </c>
      <c r="D295" s="93" t="s">
        <v>3864</v>
      </c>
      <c r="E295" s="25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</row>
    <row r="296" spans="1:27" ht="14.25" customHeight="1">
      <c r="A296" s="112" t="s">
        <v>3866</v>
      </c>
      <c r="B296" s="112" t="s">
        <v>3866</v>
      </c>
      <c r="C296" s="25" t="s">
        <v>535</v>
      </c>
      <c r="D296" s="93" t="s">
        <v>3864</v>
      </c>
      <c r="E296" s="25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</row>
    <row r="297" spans="1:27" ht="14.25" customHeight="1">
      <c r="A297" s="112" t="s">
        <v>3866</v>
      </c>
      <c r="B297" s="112" t="s">
        <v>3866</v>
      </c>
      <c r="C297" s="25" t="s">
        <v>536</v>
      </c>
      <c r="D297" s="93" t="s">
        <v>3866</v>
      </c>
      <c r="E297" s="25" t="s">
        <v>537</v>
      </c>
      <c r="F297" s="9" t="s">
        <v>213</v>
      </c>
      <c r="G297" s="81" t="s">
        <v>3864</v>
      </c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</row>
    <row r="298" spans="1:27" ht="14.25" customHeight="1">
      <c r="A298" s="112" t="s">
        <v>3866</v>
      </c>
      <c r="B298" s="112" t="s">
        <v>3866</v>
      </c>
      <c r="C298" s="25" t="s">
        <v>538</v>
      </c>
      <c r="D298" s="93" t="s">
        <v>3864</v>
      </c>
      <c r="E298" s="25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</row>
    <row r="299" spans="1:27" ht="14.25" customHeight="1">
      <c r="A299" s="112" t="s">
        <v>3866</v>
      </c>
      <c r="B299" s="112" t="s">
        <v>3866</v>
      </c>
      <c r="C299" s="25" t="s">
        <v>539</v>
      </c>
      <c r="D299" s="93" t="s">
        <v>3864</v>
      </c>
      <c r="E299" s="25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</row>
    <row r="300" spans="1:27" ht="14.25" customHeight="1">
      <c r="A300" s="112" t="s">
        <v>3866</v>
      </c>
      <c r="B300" s="112" t="s">
        <v>3866</v>
      </c>
      <c r="C300" s="25" t="s">
        <v>540</v>
      </c>
      <c r="D300" s="93" t="s">
        <v>3866</v>
      </c>
      <c r="E300" s="93" t="s">
        <v>3866</v>
      </c>
      <c r="F300" s="9" t="s">
        <v>213</v>
      </c>
      <c r="G300" s="81" t="s">
        <v>3864</v>
      </c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</row>
    <row r="301" spans="1:27" ht="14.25" customHeight="1">
      <c r="A301" s="112" t="s">
        <v>3866</v>
      </c>
      <c r="B301" s="112" t="s">
        <v>3866</v>
      </c>
      <c r="C301" s="25" t="s">
        <v>541</v>
      </c>
      <c r="D301" s="93" t="s">
        <v>3864</v>
      </c>
      <c r="E301" s="25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</row>
    <row r="302" spans="1:27" ht="14.25" customHeight="1">
      <c r="A302" s="112" t="s">
        <v>3866</v>
      </c>
      <c r="B302" s="112" t="s">
        <v>3866</v>
      </c>
      <c r="C302" s="25" t="s">
        <v>542</v>
      </c>
      <c r="D302" s="93" t="s">
        <v>3864</v>
      </c>
      <c r="E302" s="25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</row>
    <row r="303" spans="1:27" ht="14.25" customHeight="1">
      <c r="A303" s="112" t="s">
        <v>3866</v>
      </c>
      <c r="B303" s="112" t="s">
        <v>3866</v>
      </c>
      <c r="C303" s="25" t="s">
        <v>543</v>
      </c>
      <c r="D303" s="93" t="s">
        <v>3864</v>
      </c>
      <c r="E303" s="25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</row>
    <row r="304" spans="1:27" ht="14.25" customHeight="1">
      <c r="A304" s="112" t="s">
        <v>3866</v>
      </c>
      <c r="B304" s="112" t="s">
        <v>3866</v>
      </c>
      <c r="C304" s="25" t="s">
        <v>544</v>
      </c>
      <c r="D304" s="93" t="s">
        <v>3864</v>
      </c>
      <c r="E304" s="25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</row>
    <row r="305" spans="1:27" ht="14.25" customHeight="1">
      <c r="A305" s="112" t="s">
        <v>3866</v>
      </c>
      <c r="B305" s="112" t="s">
        <v>3866</v>
      </c>
      <c r="C305" s="25" t="s">
        <v>545</v>
      </c>
      <c r="D305" s="93" t="s">
        <v>3864</v>
      </c>
      <c r="E305" s="25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</row>
    <row r="306" spans="1:27" ht="14.25" customHeight="1">
      <c r="A306" s="112" t="s">
        <v>3866</v>
      </c>
      <c r="B306" s="112" t="s">
        <v>3866</v>
      </c>
      <c r="C306" s="25" t="s">
        <v>546</v>
      </c>
      <c r="D306" s="93" t="s">
        <v>3864</v>
      </c>
      <c r="E306" s="25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</row>
    <row r="307" spans="1:27" ht="14.25" customHeight="1">
      <c r="A307" s="112" t="s">
        <v>3866</v>
      </c>
      <c r="B307" s="112" t="s">
        <v>3866</v>
      </c>
      <c r="C307" s="25" t="s">
        <v>547</v>
      </c>
      <c r="D307" s="93" t="s">
        <v>3864</v>
      </c>
      <c r="E307" s="25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</row>
    <row r="308" spans="1:27" ht="14.25" customHeight="1">
      <c r="A308" s="112" t="s">
        <v>3866</v>
      </c>
      <c r="B308" s="112" t="s">
        <v>3866</v>
      </c>
      <c r="C308" s="25" t="s">
        <v>548</v>
      </c>
      <c r="D308" s="93" t="s">
        <v>3864</v>
      </c>
      <c r="E308" s="25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</row>
    <row r="309" spans="1:27" ht="14.25" customHeight="1">
      <c r="A309" s="112" t="s">
        <v>3866</v>
      </c>
      <c r="B309" s="112" t="s">
        <v>3866</v>
      </c>
      <c r="C309" s="25" t="s">
        <v>549</v>
      </c>
      <c r="D309" s="93" t="s">
        <v>3864</v>
      </c>
      <c r="E309" s="25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</row>
    <row r="310" spans="1:27" ht="14.25" customHeight="1">
      <c r="A310" s="112" t="s">
        <v>3866</v>
      </c>
      <c r="B310" s="112" t="s">
        <v>3866</v>
      </c>
      <c r="C310" s="25" t="s">
        <v>550</v>
      </c>
      <c r="D310" s="93" t="s">
        <v>3866</v>
      </c>
      <c r="E310" s="93" t="s">
        <v>3866</v>
      </c>
      <c r="F310" s="9" t="s">
        <v>213</v>
      </c>
      <c r="G310" s="81" t="s">
        <v>3864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</row>
    <row r="311" spans="1:27" ht="14.25" customHeight="1">
      <c r="A311" s="112" t="s">
        <v>3866</v>
      </c>
      <c r="B311" s="112" t="s">
        <v>3866</v>
      </c>
      <c r="C311" s="25" t="s">
        <v>551</v>
      </c>
      <c r="D311" s="93" t="s">
        <v>3866</v>
      </c>
      <c r="E311" s="93" t="s">
        <v>3866</v>
      </c>
      <c r="F311" s="9" t="s">
        <v>213</v>
      </c>
      <c r="G311" s="81" t="s">
        <v>3864</v>
      </c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</row>
    <row r="312" spans="1:27" ht="14.25" customHeight="1">
      <c r="A312" s="112" t="s">
        <v>3866</v>
      </c>
      <c r="B312" s="112" t="s">
        <v>3866</v>
      </c>
      <c r="C312" s="25" t="s">
        <v>552</v>
      </c>
      <c r="D312" s="93" t="s">
        <v>3866</v>
      </c>
      <c r="E312" s="93" t="s">
        <v>3866</v>
      </c>
      <c r="F312" s="9" t="s">
        <v>213</v>
      </c>
      <c r="G312" s="81" t="s">
        <v>3864</v>
      </c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</row>
    <row r="313" spans="1:27" ht="14.25" customHeight="1">
      <c r="A313" s="112" t="s">
        <v>3866</v>
      </c>
      <c r="B313" s="112" t="s">
        <v>3866</v>
      </c>
      <c r="C313" s="25" t="s">
        <v>553</v>
      </c>
      <c r="D313" s="93" t="s">
        <v>3864</v>
      </c>
      <c r="E313" s="25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</row>
    <row r="314" spans="1:27" ht="14.25" customHeight="1">
      <c r="A314" s="112" t="s">
        <v>3866</v>
      </c>
      <c r="B314" s="112" t="s">
        <v>3866</v>
      </c>
      <c r="C314" s="25" t="s">
        <v>554</v>
      </c>
      <c r="D314" s="93" t="s">
        <v>3864</v>
      </c>
      <c r="E314" s="25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</row>
    <row r="315" spans="1:27" ht="14.25" customHeight="1">
      <c r="A315" s="112" t="s">
        <v>3866</v>
      </c>
      <c r="B315" s="112" t="s">
        <v>3866</v>
      </c>
      <c r="C315" s="25" t="s">
        <v>555</v>
      </c>
      <c r="D315" s="93" t="s">
        <v>3864</v>
      </c>
      <c r="E315" s="25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</row>
    <row r="316" spans="1:27" ht="14.25" customHeight="1">
      <c r="A316" s="112" t="s">
        <v>3866</v>
      </c>
      <c r="B316" s="112" t="s">
        <v>3866</v>
      </c>
      <c r="C316" s="25" t="s">
        <v>556</v>
      </c>
      <c r="D316" s="93" t="s">
        <v>3864</v>
      </c>
      <c r="E316" s="25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</row>
    <row r="317" spans="1:27" ht="14.25" customHeight="1">
      <c r="A317" s="112" t="s">
        <v>3866</v>
      </c>
      <c r="B317" s="112" t="s">
        <v>3866</v>
      </c>
      <c r="C317" s="25" t="s">
        <v>557</v>
      </c>
      <c r="D317" s="93" t="s">
        <v>3864</v>
      </c>
      <c r="E317" s="25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</row>
    <row r="318" spans="1:27" ht="14.25" customHeight="1">
      <c r="A318" s="112" t="s">
        <v>3866</v>
      </c>
      <c r="B318" s="112" t="s">
        <v>3866</v>
      </c>
      <c r="C318" s="25" t="s">
        <v>558</v>
      </c>
      <c r="D318" s="116" t="s">
        <v>3866</v>
      </c>
      <c r="E318" s="36" t="s">
        <v>559</v>
      </c>
      <c r="F318" s="9" t="s">
        <v>213</v>
      </c>
      <c r="G318" s="81" t="s">
        <v>3864</v>
      </c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</row>
    <row r="319" spans="1:27" ht="14.25" customHeight="1">
      <c r="A319" s="112" t="s">
        <v>3866</v>
      </c>
      <c r="B319" s="112" t="s">
        <v>3866</v>
      </c>
      <c r="C319" s="25" t="s">
        <v>560</v>
      </c>
      <c r="D319" s="93" t="s">
        <v>3864</v>
      </c>
      <c r="E319" s="25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</row>
    <row r="320" spans="1:27" ht="14.25" customHeight="1">
      <c r="A320" s="112" t="s">
        <v>3866</v>
      </c>
      <c r="B320" s="112" t="s">
        <v>3866</v>
      </c>
      <c r="C320" s="25" t="s">
        <v>561</v>
      </c>
      <c r="D320" s="93" t="s">
        <v>3864</v>
      </c>
      <c r="E320" s="25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</row>
    <row r="321" spans="1:27" ht="14.25" customHeight="1">
      <c r="A321" s="112" t="s">
        <v>3866</v>
      </c>
      <c r="B321" s="112" t="s">
        <v>3866</v>
      </c>
      <c r="C321" s="25" t="s">
        <v>562</v>
      </c>
      <c r="D321" s="93" t="s">
        <v>3864</v>
      </c>
      <c r="E321" s="25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</row>
    <row r="322" spans="1:27" ht="14.25" customHeight="1">
      <c r="A322" s="112" t="s">
        <v>3866</v>
      </c>
      <c r="B322" s="112" t="s">
        <v>3866</v>
      </c>
      <c r="C322" s="25" t="s">
        <v>563</v>
      </c>
      <c r="D322" s="93" t="s">
        <v>3864</v>
      </c>
      <c r="E322" s="25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</row>
    <row r="323" spans="1:27" ht="14.25" customHeight="1">
      <c r="A323" s="112" t="s">
        <v>3866</v>
      </c>
      <c r="B323" s="112" t="s">
        <v>3866</v>
      </c>
      <c r="C323" s="25" t="s">
        <v>564</v>
      </c>
      <c r="D323" s="93" t="s">
        <v>3864</v>
      </c>
      <c r="E323" s="25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</row>
    <row r="324" spans="1:27" ht="14.25" customHeight="1">
      <c r="A324" s="112" t="s">
        <v>3866</v>
      </c>
      <c r="B324" s="112" t="s">
        <v>3866</v>
      </c>
      <c r="C324" s="25" t="s">
        <v>565</v>
      </c>
      <c r="D324" s="93" t="s">
        <v>3864</v>
      </c>
      <c r="E324" s="25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</row>
    <row r="325" spans="1:27" ht="14.25" customHeight="1">
      <c r="A325" s="112" t="s">
        <v>3866</v>
      </c>
      <c r="B325" s="112" t="s">
        <v>3866</v>
      </c>
      <c r="C325" s="25" t="s">
        <v>566</v>
      </c>
      <c r="D325" s="93" t="s">
        <v>3864</v>
      </c>
      <c r="E325" s="25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</row>
    <row r="326" spans="1:27" ht="14.25" customHeight="1">
      <c r="A326" s="112" t="s">
        <v>3866</v>
      </c>
      <c r="B326" s="112" t="s">
        <v>3866</v>
      </c>
      <c r="C326" s="25" t="s">
        <v>567</v>
      </c>
      <c r="D326" s="93" t="s">
        <v>3864</v>
      </c>
      <c r="E326" s="25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</row>
    <row r="327" spans="1:27" ht="14.25" customHeight="1">
      <c r="A327" s="112" t="s">
        <v>3866</v>
      </c>
      <c r="B327" s="112" t="s">
        <v>3866</v>
      </c>
      <c r="C327" s="25" t="s">
        <v>568</v>
      </c>
      <c r="D327" s="93" t="s">
        <v>3864</v>
      </c>
      <c r="E327" s="25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</row>
    <row r="328" spans="1:27" ht="14.25" customHeight="1">
      <c r="A328" s="97" t="s">
        <v>3866</v>
      </c>
      <c r="B328" s="29" t="s">
        <v>90</v>
      </c>
      <c r="C328" s="27" t="s">
        <v>569</v>
      </c>
      <c r="D328" s="27">
        <f t="shared" ref="D328:D582" si="0">LEN(C328)</f>
        <v>98</v>
      </c>
      <c r="E328" s="96" t="s">
        <v>3866</v>
      </c>
      <c r="F328" s="9" t="s">
        <v>213</v>
      </c>
      <c r="G328" s="81" t="s">
        <v>3864</v>
      </c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</row>
    <row r="329" spans="1:27" ht="14.25" customHeight="1">
      <c r="A329" s="98" t="s">
        <v>3866</v>
      </c>
      <c r="B329" s="103" t="s">
        <v>3866</v>
      </c>
      <c r="C329" s="27" t="s">
        <v>570</v>
      </c>
      <c r="D329" s="27">
        <f t="shared" si="0"/>
        <v>43</v>
      </c>
      <c r="E329" s="96" t="s">
        <v>3866</v>
      </c>
      <c r="F329" s="9" t="s">
        <v>213</v>
      </c>
      <c r="G329" s="81" t="s">
        <v>3864</v>
      </c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</row>
    <row r="330" spans="1:27" ht="14.25" customHeight="1">
      <c r="A330" s="98" t="s">
        <v>3866</v>
      </c>
      <c r="B330" s="103" t="s">
        <v>3866</v>
      </c>
      <c r="C330" s="37" t="s">
        <v>571</v>
      </c>
      <c r="D330" s="27">
        <f t="shared" si="0"/>
        <v>31</v>
      </c>
      <c r="E330" s="96" t="s">
        <v>3866</v>
      </c>
      <c r="F330" s="9" t="s">
        <v>213</v>
      </c>
      <c r="G330" s="81" t="s">
        <v>3864</v>
      </c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</row>
    <row r="331" spans="1:27" ht="14.25" customHeight="1">
      <c r="A331" s="98" t="s">
        <v>3866</v>
      </c>
      <c r="B331" s="103" t="s">
        <v>3866</v>
      </c>
      <c r="C331" s="38" t="s">
        <v>572</v>
      </c>
      <c r="D331" s="27">
        <f t="shared" si="0"/>
        <v>51</v>
      </c>
      <c r="E331" s="96" t="s">
        <v>3866</v>
      </c>
      <c r="F331" s="9" t="s">
        <v>213</v>
      </c>
      <c r="G331" s="81" t="s">
        <v>3864</v>
      </c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</row>
    <row r="332" spans="1:27" ht="14.25" customHeight="1">
      <c r="A332" s="98" t="s">
        <v>3866</v>
      </c>
      <c r="B332" s="103" t="s">
        <v>3866</v>
      </c>
      <c r="C332" s="38" t="s">
        <v>573</v>
      </c>
      <c r="D332" s="27">
        <f t="shared" si="0"/>
        <v>30</v>
      </c>
      <c r="E332" s="96" t="s">
        <v>3866</v>
      </c>
      <c r="F332" s="9" t="s">
        <v>213</v>
      </c>
      <c r="G332" s="81" t="s">
        <v>3864</v>
      </c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</row>
    <row r="333" spans="1:27" ht="14.25" customHeight="1">
      <c r="A333" s="98" t="s">
        <v>3866</v>
      </c>
      <c r="B333" s="103" t="s">
        <v>3866</v>
      </c>
      <c r="C333" s="38" t="s">
        <v>574</v>
      </c>
      <c r="D333" s="27">
        <f t="shared" si="0"/>
        <v>51</v>
      </c>
      <c r="E333" s="96" t="s">
        <v>3866</v>
      </c>
      <c r="F333" s="9" t="s">
        <v>213</v>
      </c>
      <c r="G333" s="81" t="s">
        <v>3864</v>
      </c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</row>
    <row r="334" spans="1:27" ht="14.25" customHeight="1">
      <c r="A334" s="98" t="s">
        <v>3866</v>
      </c>
      <c r="B334" s="103" t="s">
        <v>3866</v>
      </c>
      <c r="C334" s="38" t="s">
        <v>575</v>
      </c>
      <c r="D334" s="27">
        <f t="shared" si="0"/>
        <v>51</v>
      </c>
      <c r="E334" s="96" t="s">
        <v>3866</v>
      </c>
      <c r="F334" s="9" t="s">
        <v>213</v>
      </c>
      <c r="G334" s="81" t="s">
        <v>3864</v>
      </c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</row>
    <row r="335" spans="1:27" ht="14.25" customHeight="1">
      <c r="A335" s="98" t="s">
        <v>3866</v>
      </c>
      <c r="B335" s="103" t="s">
        <v>3866</v>
      </c>
      <c r="C335" s="27" t="s">
        <v>576</v>
      </c>
      <c r="D335" s="27">
        <f t="shared" si="0"/>
        <v>30</v>
      </c>
      <c r="E335" s="96" t="s">
        <v>3866</v>
      </c>
      <c r="F335" s="9" t="s">
        <v>213</v>
      </c>
      <c r="G335" s="81" t="s">
        <v>3864</v>
      </c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</row>
    <row r="336" spans="1:27" ht="14.25" customHeight="1">
      <c r="A336" s="98" t="s">
        <v>3866</v>
      </c>
      <c r="B336" s="103" t="s">
        <v>3866</v>
      </c>
      <c r="C336" s="27" t="s">
        <v>577</v>
      </c>
      <c r="D336" s="27">
        <f t="shared" si="0"/>
        <v>45</v>
      </c>
      <c r="E336" s="96" t="s">
        <v>3866</v>
      </c>
      <c r="F336" s="9" t="s">
        <v>213</v>
      </c>
      <c r="G336" s="81" t="s">
        <v>3864</v>
      </c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</row>
    <row r="337" spans="1:27" ht="14.25" customHeight="1">
      <c r="A337" s="98" t="s">
        <v>3866</v>
      </c>
      <c r="B337" s="103" t="s">
        <v>3866</v>
      </c>
      <c r="C337" s="27" t="s">
        <v>578</v>
      </c>
      <c r="D337" s="27">
        <f t="shared" si="0"/>
        <v>70</v>
      </c>
      <c r="E337" s="96" t="s">
        <v>3866</v>
      </c>
      <c r="F337" s="9" t="s">
        <v>213</v>
      </c>
      <c r="G337" s="81" t="s">
        <v>3864</v>
      </c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</row>
    <row r="338" spans="1:27" ht="14.25" customHeight="1">
      <c r="A338" s="98" t="s">
        <v>3866</v>
      </c>
      <c r="B338" s="103" t="s">
        <v>3866</v>
      </c>
      <c r="C338" s="27" t="s">
        <v>579</v>
      </c>
      <c r="D338" s="27">
        <f t="shared" si="0"/>
        <v>63</v>
      </c>
      <c r="E338" s="96" t="s">
        <v>3866</v>
      </c>
      <c r="F338" s="9" t="s">
        <v>213</v>
      </c>
      <c r="G338" s="81" t="s">
        <v>3864</v>
      </c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</row>
    <row r="339" spans="1:27" ht="14.25" customHeight="1">
      <c r="A339" s="98" t="s">
        <v>3866</v>
      </c>
      <c r="B339" s="103" t="s">
        <v>3866</v>
      </c>
      <c r="C339" s="27" t="s">
        <v>580</v>
      </c>
      <c r="D339" s="27">
        <f t="shared" si="0"/>
        <v>64</v>
      </c>
      <c r="E339" s="96" t="s">
        <v>3866</v>
      </c>
      <c r="F339" s="9" t="s">
        <v>213</v>
      </c>
      <c r="G339" s="81" t="s">
        <v>3864</v>
      </c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</row>
    <row r="340" spans="1:27" ht="14.25" customHeight="1">
      <c r="A340" s="98" t="s">
        <v>3866</v>
      </c>
      <c r="B340" s="103" t="s">
        <v>3866</v>
      </c>
      <c r="C340" s="27" t="s">
        <v>581</v>
      </c>
      <c r="D340" s="27">
        <f t="shared" si="0"/>
        <v>66</v>
      </c>
      <c r="E340" s="96" t="s">
        <v>3866</v>
      </c>
      <c r="F340" s="9" t="s">
        <v>213</v>
      </c>
      <c r="G340" s="81" t="s">
        <v>3864</v>
      </c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</row>
    <row r="341" spans="1:27" ht="14.25" customHeight="1">
      <c r="A341" s="98" t="s">
        <v>3866</v>
      </c>
      <c r="B341" s="103" t="s">
        <v>3866</v>
      </c>
      <c r="C341" s="27" t="s">
        <v>582</v>
      </c>
      <c r="D341" s="27">
        <f t="shared" si="0"/>
        <v>71</v>
      </c>
      <c r="E341" s="96" t="s">
        <v>3866</v>
      </c>
      <c r="F341" s="9" t="s">
        <v>213</v>
      </c>
      <c r="G341" s="81" t="s">
        <v>3864</v>
      </c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</row>
    <row r="342" spans="1:27" ht="14.25" customHeight="1">
      <c r="A342" s="98" t="s">
        <v>3866</v>
      </c>
      <c r="B342" s="103" t="s">
        <v>3866</v>
      </c>
      <c r="C342" s="27" t="s">
        <v>583</v>
      </c>
      <c r="D342" s="27">
        <f t="shared" si="0"/>
        <v>69</v>
      </c>
      <c r="E342" s="96" t="s">
        <v>3866</v>
      </c>
      <c r="F342" s="9" t="s">
        <v>213</v>
      </c>
      <c r="G342" s="81" t="s">
        <v>3864</v>
      </c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</row>
    <row r="343" spans="1:27" ht="14.25" customHeight="1">
      <c r="A343" s="98" t="s">
        <v>3866</v>
      </c>
      <c r="B343" s="103" t="s">
        <v>3866</v>
      </c>
      <c r="C343" s="27" t="s">
        <v>584</v>
      </c>
      <c r="D343" s="27">
        <f t="shared" si="0"/>
        <v>71</v>
      </c>
      <c r="E343" s="96" t="s">
        <v>3866</v>
      </c>
      <c r="F343" s="9" t="s">
        <v>213</v>
      </c>
      <c r="G343" s="81" t="s">
        <v>3864</v>
      </c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</row>
    <row r="344" spans="1:27" ht="14.25" customHeight="1">
      <c r="A344" s="98" t="s">
        <v>3866</v>
      </c>
      <c r="B344" s="103" t="s">
        <v>3866</v>
      </c>
      <c r="C344" s="27" t="s">
        <v>585</v>
      </c>
      <c r="D344" s="27">
        <f t="shared" si="0"/>
        <v>71</v>
      </c>
      <c r="E344" s="96" t="s">
        <v>3866</v>
      </c>
      <c r="F344" s="9" t="s">
        <v>213</v>
      </c>
      <c r="G344" s="81" t="s">
        <v>3864</v>
      </c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</row>
    <row r="345" spans="1:27" ht="14.25" customHeight="1">
      <c r="A345" s="98" t="s">
        <v>3866</v>
      </c>
      <c r="B345" s="103" t="s">
        <v>3866</v>
      </c>
      <c r="C345" s="27" t="s">
        <v>586</v>
      </c>
      <c r="D345" s="27">
        <f t="shared" si="0"/>
        <v>74</v>
      </c>
      <c r="E345" s="96" t="s">
        <v>3866</v>
      </c>
      <c r="F345" s="9" t="s">
        <v>213</v>
      </c>
      <c r="G345" s="81" t="s">
        <v>3864</v>
      </c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</row>
    <row r="346" spans="1:27" ht="14.25" customHeight="1">
      <c r="A346" s="98" t="s">
        <v>3866</v>
      </c>
      <c r="B346" s="103" t="s">
        <v>3866</v>
      </c>
      <c r="C346" s="27" t="s">
        <v>587</v>
      </c>
      <c r="D346" s="27">
        <f t="shared" si="0"/>
        <v>66</v>
      </c>
      <c r="E346" s="96" t="s">
        <v>3866</v>
      </c>
      <c r="F346" s="9" t="s">
        <v>213</v>
      </c>
      <c r="G346" s="81" t="s">
        <v>3864</v>
      </c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</row>
    <row r="347" spans="1:27" ht="14.25" customHeight="1">
      <c r="A347" s="98" t="s">
        <v>3866</v>
      </c>
      <c r="B347" s="103" t="s">
        <v>3866</v>
      </c>
      <c r="C347" s="27" t="s">
        <v>588</v>
      </c>
      <c r="D347" s="27">
        <f t="shared" si="0"/>
        <v>73</v>
      </c>
      <c r="E347" s="96" t="s">
        <v>3866</v>
      </c>
      <c r="F347" s="9" t="s">
        <v>213</v>
      </c>
      <c r="G347" s="81" t="s">
        <v>3864</v>
      </c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</row>
    <row r="348" spans="1:27" ht="14.25" customHeight="1">
      <c r="A348" s="98" t="s">
        <v>3866</v>
      </c>
      <c r="B348" s="103" t="s">
        <v>3866</v>
      </c>
      <c r="C348" s="27" t="s">
        <v>589</v>
      </c>
      <c r="D348" s="27">
        <f t="shared" si="0"/>
        <v>75</v>
      </c>
      <c r="E348" s="96" t="s">
        <v>3866</v>
      </c>
      <c r="F348" s="9" t="s">
        <v>213</v>
      </c>
      <c r="G348" s="81" t="s">
        <v>3864</v>
      </c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</row>
    <row r="349" spans="1:27" ht="14.25" customHeight="1">
      <c r="A349" s="98" t="s">
        <v>3866</v>
      </c>
      <c r="B349" s="103" t="s">
        <v>3866</v>
      </c>
      <c r="C349" s="27" t="s">
        <v>590</v>
      </c>
      <c r="D349" s="27">
        <f t="shared" si="0"/>
        <v>74</v>
      </c>
      <c r="E349" s="96" t="s">
        <v>3866</v>
      </c>
      <c r="F349" s="9" t="s">
        <v>213</v>
      </c>
      <c r="G349" s="81" t="s">
        <v>3864</v>
      </c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</row>
    <row r="350" spans="1:27" ht="14.25" customHeight="1">
      <c r="A350" s="98" t="s">
        <v>3866</v>
      </c>
      <c r="B350" s="103" t="s">
        <v>3866</v>
      </c>
      <c r="C350" s="27" t="s">
        <v>591</v>
      </c>
      <c r="D350" s="27">
        <f t="shared" si="0"/>
        <v>77</v>
      </c>
      <c r="E350" s="96" t="s">
        <v>3866</v>
      </c>
      <c r="F350" s="9" t="s">
        <v>213</v>
      </c>
      <c r="G350" s="81" t="s">
        <v>3864</v>
      </c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</row>
    <row r="351" spans="1:27" ht="14.25" customHeight="1">
      <c r="A351" s="98" t="s">
        <v>3866</v>
      </c>
      <c r="B351" s="103" t="s">
        <v>3866</v>
      </c>
      <c r="C351" s="27" t="s">
        <v>592</v>
      </c>
      <c r="D351" s="27">
        <f t="shared" si="0"/>
        <v>53</v>
      </c>
      <c r="E351" s="96" t="s">
        <v>3866</v>
      </c>
      <c r="F351" s="9" t="s">
        <v>213</v>
      </c>
      <c r="G351" s="81" t="s">
        <v>3864</v>
      </c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</row>
    <row r="352" spans="1:27" ht="14.25" customHeight="1">
      <c r="A352" s="98" t="s">
        <v>3866</v>
      </c>
      <c r="B352" s="103" t="s">
        <v>3866</v>
      </c>
      <c r="C352" s="27" t="s">
        <v>593</v>
      </c>
      <c r="D352" s="27">
        <f t="shared" si="0"/>
        <v>64</v>
      </c>
      <c r="E352" s="96" t="s">
        <v>3866</v>
      </c>
      <c r="F352" s="9" t="s">
        <v>213</v>
      </c>
      <c r="G352" s="81" t="s">
        <v>3864</v>
      </c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</row>
    <row r="353" spans="1:27" ht="14.25" customHeight="1">
      <c r="A353" s="98" t="s">
        <v>3866</v>
      </c>
      <c r="B353" s="103" t="s">
        <v>3866</v>
      </c>
      <c r="C353" s="27" t="s">
        <v>594</v>
      </c>
      <c r="D353" s="27">
        <f t="shared" si="0"/>
        <v>82</v>
      </c>
      <c r="E353" s="96" t="s">
        <v>3866</v>
      </c>
      <c r="F353" s="9" t="s">
        <v>213</v>
      </c>
      <c r="G353" s="81" t="s">
        <v>3864</v>
      </c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</row>
    <row r="354" spans="1:27" ht="14.25" customHeight="1">
      <c r="A354" s="98" t="s">
        <v>3866</v>
      </c>
      <c r="B354" s="103" t="s">
        <v>3866</v>
      </c>
      <c r="C354" s="27" t="s">
        <v>595</v>
      </c>
      <c r="D354" s="27">
        <f t="shared" si="0"/>
        <v>86</v>
      </c>
      <c r="E354" s="96" t="s">
        <v>3866</v>
      </c>
      <c r="F354" s="9" t="s">
        <v>213</v>
      </c>
      <c r="G354" s="81" t="s">
        <v>3864</v>
      </c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</row>
    <row r="355" spans="1:27" ht="14.25" customHeight="1">
      <c r="A355" s="98" t="s">
        <v>3866</v>
      </c>
      <c r="B355" s="103" t="s">
        <v>3866</v>
      </c>
      <c r="C355" s="27" t="s">
        <v>596</v>
      </c>
      <c r="D355" s="27">
        <f t="shared" si="0"/>
        <v>60</v>
      </c>
      <c r="E355" s="96" t="s">
        <v>3866</v>
      </c>
      <c r="F355" s="9" t="s">
        <v>213</v>
      </c>
      <c r="G355" s="81" t="s">
        <v>3864</v>
      </c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</row>
    <row r="356" spans="1:27" ht="14.25" customHeight="1">
      <c r="A356" s="98" t="s">
        <v>3866</v>
      </c>
      <c r="B356" s="103" t="s">
        <v>3866</v>
      </c>
      <c r="C356" s="27" t="s">
        <v>597</v>
      </c>
      <c r="D356" s="27">
        <f t="shared" si="0"/>
        <v>62</v>
      </c>
      <c r="E356" s="96" t="s">
        <v>3866</v>
      </c>
      <c r="F356" s="9" t="s">
        <v>213</v>
      </c>
      <c r="G356" s="81" t="s">
        <v>3864</v>
      </c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</row>
    <row r="357" spans="1:27" ht="14.25" customHeight="1">
      <c r="A357" s="98" t="s">
        <v>3866</v>
      </c>
      <c r="B357" s="103" t="s">
        <v>3866</v>
      </c>
      <c r="C357" s="27" t="s">
        <v>598</v>
      </c>
      <c r="D357" s="27">
        <f t="shared" si="0"/>
        <v>63</v>
      </c>
      <c r="E357" s="96" t="s">
        <v>3866</v>
      </c>
      <c r="F357" s="9" t="s">
        <v>213</v>
      </c>
      <c r="G357" s="81" t="s">
        <v>3864</v>
      </c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</row>
    <row r="358" spans="1:27" ht="14.25" customHeight="1">
      <c r="A358" s="98" t="s">
        <v>3866</v>
      </c>
      <c r="B358" s="103" t="s">
        <v>3866</v>
      </c>
      <c r="C358" s="27" t="s">
        <v>599</v>
      </c>
      <c r="D358" s="27">
        <f t="shared" si="0"/>
        <v>65</v>
      </c>
      <c r="E358" s="96" t="s">
        <v>3866</v>
      </c>
      <c r="F358" s="9" t="s">
        <v>213</v>
      </c>
      <c r="G358" s="81" t="s">
        <v>3864</v>
      </c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</row>
    <row r="359" spans="1:27" ht="14.25" customHeight="1">
      <c r="A359" s="98" t="s">
        <v>3866</v>
      </c>
      <c r="B359" s="103" t="s">
        <v>3866</v>
      </c>
      <c r="C359" s="27" t="s">
        <v>600</v>
      </c>
      <c r="D359" s="27">
        <f t="shared" si="0"/>
        <v>76</v>
      </c>
      <c r="E359" s="96" t="s">
        <v>3866</v>
      </c>
      <c r="F359" s="9" t="s">
        <v>213</v>
      </c>
      <c r="G359" s="81" t="s">
        <v>3864</v>
      </c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</row>
    <row r="360" spans="1:27" ht="14.25" customHeight="1">
      <c r="A360" s="98" t="s">
        <v>3866</v>
      </c>
      <c r="B360" s="103" t="s">
        <v>3866</v>
      </c>
      <c r="C360" s="27" t="s">
        <v>601</v>
      </c>
      <c r="D360" s="27">
        <f t="shared" si="0"/>
        <v>62</v>
      </c>
      <c r="E360" s="96" t="s">
        <v>3866</v>
      </c>
      <c r="F360" s="9" t="s">
        <v>213</v>
      </c>
      <c r="G360" s="81" t="s">
        <v>3864</v>
      </c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</row>
    <row r="361" spans="1:27" ht="14.25" customHeight="1">
      <c r="A361" s="98" t="s">
        <v>3866</v>
      </c>
      <c r="B361" s="103" t="s">
        <v>3866</v>
      </c>
      <c r="C361" s="27" t="s">
        <v>602</v>
      </c>
      <c r="D361" s="27">
        <f t="shared" si="0"/>
        <v>64</v>
      </c>
      <c r="E361" s="96" t="s">
        <v>3866</v>
      </c>
      <c r="F361" s="9" t="s">
        <v>213</v>
      </c>
      <c r="G361" s="81" t="s">
        <v>3864</v>
      </c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</row>
    <row r="362" spans="1:27" ht="14.25" customHeight="1">
      <c r="A362" s="98" t="s">
        <v>3866</v>
      </c>
      <c r="B362" s="103" t="s">
        <v>3866</v>
      </c>
      <c r="C362" s="27" t="s">
        <v>603</v>
      </c>
      <c r="D362" s="27">
        <f t="shared" si="0"/>
        <v>57</v>
      </c>
      <c r="E362" s="96" t="s">
        <v>3866</v>
      </c>
      <c r="F362" s="9" t="s">
        <v>213</v>
      </c>
      <c r="G362" s="81" t="s">
        <v>3864</v>
      </c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</row>
    <row r="363" spans="1:27" ht="14.25" customHeight="1">
      <c r="A363" s="98" t="s">
        <v>3866</v>
      </c>
      <c r="B363" s="103" t="s">
        <v>3866</v>
      </c>
      <c r="C363" s="27" t="s">
        <v>604</v>
      </c>
      <c r="D363" s="27">
        <f t="shared" si="0"/>
        <v>59</v>
      </c>
      <c r="E363" s="96" t="s">
        <v>3866</v>
      </c>
      <c r="F363" s="9" t="s">
        <v>213</v>
      </c>
      <c r="G363" s="81" t="s">
        <v>3864</v>
      </c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</row>
    <row r="364" spans="1:27" ht="14.25" customHeight="1">
      <c r="A364" s="98" t="s">
        <v>3866</v>
      </c>
      <c r="B364" s="103" t="s">
        <v>3866</v>
      </c>
      <c r="C364" s="27" t="s">
        <v>605</v>
      </c>
      <c r="D364" s="27">
        <f t="shared" si="0"/>
        <v>84</v>
      </c>
      <c r="E364" s="96" t="s">
        <v>3866</v>
      </c>
      <c r="F364" s="9" t="s">
        <v>213</v>
      </c>
      <c r="G364" s="81" t="s">
        <v>3864</v>
      </c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</row>
    <row r="365" spans="1:27" ht="14.25" customHeight="1">
      <c r="A365" s="98" t="s">
        <v>3866</v>
      </c>
      <c r="B365" s="103" t="s">
        <v>3866</v>
      </c>
      <c r="C365" s="27" t="s">
        <v>606</v>
      </c>
      <c r="D365" s="27">
        <f t="shared" si="0"/>
        <v>47</v>
      </c>
      <c r="E365" s="96" t="s">
        <v>3866</v>
      </c>
      <c r="F365" s="9" t="s">
        <v>213</v>
      </c>
      <c r="G365" s="81" t="s">
        <v>3864</v>
      </c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</row>
    <row r="366" spans="1:27" ht="14.25" customHeight="1">
      <c r="A366" s="98" t="s">
        <v>3866</v>
      </c>
      <c r="B366" s="103" t="s">
        <v>3866</v>
      </c>
      <c r="C366" s="27" t="s">
        <v>607</v>
      </c>
      <c r="D366" s="27">
        <f t="shared" si="0"/>
        <v>33</v>
      </c>
      <c r="E366" s="96" t="s">
        <v>3866</v>
      </c>
      <c r="F366" s="9" t="s">
        <v>213</v>
      </c>
      <c r="G366" s="81" t="s">
        <v>3864</v>
      </c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</row>
    <row r="367" spans="1:27" ht="14.25" customHeight="1">
      <c r="A367" s="98" t="s">
        <v>3866</v>
      </c>
      <c r="B367" s="103" t="s">
        <v>3866</v>
      </c>
      <c r="C367" s="27" t="s">
        <v>608</v>
      </c>
      <c r="D367" s="27">
        <f t="shared" si="0"/>
        <v>74</v>
      </c>
      <c r="E367" s="96" t="s">
        <v>3866</v>
      </c>
      <c r="F367" s="9" t="s">
        <v>213</v>
      </c>
      <c r="G367" s="81" t="s">
        <v>3864</v>
      </c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</row>
    <row r="368" spans="1:27" ht="14.25" customHeight="1">
      <c r="A368" s="98" t="s">
        <v>3866</v>
      </c>
      <c r="B368" s="103" t="s">
        <v>3866</v>
      </c>
      <c r="C368" s="27" t="s">
        <v>609</v>
      </c>
      <c r="D368" s="27">
        <f t="shared" si="0"/>
        <v>71</v>
      </c>
      <c r="E368" s="96" t="s">
        <v>3866</v>
      </c>
      <c r="F368" s="9" t="s">
        <v>213</v>
      </c>
      <c r="G368" s="81" t="s">
        <v>3864</v>
      </c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</row>
    <row r="369" spans="1:27" ht="14.25" customHeight="1">
      <c r="A369" s="98" t="s">
        <v>3866</v>
      </c>
      <c r="B369" s="103" t="s">
        <v>3866</v>
      </c>
      <c r="C369" s="27" t="s">
        <v>610</v>
      </c>
      <c r="D369" s="27">
        <f t="shared" si="0"/>
        <v>72</v>
      </c>
      <c r="E369" s="96" t="s">
        <v>3866</v>
      </c>
      <c r="F369" s="9" t="s">
        <v>213</v>
      </c>
      <c r="G369" s="81" t="s">
        <v>3864</v>
      </c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</row>
    <row r="370" spans="1:27" ht="14.25" customHeight="1">
      <c r="A370" s="98" t="s">
        <v>3866</v>
      </c>
      <c r="B370" s="103" t="s">
        <v>3866</v>
      </c>
      <c r="C370" s="27" t="s">
        <v>611</v>
      </c>
      <c r="D370" s="27">
        <f t="shared" si="0"/>
        <v>74</v>
      </c>
      <c r="E370" s="96" t="s">
        <v>3866</v>
      </c>
      <c r="F370" s="9" t="s">
        <v>213</v>
      </c>
      <c r="G370" s="81" t="s">
        <v>3864</v>
      </c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</row>
    <row r="371" spans="1:27" ht="14.25" customHeight="1">
      <c r="A371" s="98" t="s">
        <v>3866</v>
      </c>
      <c r="B371" s="103" t="s">
        <v>3866</v>
      </c>
      <c r="C371" s="27" t="s">
        <v>612</v>
      </c>
      <c r="D371" s="27">
        <f t="shared" si="0"/>
        <v>39</v>
      </c>
      <c r="E371" s="96" t="s">
        <v>3866</v>
      </c>
      <c r="F371" s="9" t="s">
        <v>213</v>
      </c>
      <c r="G371" s="81" t="s">
        <v>3864</v>
      </c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</row>
    <row r="372" spans="1:27" ht="14.25" customHeight="1">
      <c r="A372" s="98" t="s">
        <v>3866</v>
      </c>
      <c r="B372" s="103" t="s">
        <v>3866</v>
      </c>
      <c r="C372" s="27" t="s">
        <v>613</v>
      </c>
      <c r="D372" s="27">
        <f t="shared" si="0"/>
        <v>47</v>
      </c>
      <c r="E372" s="96" t="s">
        <v>3866</v>
      </c>
      <c r="F372" s="9" t="s">
        <v>213</v>
      </c>
      <c r="G372" s="81" t="s">
        <v>3864</v>
      </c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</row>
    <row r="373" spans="1:27" ht="14.25" customHeight="1">
      <c r="A373" s="98" t="s">
        <v>3866</v>
      </c>
      <c r="B373" s="103" t="s">
        <v>3866</v>
      </c>
      <c r="C373" s="27" t="s">
        <v>614</v>
      </c>
      <c r="D373" s="27">
        <f t="shared" si="0"/>
        <v>83</v>
      </c>
      <c r="E373" s="96" t="s">
        <v>3866</v>
      </c>
      <c r="F373" s="9" t="s">
        <v>213</v>
      </c>
      <c r="G373" s="81" t="s">
        <v>3864</v>
      </c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</row>
    <row r="374" spans="1:27" ht="14.25" customHeight="1">
      <c r="A374" s="98" t="s">
        <v>3866</v>
      </c>
      <c r="B374" s="103" t="s">
        <v>3866</v>
      </c>
      <c r="C374" s="27" t="s">
        <v>615</v>
      </c>
      <c r="D374" s="27">
        <f t="shared" si="0"/>
        <v>108</v>
      </c>
      <c r="E374" s="96" t="s">
        <v>3866</v>
      </c>
      <c r="F374" s="9" t="s">
        <v>213</v>
      </c>
      <c r="G374" s="81" t="s">
        <v>3864</v>
      </c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</row>
    <row r="375" spans="1:27" ht="14.25" customHeight="1">
      <c r="A375" s="98" t="s">
        <v>3866</v>
      </c>
      <c r="B375" s="103" t="s">
        <v>3866</v>
      </c>
      <c r="C375" s="27" t="s">
        <v>616</v>
      </c>
      <c r="D375" s="27">
        <f t="shared" si="0"/>
        <v>81</v>
      </c>
      <c r="E375" s="96" t="s">
        <v>3866</v>
      </c>
      <c r="F375" s="9" t="s">
        <v>213</v>
      </c>
      <c r="G375" s="81" t="s">
        <v>3864</v>
      </c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</row>
    <row r="376" spans="1:27" ht="14.25" customHeight="1">
      <c r="A376" s="98" t="s">
        <v>3866</v>
      </c>
      <c r="B376" s="103" t="s">
        <v>3866</v>
      </c>
      <c r="C376" s="27" t="s">
        <v>617</v>
      </c>
      <c r="D376" s="27">
        <f t="shared" si="0"/>
        <v>80</v>
      </c>
      <c r="E376" s="96" t="s">
        <v>3866</v>
      </c>
      <c r="F376" s="9" t="s">
        <v>213</v>
      </c>
      <c r="G376" s="81" t="s">
        <v>3864</v>
      </c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</row>
    <row r="377" spans="1:27" ht="14.25" customHeight="1">
      <c r="A377" s="98" t="s">
        <v>3866</v>
      </c>
      <c r="B377" s="103" t="s">
        <v>3866</v>
      </c>
      <c r="C377" s="27" t="s">
        <v>618</v>
      </c>
      <c r="D377" s="27">
        <f t="shared" si="0"/>
        <v>80</v>
      </c>
      <c r="E377" s="96" t="s">
        <v>3866</v>
      </c>
      <c r="F377" s="9" t="s">
        <v>213</v>
      </c>
      <c r="G377" s="81" t="s">
        <v>3864</v>
      </c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</row>
    <row r="378" spans="1:27" ht="14.25" customHeight="1">
      <c r="A378" s="98" t="s">
        <v>3866</v>
      </c>
      <c r="B378" s="103" t="s">
        <v>3866</v>
      </c>
      <c r="C378" s="27" t="s">
        <v>619</v>
      </c>
      <c r="D378" s="27">
        <f t="shared" si="0"/>
        <v>50</v>
      </c>
      <c r="E378" s="96" t="s">
        <v>3866</v>
      </c>
      <c r="F378" s="9" t="s">
        <v>213</v>
      </c>
      <c r="G378" s="81" t="s">
        <v>3864</v>
      </c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</row>
    <row r="379" spans="1:27" ht="14.25" customHeight="1">
      <c r="A379" s="98" t="s">
        <v>3866</v>
      </c>
      <c r="B379" s="103" t="s">
        <v>3866</v>
      </c>
      <c r="C379" s="27" t="s">
        <v>620</v>
      </c>
      <c r="D379" s="27">
        <f t="shared" si="0"/>
        <v>49</v>
      </c>
      <c r="E379" s="96" t="s">
        <v>3866</v>
      </c>
      <c r="F379" s="9" t="s">
        <v>213</v>
      </c>
      <c r="G379" s="81" t="s">
        <v>3864</v>
      </c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</row>
    <row r="380" spans="1:27" ht="14.25" customHeight="1">
      <c r="A380" s="98" t="s">
        <v>3866</v>
      </c>
      <c r="B380" s="103" t="s">
        <v>3866</v>
      </c>
      <c r="C380" s="27" t="s">
        <v>621</v>
      </c>
      <c r="D380" s="27">
        <f t="shared" si="0"/>
        <v>55</v>
      </c>
      <c r="E380" s="96" t="s">
        <v>3866</v>
      </c>
      <c r="F380" s="9" t="s">
        <v>213</v>
      </c>
      <c r="G380" s="81" t="s">
        <v>3864</v>
      </c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</row>
    <row r="381" spans="1:27" ht="14.25" customHeight="1">
      <c r="A381" s="98" t="s">
        <v>3866</v>
      </c>
      <c r="B381" s="103" t="s">
        <v>3866</v>
      </c>
      <c r="C381" s="27" t="s">
        <v>622</v>
      </c>
      <c r="D381" s="27">
        <f t="shared" si="0"/>
        <v>51</v>
      </c>
      <c r="E381" s="96" t="s">
        <v>3866</v>
      </c>
      <c r="F381" s="9" t="s">
        <v>213</v>
      </c>
      <c r="G381" s="81" t="s">
        <v>3864</v>
      </c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</row>
    <row r="382" spans="1:27" ht="14.25" customHeight="1">
      <c r="A382" s="98" t="s">
        <v>3866</v>
      </c>
      <c r="B382" s="103" t="s">
        <v>3866</v>
      </c>
      <c r="C382" s="27" t="s">
        <v>623</v>
      </c>
      <c r="D382" s="27">
        <f t="shared" si="0"/>
        <v>48</v>
      </c>
      <c r="E382" s="96" t="s">
        <v>3866</v>
      </c>
      <c r="F382" s="9" t="s">
        <v>213</v>
      </c>
      <c r="G382" s="81" t="s">
        <v>3864</v>
      </c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</row>
    <row r="383" spans="1:27" ht="14.25" customHeight="1">
      <c r="A383" s="98" t="s">
        <v>3866</v>
      </c>
      <c r="B383" s="103" t="s">
        <v>3866</v>
      </c>
      <c r="C383" s="27" t="s">
        <v>624</v>
      </c>
      <c r="D383" s="27">
        <f t="shared" si="0"/>
        <v>56</v>
      </c>
      <c r="E383" s="96" t="s">
        <v>3866</v>
      </c>
      <c r="F383" s="9" t="s">
        <v>213</v>
      </c>
      <c r="G383" s="81" t="s">
        <v>3864</v>
      </c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</row>
    <row r="384" spans="1:27" ht="14.25" customHeight="1">
      <c r="A384" s="98" t="s">
        <v>3866</v>
      </c>
      <c r="B384" s="103" t="s">
        <v>3866</v>
      </c>
      <c r="C384" s="27" t="s">
        <v>625</v>
      </c>
      <c r="D384" s="27">
        <f t="shared" si="0"/>
        <v>62</v>
      </c>
      <c r="E384" s="96" t="s">
        <v>3866</v>
      </c>
      <c r="F384" s="9" t="s">
        <v>213</v>
      </c>
      <c r="G384" s="81" t="s">
        <v>3864</v>
      </c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</row>
    <row r="385" spans="1:27" ht="14.25" customHeight="1">
      <c r="A385" s="98" t="s">
        <v>3866</v>
      </c>
      <c r="B385" s="103" t="s">
        <v>3866</v>
      </c>
      <c r="C385" s="27" t="s">
        <v>626</v>
      </c>
      <c r="D385" s="27">
        <f t="shared" si="0"/>
        <v>55</v>
      </c>
      <c r="E385" s="96" t="s">
        <v>3866</v>
      </c>
      <c r="F385" s="9" t="s">
        <v>213</v>
      </c>
      <c r="G385" s="81" t="s">
        <v>3864</v>
      </c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</row>
    <row r="386" spans="1:27" ht="14.25" customHeight="1">
      <c r="A386" s="98" t="s">
        <v>3866</v>
      </c>
      <c r="B386" s="103" t="s">
        <v>3866</v>
      </c>
      <c r="C386" s="27" t="s">
        <v>627</v>
      </c>
      <c r="D386" s="27">
        <f t="shared" si="0"/>
        <v>62</v>
      </c>
      <c r="E386" s="96" t="s">
        <v>3866</v>
      </c>
      <c r="F386" s="9" t="s">
        <v>213</v>
      </c>
      <c r="G386" s="81" t="s">
        <v>3864</v>
      </c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</row>
    <row r="387" spans="1:27" ht="14.25" customHeight="1">
      <c r="A387" s="98" t="s">
        <v>3866</v>
      </c>
      <c r="B387" s="103" t="s">
        <v>3866</v>
      </c>
      <c r="C387" s="27" t="s">
        <v>628</v>
      </c>
      <c r="D387" s="27">
        <f t="shared" si="0"/>
        <v>60</v>
      </c>
      <c r="E387" s="96" t="s">
        <v>3866</v>
      </c>
      <c r="F387" s="9" t="s">
        <v>213</v>
      </c>
      <c r="G387" s="81" t="s">
        <v>3864</v>
      </c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</row>
    <row r="388" spans="1:27" ht="14.25" customHeight="1">
      <c r="A388" s="98" t="s">
        <v>3866</v>
      </c>
      <c r="B388" s="103" t="s">
        <v>3866</v>
      </c>
      <c r="C388" s="27" t="s">
        <v>629</v>
      </c>
      <c r="D388" s="27">
        <f t="shared" si="0"/>
        <v>55</v>
      </c>
      <c r="E388" s="96" t="s">
        <v>3866</v>
      </c>
      <c r="F388" s="9" t="s">
        <v>213</v>
      </c>
      <c r="G388" s="81" t="s">
        <v>3864</v>
      </c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</row>
    <row r="389" spans="1:27" ht="14.25" customHeight="1">
      <c r="A389" s="98" t="s">
        <v>3866</v>
      </c>
      <c r="B389" s="103" t="s">
        <v>3866</v>
      </c>
      <c r="C389" s="27" t="s">
        <v>630</v>
      </c>
      <c r="D389" s="27">
        <f t="shared" si="0"/>
        <v>57</v>
      </c>
      <c r="E389" s="96" t="s">
        <v>3866</v>
      </c>
      <c r="F389" s="9" t="s">
        <v>213</v>
      </c>
      <c r="G389" s="81" t="s">
        <v>3864</v>
      </c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</row>
    <row r="390" spans="1:27" ht="14.25" customHeight="1">
      <c r="A390" s="98" t="s">
        <v>3866</v>
      </c>
      <c r="B390" s="103" t="s">
        <v>3866</v>
      </c>
      <c r="C390" s="27" t="s">
        <v>631</v>
      </c>
      <c r="D390" s="27">
        <f t="shared" si="0"/>
        <v>50</v>
      </c>
      <c r="E390" s="96" t="s">
        <v>3866</v>
      </c>
      <c r="F390" s="9" t="s">
        <v>213</v>
      </c>
      <c r="G390" s="81" t="s">
        <v>3864</v>
      </c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</row>
    <row r="391" spans="1:27" ht="14.25" customHeight="1">
      <c r="A391" s="98" t="s">
        <v>3866</v>
      </c>
      <c r="B391" s="103" t="s">
        <v>3866</v>
      </c>
      <c r="C391" s="27" t="s">
        <v>632</v>
      </c>
      <c r="D391" s="27">
        <f t="shared" si="0"/>
        <v>56</v>
      </c>
      <c r="E391" s="96" t="s">
        <v>3866</v>
      </c>
      <c r="F391" s="9" t="s">
        <v>213</v>
      </c>
      <c r="G391" s="81" t="s">
        <v>3864</v>
      </c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</row>
    <row r="392" spans="1:27" ht="14.25" customHeight="1">
      <c r="A392" s="98" t="s">
        <v>3866</v>
      </c>
      <c r="B392" s="103" t="s">
        <v>3866</v>
      </c>
      <c r="C392" s="27" t="s">
        <v>633</v>
      </c>
      <c r="D392" s="27">
        <f t="shared" si="0"/>
        <v>54</v>
      </c>
      <c r="E392" s="96" t="s">
        <v>3866</v>
      </c>
      <c r="F392" s="9" t="s">
        <v>213</v>
      </c>
      <c r="G392" s="81" t="s">
        <v>3864</v>
      </c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</row>
    <row r="393" spans="1:27" ht="14.25" customHeight="1">
      <c r="A393" s="98" t="s">
        <v>3866</v>
      </c>
      <c r="B393" s="103" t="s">
        <v>3866</v>
      </c>
      <c r="C393" s="27" t="s">
        <v>634</v>
      </c>
      <c r="D393" s="27">
        <f t="shared" si="0"/>
        <v>45</v>
      </c>
      <c r="E393" s="96" t="s">
        <v>3866</v>
      </c>
      <c r="F393" s="9" t="s">
        <v>213</v>
      </c>
      <c r="G393" s="81" t="s">
        <v>3864</v>
      </c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</row>
    <row r="394" spans="1:27" ht="14.25" customHeight="1">
      <c r="A394" s="98" t="s">
        <v>3866</v>
      </c>
      <c r="B394" s="103" t="s">
        <v>3866</v>
      </c>
      <c r="C394" s="27" t="s">
        <v>635</v>
      </c>
      <c r="D394" s="27">
        <f t="shared" si="0"/>
        <v>45</v>
      </c>
      <c r="E394" s="96" t="s">
        <v>3866</v>
      </c>
      <c r="F394" s="9" t="s">
        <v>213</v>
      </c>
      <c r="G394" s="81" t="s">
        <v>3864</v>
      </c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</row>
    <row r="395" spans="1:27" ht="14.25" customHeight="1">
      <c r="A395" s="98" t="s">
        <v>3866</v>
      </c>
      <c r="B395" s="103" t="s">
        <v>3866</v>
      </c>
      <c r="C395" s="27" t="s">
        <v>636</v>
      </c>
      <c r="D395" s="27">
        <f t="shared" si="0"/>
        <v>44</v>
      </c>
      <c r="E395" s="96" t="s">
        <v>3866</v>
      </c>
      <c r="F395" s="9" t="s">
        <v>213</v>
      </c>
      <c r="G395" s="81" t="s">
        <v>3864</v>
      </c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</row>
    <row r="396" spans="1:27" ht="14.25" customHeight="1">
      <c r="A396" s="98" t="s">
        <v>3866</v>
      </c>
      <c r="B396" s="103" t="s">
        <v>3866</v>
      </c>
      <c r="C396" s="27" t="s">
        <v>637</v>
      </c>
      <c r="D396" s="27">
        <f t="shared" si="0"/>
        <v>59</v>
      </c>
      <c r="E396" s="96" t="s">
        <v>3866</v>
      </c>
      <c r="F396" s="9" t="s">
        <v>213</v>
      </c>
      <c r="G396" s="81" t="s">
        <v>3864</v>
      </c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</row>
    <row r="397" spans="1:27" ht="14.25" customHeight="1">
      <c r="A397" s="98" t="s">
        <v>3866</v>
      </c>
      <c r="B397" s="103" t="s">
        <v>3866</v>
      </c>
      <c r="C397" s="27" t="s">
        <v>638</v>
      </c>
      <c r="D397" s="27">
        <f t="shared" si="0"/>
        <v>84</v>
      </c>
      <c r="E397" s="96" t="s">
        <v>3866</v>
      </c>
      <c r="F397" s="9" t="s">
        <v>213</v>
      </c>
      <c r="G397" s="81" t="s">
        <v>3864</v>
      </c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</row>
    <row r="398" spans="1:27" ht="14.25" customHeight="1">
      <c r="A398" s="98" t="s">
        <v>3866</v>
      </c>
      <c r="B398" s="103" t="s">
        <v>3866</v>
      </c>
      <c r="C398" s="27" t="s">
        <v>639</v>
      </c>
      <c r="D398" s="27">
        <f t="shared" si="0"/>
        <v>109</v>
      </c>
      <c r="E398" s="96" t="s">
        <v>3866</v>
      </c>
      <c r="F398" s="9" t="s">
        <v>213</v>
      </c>
      <c r="G398" s="81" t="s">
        <v>3864</v>
      </c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</row>
    <row r="399" spans="1:27" ht="14.25" customHeight="1">
      <c r="A399" s="98" t="s">
        <v>3866</v>
      </c>
      <c r="B399" s="103" t="s">
        <v>3866</v>
      </c>
      <c r="C399" s="27" t="s">
        <v>640</v>
      </c>
      <c r="D399" s="27">
        <f t="shared" si="0"/>
        <v>82</v>
      </c>
      <c r="E399" s="96" t="s">
        <v>3866</v>
      </c>
      <c r="F399" s="9" t="s">
        <v>213</v>
      </c>
      <c r="G399" s="81" t="s">
        <v>3864</v>
      </c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</row>
    <row r="400" spans="1:27" ht="14.25" customHeight="1">
      <c r="A400" s="98" t="s">
        <v>3866</v>
      </c>
      <c r="B400" s="103" t="s">
        <v>3866</v>
      </c>
      <c r="C400" s="27" t="s">
        <v>641</v>
      </c>
      <c r="D400" s="27">
        <f t="shared" si="0"/>
        <v>90</v>
      </c>
      <c r="E400" s="96" t="s">
        <v>3866</v>
      </c>
      <c r="F400" s="9" t="s">
        <v>213</v>
      </c>
      <c r="G400" s="81" t="s">
        <v>3864</v>
      </c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</row>
    <row r="401" spans="1:27" ht="14.25" customHeight="1">
      <c r="A401" s="98" t="s">
        <v>3866</v>
      </c>
      <c r="B401" s="103" t="s">
        <v>3866</v>
      </c>
      <c r="C401" s="27" t="s">
        <v>642</v>
      </c>
      <c r="D401" s="27">
        <f t="shared" si="0"/>
        <v>90</v>
      </c>
      <c r="E401" s="96" t="s">
        <v>3866</v>
      </c>
      <c r="F401" s="9" t="s">
        <v>213</v>
      </c>
      <c r="G401" s="81" t="s">
        <v>3864</v>
      </c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</row>
    <row r="402" spans="1:27" ht="14.25" customHeight="1">
      <c r="A402" s="98" t="s">
        <v>3866</v>
      </c>
      <c r="B402" s="103" t="s">
        <v>3866</v>
      </c>
      <c r="C402" s="27" t="s">
        <v>643</v>
      </c>
      <c r="D402" s="27">
        <f t="shared" si="0"/>
        <v>46</v>
      </c>
      <c r="E402" s="96" t="s">
        <v>3866</v>
      </c>
      <c r="F402" s="9" t="s">
        <v>213</v>
      </c>
      <c r="G402" s="81" t="s">
        <v>3864</v>
      </c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</row>
    <row r="403" spans="1:27" ht="14.25" customHeight="1">
      <c r="A403" s="98" t="s">
        <v>3866</v>
      </c>
      <c r="B403" s="103" t="s">
        <v>3866</v>
      </c>
      <c r="C403" s="27" t="s">
        <v>644</v>
      </c>
      <c r="D403" s="27">
        <f t="shared" si="0"/>
        <v>46</v>
      </c>
      <c r="E403" s="96" t="s">
        <v>3866</v>
      </c>
      <c r="F403" s="9" t="s">
        <v>213</v>
      </c>
      <c r="G403" s="81" t="s">
        <v>3864</v>
      </c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</row>
    <row r="404" spans="1:27" ht="14.25" customHeight="1">
      <c r="A404" s="98" t="s">
        <v>3866</v>
      </c>
      <c r="B404" s="103" t="s">
        <v>3866</v>
      </c>
      <c r="C404" s="27" t="s">
        <v>645</v>
      </c>
      <c r="D404" s="27">
        <f t="shared" si="0"/>
        <v>47</v>
      </c>
      <c r="E404" s="96" t="s">
        <v>3866</v>
      </c>
      <c r="F404" s="9" t="s">
        <v>213</v>
      </c>
      <c r="G404" s="81" t="s">
        <v>3864</v>
      </c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</row>
    <row r="405" spans="1:27" ht="14.25" customHeight="1">
      <c r="A405" s="98" t="s">
        <v>3866</v>
      </c>
      <c r="B405" s="103" t="s">
        <v>3866</v>
      </c>
      <c r="C405" s="27" t="s">
        <v>646</v>
      </c>
      <c r="D405" s="27">
        <f t="shared" si="0"/>
        <v>45</v>
      </c>
      <c r="E405" s="96" t="s">
        <v>3866</v>
      </c>
      <c r="F405" s="9" t="s">
        <v>213</v>
      </c>
      <c r="G405" s="81" t="s">
        <v>3864</v>
      </c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</row>
    <row r="406" spans="1:27" ht="14.25" customHeight="1">
      <c r="A406" s="98" t="s">
        <v>3866</v>
      </c>
      <c r="B406" s="103" t="s">
        <v>3866</v>
      </c>
      <c r="C406" s="27" t="s">
        <v>647</v>
      </c>
      <c r="D406" s="27">
        <f t="shared" si="0"/>
        <v>48</v>
      </c>
      <c r="E406" s="96" t="s">
        <v>3866</v>
      </c>
      <c r="F406" s="9" t="s">
        <v>213</v>
      </c>
      <c r="G406" s="81" t="s">
        <v>3864</v>
      </c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</row>
    <row r="407" spans="1:27" ht="14.25" customHeight="1">
      <c r="A407" s="98" t="s">
        <v>3866</v>
      </c>
      <c r="B407" s="103" t="s">
        <v>3866</v>
      </c>
      <c r="C407" s="27" t="s">
        <v>648</v>
      </c>
      <c r="D407" s="27">
        <f t="shared" si="0"/>
        <v>63</v>
      </c>
      <c r="E407" s="96" t="s">
        <v>3866</v>
      </c>
      <c r="F407" s="9" t="s">
        <v>213</v>
      </c>
      <c r="G407" s="81" t="s">
        <v>3864</v>
      </c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</row>
    <row r="408" spans="1:27" ht="14.25" customHeight="1">
      <c r="A408" s="98" t="s">
        <v>3866</v>
      </c>
      <c r="B408" s="103" t="s">
        <v>3866</v>
      </c>
      <c r="C408" s="27" t="s">
        <v>649</v>
      </c>
      <c r="D408" s="27">
        <f t="shared" si="0"/>
        <v>47</v>
      </c>
      <c r="E408" s="96" t="s">
        <v>3866</v>
      </c>
      <c r="F408" s="9" t="s">
        <v>213</v>
      </c>
      <c r="G408" s="81" t="s">
        <v>3864</v>
      </c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</row>
    <row r="409" spans="1:27" ht="14.25" customHeight="1">
      <c r="A409" s="98" t="s">
        <v>3866</v>
      </c>
      <c r="B409" s="103" t="s">
        <v>3866</v>
      </c>
      <c r="C409" s="27" t="s">
        <v>650</v>
      </c>
      <c r="D409" s="27">
        <f t="shared" si="0"/>
        <v>50</v>
      </c>
      <c r="E409" s="96" t="s">
        <v>3866</v>
      </c>
      <c r="F409" s="9" t="s">
        <v>213</v>
      </c>
      <c r="G409" s="81" t="s">
        <v>3864</v>
      </c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</row>
    <row r="410" spans="1:27" ht="14.25" customHeight="1">
      <c r="A410" s="98" t="s">
        <v>3866</v>
      </c>
      <c r="B410" s="103" t="s">
        <v>3866</v>
      </c>
      <c r="C410" s="27" t="s">
        <v>651</v>
      </c>
      <c r="D410" s="27">
        <f t="shared" si="0"/>
        <v>48</v>
      </c>
      <c r="E410" s="96" t="s">
        <v>3866</v>
      </c>
      <c r="F410" s="9" t="s">
        <v>213</v>
      </c>
      <c r="G410" s="81" t="s">
        <v>3864</v>
      </c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</row>
    <row r="411" spans="1:27" ht="14.25" customHeight="1">
      <c r="A411" s="98" t="s">
        <v>3866</v>
      </c>
      <c r="B411" s="103" t="s">
        <v>3866</v>
      </c>
      <c r="C411" s="27" t="s">
        <v>652</v>
      </c>
      <c r="D411" s="27">
        <f t="shared" si="0"/>
        <v>51</v>
      </c>
      <c r="E411" s="96" t="s">
        <v>3866</v>
      </c>
      <c r="F411" s="9" t="s">
        <v>213</v>
      </c>
      <c r="G411" s="81" t="s">
        <v>3864</v>
      </c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</row>
    <row r="412" spans="1:27" ht="14.25" customHeight="1">
      <c r="A412" s="98" t="s">
        <v>3866</v>
      </c>
      <c r="B412" s="103" t="s">
        <v>3866</v>
      </c>
      <c r="C412" s="27" t="s">
        <v>653</v>
      </c>
      <c r="D412" s="27">
        <f t="shared" si="0"/>
        <v>57</v>
      </c>
      <c r="E412" s="96" t="s">
        <v>3866</v>
      </c>
      <c r="F412" s="9" t="s">
        <v>213</v>
      </c>
      <c r="G412" s="81" t="s">
        <v>3864</v>
      </c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</row>
    <row r="413" spans="1:27" ht="14.25" customHeight="1">
      <c r="A413" s="98" t="s">
        <v>3866</v>
      </c>
      <c r="B413" s="103" t="s">
        <v>3866</v>
      </c>
      <c r="C413" s="27" t="s">
        <v>654</v>
      </c>
      <c r="D413" s="27">
        <f t="shared" si="0"/>
        <v>59</v>
      </c>
      <c r="E413" s="96" t="s">
        <v>3866</v>
      </c>
      <c r="F413" s="9" t="s">
        <v>213</v>
      </c>
      <c r="G413" s="81" t="s">
        <v>3864</v>
      </c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</row>
    <row r="414" spans="1:27" ht="14.25" customHeight="1">
      <c r="A414" s="98" t="s">
        <v>3866</v>
      </c>
      <c r="B414" s="103" t="s">
        <v>3866</v>
      </c>
      <c r="C414" s="27" t="s">
        <v>655</v>
      </c>
      <c r="D414" s="27">
        <f t="shared" si="0"/>
        <v>68</v>
      </c>
      <c r="E414" s="96" t="s">
        <v>3866</v>
      </c>
      <c r="F414" s="9" t="s">
        <v>213</v>
      </c>
      <c r="G414" s="81" t="s">
        <v>3864</v>
      </c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</row>
    <row r="415" spans="1:27" ht="14.25" customHeight="1">
      <c r="A415" s="98" t="s">
        <v>3866</v>
      </c>
      <c r="B415" s="103" t="s">
        <v>3866</v>
      </c>
      <c r="C415" s="27" t="s">
        <v>656</v>
      </c>
      <c r="D415" s="27">
        <f t="shared" si="0"/>
        <v>68</v>
      </c>
      <c r="E415" s="96" t="s">
        <v>3866</v>
      </c>
      <c r="F415" s="9" t="s">
        <v>213</v>
      </c>
      <c r="G415" s="81" t="s">
        <v>3864</v>
      </c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</row>
    <row r="416" spans="1:27" ht="14.25" customHeight="1">
      <c r="A416" s="98" t="s">
        <v>3866</v>
      </c>
      <c r="B416" s="103" t="s">
        <v>3866</v>
      </c>
      <c r="C416" s="27" t="s">
        <v>657</v>
      </c>
      <c r="D416" s="27">
        <f t="shared" si="0"/>
        <v>69</v>
      </c>
      <c r="E416" s="96" t="s">
        <v>3866</v>
      </c>
      <c r="F416" s="9" t="s">
        <v>213</v>
      </c>
      <c r="G416" s="81" t="s">
        <v>3864</v>
      </c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</row>
    <row r="417" spans="1:27" ht="14.25" customHeight="1">
      <c r="A417" s="98" t="s">
        <v>3866</v>
      </c>
      <c r="B417" s="103" t="s">
        <v>3866</v>
      </c>
      <c r="C417" s="27" t="s">
        <v>658</v>
      </c>
      <c r="D417" s="27">
        <f t="shared" si="0"/>
        <v>46</v>
      </c>
      <c r="E417" s="96" t="s">
        <v>3866</v>
      </c>
      <c r="F417" s="9" t="s">
        <v>213</v>
      </c>
      <c r="G417" s="81" t="s">
        <v>3864</v>
      </c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</row>
    <row r="418" spans="1:27" ht="14.25" customHeight="1">
      <c r="A418" s="98" t="s">
        <v>3866</v>
      </c>
      <c r="B418" s="103" t="s">
        <v>3866</v>
      </c>
      <c r="C418" s="27" t="s">
        <v>659</v>
      </c>
      <c r="D418" s="27">
        <f t="shared" si="0"/>
        <v>49</v>
      </c>
      <c r="E418" s="96" t="s">
        <v>3866</v>
      </c>
      <c r="F418" s="9" t="s">
        <v>213</v>
      </c>
      <c r="G418" s="81" t="s">
        <v>3864</v>
      </c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</row>
    <row r="419" spans="1:27" ht="14.25" customHeight="1">
      <c r="A419" s="98" t="s">
        <v>3866</v>
      </c>
      <c r="B419" s="103" t="s">
        <v>3866</v>
      </c>
      <c r="C419" s="27" t="s">
        <v>660</v>
      </c>
      <c r="D419" s="27">
        <f t="shared" si="0"/>
        <v>41</v>
      </c>
      <c r="E419" s="96" t="s">
        <v>3866</v>
      </c>
      <c r="F419" s="9" t="s">
        <v>213</v>
      </c>
      <c r="G419" s="81" t="s">
        <v>3864</v>
      </c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</row>
    <row r="420" spans="1:27" ht="14.25" customHeight="1">
      <c r="A420" s="98" t="s">
        <v>3866</v>
      </c>
      <c r="B420" s="103" t="s">
        <v>3866</v>
      </c>
      <c r="C420" s="27" t="s">
        <v>661</v>
      </c>
      <c r="D420" s="27">
        <f t="shared" si="0"/>
        <v>52</v>
      </c>
      <c r="E420" s="96" t="s">
        <v>3866</v>
      </c>
      <c r="F420" s="9" t="s">
        <v>213</v>
      </c>
      <c r="G420" s="81" t="s">
        <v>3864</v>
      </c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</row>
    <row r="421" spans="1:27" ht="14.25" customHeight="1">
      <c r="A421" s="98" t="s">
        <v>3866</v>
      </c>
      <c r="B421" s="103" t="s">
        <v>3866</v>
      </c>
      <c r="C421" s="27" t="s">
        <v>662</v>
      </c>
      <c r="D421" s="27">
        <f t="shared" si="0"/>
        <v>52</v>
      </c>
      <c r="E421" s="96" t="s">
        <v>3866</v>
      </c>
      <c r="F421" s="9" t="s">
        <v>213</v>
      </c>
      <c r="G421" s="81" t="s">
        <v>3864</v>
      </c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</row>
    <row r="422" spans="1:27" ht="14.25" customHeight="1">
      <c r="A422" s="98" t="s">
        <v>3866</v>
      </c>
      <c r="B422" s="103" t="s">
        <v>3866</v>
      </c>
      <c r="C422" s="27" t="s">
        <v>663</v>
      </c>
      <c r="D422" s="27">
        <f t="shared" si="0"/>
        <v>64</v>
      </c>
      <c r="E422" s="96" t="s">
        <v>3866</v>
      </c>
      <c r="F422" s="9" t="s">
        <v>213</v>
      </c>
      <c r="G422" s="81" t="s">
        <v>3864</v>
      </c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</row>
    <row r="423" spans="1:27" ht="14.25" customHeight="1">
      <c r="A423" s="98" t="s">
        <v>3866</v>
      </c>
      <c r="B423" s="103" t="s">
        <v>3866</v>
      </c>
      <c r="C423" s="27" t="s">
        <v>664</v>
      </c>
      <c r="D423" s="27">
        <f t="shared" si="0"/>
        <v>64</v>
      </c>
      <c r="E423" s="96" t="s">
        <v>3866</v>
      </c>
      <c r="F423" s="9" t="s">
        <v>213</v>
      </c>
      <c r="G423" s="81" t="s">
        <v>3864</v>
      </c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</row>
    <row r="424" spans="1:27" ht="14.25" customHeight="1">
      <c r="A424" s="98" t="s">
        <v>3866</v>
      </c>
      <c r="B424" s="103" t="s">
        <v>3866</v>
      </c>
      <c r="C424" s="27" t="s">
        <v>665</v>
      </c>
      <c r="D424" s="27">
        <f t="shared" si="0"/>
        <v>73</v>
      </c>
      <c r="E424" s="96" t="s">
        <v>3866</v>
      </c>
      <c r="F424" s="9" t="s">
        <v>213</v>
      </c>
      <c r="G424" s="81" t="s">
        <v>3864</v>
      </c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</row>
    <row r="425" spans="1:27" ht="14.25" customHeight="1">
      <c r="A425" s="98" t="s">
        <v>3866</v>
      </c>
      <c r="B425" s="103" t="s">
        <v>3866</v>
      </c>
      <c r="C425" s="27" t="s">
        <v>666</v>
      </c>
      <c r="D425" s="27">
        <f t="shared" si="0"/>
        <v>73</v>
      </c>
      <c r="E425" s="96" t="s">
        <v>3866</v>
      </c>
      <c r="F425" s="9" t="s">
        <v>213</v>
      </c>
      <c r="G425" s="81" t="s">
        <v>3864</v>
      </c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</row>
    <row r="426" spans="1:27" ht="14.25" customHeight="1">
      <c r="A426" s="98" t="s">
        <v>3866</v>
      </c>
      <c r="B426" s="103" t="s">
        <v>3866</v>
      </c>
      <c r="C426" s="27" t="s">
        <v>667</v>
      </c>
      <c r="D426" s="27">
        <f t="shared" si="0"/>
        <v>72</v>
      </c>
      <c r="E426" s="96" t="s">
        <v>3866</v>
      </c>
      <c r="F426" s="9" t="s">
        <v>213</v>
      </c>
      <c r="G426" s="81" t="s">
        <v>3864</v>
      </c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</row>
    <row r="427" spans="1:27" ht="14.25" customHeight="1">
      <c r="A427" s="98" t="s">
        <v>3866</v>
      </c>
      <c r="B427" s="103" t="s">
        <v>3866</v>
      </c>
      <c r="C427" s="27" t="s">
        <v>668</v>
      </c>
      <c r="D427" s="27">
        <f t="shared" si="0"/>
        <v>31</v>
      </c>
      <c r="E427" s="96" t="s">
        <v>3866</v>
      </c>
      <c r="F427" s="9" t="s">
        <v>213</v>
      </c>
      <c r="G427" s="81" t="s">
        <v>3864</v>
      </c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</row>
    <row r="428" spans="1:27" ht="14.25" customHeight="1">
      <c r="A428" s="98" t="s">
        <v>3866</v>
      </c>
      <c r="B428" s="103" t="s">
        <v>3866</v>
      </c>
      <c r="C428" s="27" t="s">
        <v>669</v>
      </c>
      <c r="D428" s="27">
        <f t="shared" si="0"/>
        <v>73</v>
      </c>
      <c r="E428" s="96" t="s">
        <v>3866</v>
      </c>
      <c r="F428" s="9" t="s">
        <v>213</v>
      </c>
      <c r="G428" s="81" t="s">
        <v>3864</v>
      </c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</row>
    <row r="429" spans="1:27" ht="14.25" customHeight="1">
      <c r="A429" s="98" t="s">
        <v>3866</v>
      </c>
      <c r="B429" s="103" t="s">
        <v>3866</v>
      </c>
      <c r="C429" s="27" t="s">
        <v>670</v>
      </c>
      <c r="D429" s="27">
        <f t="shared" si="0"/>
        <v>57</v>
      </c>
      <c r="E429" s="96" t="s">
        <v>3866</v>
      </c>
      <c r="F429" s="9" t="s">
        <v>213</v>
      </c>
      <c r="G429" s="81" t="s">
        <v>3864</v>
      </c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</row>
    <row r="430" spans="1:27" ht="14.25" customHeight="1">
      <c r="A430" s="98" t="s">
        <v>3866</v>
      </c>
      <c r="B430" s="103" t="s">
        <v>3866</v>
      </c>
      <c r="C430" s="27" t="s">
        <v>671</v>
      </c>
      <c r="D430" s="27">
        <f t="shared" si="0"/>
        <v>60</v>
      </c>
      <c r="E430" s="96" t="s">
        <v>3866</v>
      </c>
      <c r="F430" s="9" t="s">
        <v>213</v>
      </c>
      <c r="G430" s="81" t="s">
        <v>3864</v>
      </c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</row>
    <row r="431" spans="1:27" ht="14.25" customHeight="1">
      <c r="A431" s="98" t="s">
        <v>3866</v>
      </c>
      <c r="B431" s="103" t="s">
        <v>3866</v>
      </c>
      <c r="C431" s="27" t="s">
        <v>672</v>
      </c>
      <c r="D431" s="27">
        <f t="shared" si="0"/>
        <v>60</v>
      </c>
      <c r="E431" s="96" t="s">
        <v>3866</v>
      </c>
      <c r="F431" s="9" t="s">
        <v>213</v>
      </c>
      <c r="G431" s="81" t="s">
        <v>3864</v>
      </c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</row>
    <row r="432" spans="1:27" ht="14.25" customHeight="1">
      <c r="A432" s="98" t="s">
        <v>3866</v>
      </c>
      <c r="B432" s="103" t="s">
        <v>3866</v>
      </c>
      <c r="C432" s="27" t="s">
        <v>673</v>
      </c>
      <c r="D432" s="27">
        <f t="shared" si="0"/>
        <v>60</v>
      </c>
      <c r="E432" s="96" t="s">
        <v>3866</v>
      </c>
      <c r="F432" s="9" t="s">
        <v>213</v>
      </c>
      <c r="G432" s="81" t="s">
        <v>3864</v>
      </c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</row>
    <row r="433" spans="1:27" ht="14.25" customHeight="1">
      <c r="A433" s="98" t="s">
        <v>3866</v>
      </c>
      <c r="B433" s="103" t="s">
        <v>3866</v>
      </c>
      <c r="C433" s="27" t="s">
        <v>674</v>
      </c>
      <c r="D433" s="27">
        <f t="shared" si="0"/>
        <v>38</v>
      </c>
      <c r="E433" s="96" t="s">
        <v>3866</v>
      </c>
      <c r="F433" s="9" t="s">
        <v>213</v>
      </c>
      <c r="G433" s="81" t="s">
        <v>3864</v>
      </c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</row>
    <row r="434" spans="1:27" ht="14.25" customHeight="1">
      <c r="A434" s="98" t="s">
        <v>3866</v>
      </c>
      <c r="B434" s="103" t="s">
        <v>3866</v>
      </c>
      <c r="C434" s="27" t="s">
        <v>675</v>
      </c>
      <c r="D434" s="27">
        <f t="shared" si="0"/>
        <v>30</v>
      </c>
      <c r="E434" s="96" t="s">
        <v>3866</v>
      </c>
      <c r="F434" s="9" t="s">
        <v>213</v>
      </c>
      <c r="G434" s="81" t="s">
        <v>3864</v>
      </c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</row>
    <row r="435" spans="1:27" ht="14.25" customHeight="1">
      <c r="A435" s="98" t="s">
        <v>3866</v>
      </c>
      <c r="B435" s="103" t="s">
        <v>3866</v>
      </c>
      <c r="C435" s="27" t="s">
        <v>676</v>
      </c>
      <c r="D435" s="27">
        <f t="shared" si="0"/>
        <v>28</v>
      </c>
      <c r="E435" s="96" t="s">
        <v>3866</v>
      </c>
      <c r="F435" s="9" t="s">
        <v>213</v>
      </c>
      <c r="G435" s="81" t="s">
        <v>3864</v>
      </c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</row>
    <row r="436" spans="1:27" ht="14.25" customHeight="1">
      <c r="A436" s="98" t="s">
        <v>3866</v>
      </c>
      <c r="B436" s="103" t="s">
        <v>3866</v>
      </c>
      <c r="C436" s="27" t="s">
        <v>677</v>
      </c>
      <c r="D436" s="27">
        <f t="shared" si="0"/>
        <v>28</v>
      </c>
      <c r="E436" s="96" t="s">
        <v>3866</v>
      </c>
      <c r="F436" s="9" t="s">
        <v>213</v>
      </c>
      <c r="G436" s="81" t="s">
        <v>3864</v>
      </c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</row>
    <row r="437" spans="1:27" ht="14.25" customHeight="1">
      <c r="A437" s="98" t="s">
        <v>3866</v>
      </c>
      <c r="B437" s="103" t="s">
        <v>3866</v>
      </c>
      <c r="C437" s="27" t="s">
        <v>678</v>
      </c>
      <c r="D437" s="27">
        <f t="shared" si="0"/>
        <v>28</v>
      </c>
      <c r="E437" s="96" t="s">
        <v>3866</v>
      </c>
      <c r="F437" s="9" t="s">
        <v>213</v>
      </c>
      <c r="G437" s="81" t="s">
        <v>3864</v>
      </c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</row>
    <row r="438" spans="1:27" ht="14.25" customHeight="1">
      <c r="A438" s="98" t="s">
        <v>3866</v>
      </c>
      <c r="B438" s="103" t="s">
        <v>3866</v>
      </c>
      <c r="C438" s="27" t="s">
        <v>679</v>
      </c>
      <c r="D438" s="27">
        <f t="shared" si="0"/>
        <v>28</v>
      </c>
      <c r="E438" s="96" t="s">
        <v>3866</v>
      </c>
      <c r="F438" s="9" t="s">
        <v>213</v>
      </c>
      <c r="G438" s="81" t="s">
        <v>3864</v>
      </c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</row>
    <row r="439" spans="1:27" ht="14.25" customHeight="1">
      <c r="A439" s="98" t="s">
        <v>3866</v>
      </c>
      <c r="B439" s="103" t="s">
        <v>3866</v>
      </c>
      <c r="C439" s="27" t="s">
        <v>680</v>
      </c>
      <c r="D439" s="27">
        <f t="shared" si="0"/>
        <v>19</v>
      </c>
      <c r="E439" s="96" t="s">
        <v>3866</v>
      </c>
      <c r="F439" s="9" t="s">
        <v>213</v>
      </c>
      <c r="G439" s="81" t="s">
        <v>3864</v>
      </c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</row>
    <row r="440" spans="1:27" ht="14.25" customHeight="1">
      <c r="A440" s="98" t="s">
        <v>3866</v>
      </c>
      <c r="B440" s="103" t="s">
        <v>3866</v>
      </c>
      <c r="C440" s="27" t="s">
        <v>681</v>
      </c>
      <c r="D440" s="27">
        <f t="shared" si="0"/>
        <v>22</v>
      </c>
      <c r="E440" s="96" t="s">
        <v>3866</v>
      </c>
      <c r="F440" s="9" t="s">
        <v>213</v>
      </c>
      <c r="G440" s="81" t="s">
        <v>3864</v>
      </c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</row>
    <row r="441" spans="1:27" ht="14.25" customHeight="1">
      <c r="A441" s="98" t="s">
        <v>3866</v>
      </c>
      <c r="B441" s="103" t="s">
        <v>3866</v>
      </c>
      <c r="C441" s="27" t="s">
        <v>682</v>
      </c>
      <c r="D441" s="27">
        <f t="shared" si="0"/>
        <v>6</v>
      </c>
      <c r="E441" s="96" t="s">
        <v>3866</v>
      </c>
      <c r="F441" s="9" t="s">
        <v>213</v>
      </c>
      <c r="G441" s="81" t="s">
        <v>3864</v>
      </c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</row>
    <row r="442" spans="1:27" ht="14.25" customHeight="1">
      <c r="A442" s="98" t="s">
        <v>3866</v>
      </c>
      <c r="B442" s="103" t="s">
        <v>3866</v>
      </c>
      <c r="C442" s="27" t="s">
        <v>683</v>
      </c>
      <c r="D442" s="27">
        <f t="shared" si="0"/>
        <v>42</v>
      </c>
      <c r="E442" s="96" t="s">
        <v>3866</v>
      </c>
      <c r="F442" s="9" t="s">
        <v>213</v>
      </c>
      <c r="G442" s="81" t="s">
        <v>3864</v>
      </c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</row>
    <row r="443" spans="1:27" ht="14.25" customHeight="1">
      <c r="A443" s="98" t="s">
        <v>3866</v>
      </c>
      <c r="B443" s="103" t="s">
        <v>3866</v>
      </c>
      <c r="C443" s="27" t="s">
        <v>684</v>
      </c>
      <c r="D443" s="27">
        <f t="shared" si="0"/>
        <v>43</v>
      </c>
      <c r="E443" s="96" t="s">
        <v>3866</v>
      </c>
      <c r="F443" s="9" t="s">
        <v>213</v>
      </c>
      <c r="G443" s="81" t="s">
        <v>3864</v>
      </c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</row>
    <row r="444" spans="1:27" ht="14.25" customHeight="1">
      <c r="A444" s="98" t="s">
        <v>3866</v>
      </c>
      <c r="B444" s="103" t="s">
        <v>3866</v>
      </c>
      <c r="C444" s="27" t="s">
        <v>685</v>
      </c>
      <c r="D444" s="27">
        <f t="shared" si="0"/>
        <v>44</v>
      </c>
      <c r="E444" s="96" t="s">
        <v>3866</v>
      </c>
      <c r="F444" s="9" t="s">
        <v>213</v>
      </c>
      <c r="G444" s="81" t="s">
        <v>3864</v>
      </c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</row>
    <row r="445" spans="1:27" ht="14.25" customHeight="1">
      <c r="A445" s="98" t="s">
        <v>3866</v>
      </c>
      <c r="B445" s="103" t="s">
        <v>3866</v>
      </c>
      <c r="C445" s="27" t="s">
        <v>686</v>
      </c>
      <c r="D445" s="27">
        <f t="shared" si="0"/>
        <v>38</v>
      </c>
      <c r="E445" s="96" t="s">
        <v>3866</v>
      </c>
      <c r="F445" s="9" t="s">
        <v>213</v>
      </c>
      <c r="G445" s="81" t="s">
        <v>3864</v>
      </c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</row>
    <row r="446" spans="1:27" ht="14.25" customHeight="1">
      <c r="A446" s="98" t="s">
        <v>3866</v>
      </c>
      <c r="B446" s="103" t="s">
        <v>3866</v>
      </c>
      <c r="C446" s="27" t="s">
        <v>687</v>
      </c>
      <c r="D446" s="27">
        <f t="shared" si="0"/>
        <v>39</v>
      </c>
      <c r="E446" s="96" t="s">
        <v>3866</v>
      </c>
      <c r="F446" s="9" t="s">
        <v>213</v>
      </c>
      <c r="G446" s="81" t="s">
        <v>3864</v>
      </c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</row>
    <row r="447" spans="1:27" ht="14.25" customHeight="1">
      <c r="A447" s="98" t="s">
        <v>3866</v>
      </c>
      <c r="B447" s="103" t="s">
        <v>3866</v>
      </c>
      <c r="C447" s="27" t="s">
        <v>688</v>
      </c>
      <c r="D447" s="27">
        <f t="shared" si="0"/>
        <v>30</v>
      </c>
      <c r="E447" s="96" t="s">
        <v>3866</v>
      </c>
      <c r="F447" s="9" t="s">
        <v>213</v>
      </c>
      <c r="G447" s="81" t="s">
        <v>3864</v>
      </c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</row>
    <row r="448" spans="1:27" ht="14.25" customHeight="1">
      <c r="A448" s="98" t="s">
        <v>3866</v>
      </c>
      <c r="B448" s="103" t="s">
        <v>3866</v>
      </c>
      <c r="C448" s="27" t="s">
        <v>689</v>
      </c>
      <c r="D448" s="27">
        <f t="shared" si="0"/>
        <v>38</v>
      </c>
      <c r="E448" s="96" t="s">
        <v>3866</v>
      </c>
      <c r="F448" s="9" t="s">
        <v>213</v>
      </c>
      <c r="G448" s="81" t="s">
        <v>3864</v>
      </c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</row>
    <row r="449" spans="1:27" ht="14.25" customHeight="1">
      <c r="A449" s="98" t="s">
        <v>3866</v>
      </c>
      <c r="B449" s="103" t="s">
        <v>3866</v>
      </c>
      <c r="C449" s="27" t="s">
        <v>690</v>
      </c>
      <c r="D449" s="27">
        <f t="shared" si="0"/>
        <v>30</v>
      </c>
      <c r="E449" s="96" t="s">
        <v>3866</v>
      </c>
      <c r="F449" s="9" t="s">
        <v>213</v>
      </c>
      <c r="G449" s="81" t="s">
        <v>3864</v>
      </c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</row>
    <row r="450" spans="1:27" ht="14.25" customHeight="1">
      <c r="A450" s="98" t="s">
        <v>3866</v>
      </c>
      <c r="B450" s="103" t="s">
        <v>3866</v>
      </c>
      <c r="C450" s="27" t="s">
        <v>691</v>
      </c>
      <c r="D450" s="27">
        <f t="shared" si="0"/>
        <v>31</v>
      </c>
      <c r="E450" s="96" t="s">
        <v>3866</v>
      </c>
      <c r="F450" s="9" t="s">
        <v>213</v>
      </c>
      <c r="G450" s="81" t="s">
        <v>3864</v>
      </c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</row>
    <row r="451" spans="1:27" ht="14.25" customHeight="1">
      <c r="A451" s="98" t="s">
        <v>3866</v>
      </c>
      <c r="B451" s="103" t="s">
        <v>3866</v>
      </c>
      <c r="C451" s="27" t="s">
        <v>692</v>
      </c>
      <c r="D451" s="27">
        <f t="shared" si="0"/>
        <v>33</v>
      </c>
      <c r="E451" s="96" t="s">
        <v>3866</v>
      </c>
      <c r="F451" s="9" t="s">
        <v>213</v>
      </c>
      <c r="G451" s="81" t="s">
        <v>3864</v>
      </c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</row>
    <row r="452" spans="1:27" ht="14.25" customHeight="1">
      <c r="A452" s="98" t="s">
        <v>3866</v>
      </c>
      <c r="B452" s="103" t="s">
        <v>3866</v>
      </c>
      <c r="C452" s="27" t="s">
        <v>693</v>
      </c>
      <c r="D452" s="27">
        <f t="shared" si="0"/>
        <v>31</v>
      </c>
      <c r="E452" s="96" t="s">
        <v>3866</v>
      </c>
      <c r="F452" s="9" t="s">
        <v>213</v>
      </c>
      <c r="G452" s="81" t="s">
        <v>3864</v>
      </c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</row>
    <row r="453" spans="1:27" ht="14.25" customHeight="1">
      <c r="A453" s="98" t="s">
        <v>3866</v>
      </c>
      <c r="B453" s="103" t="s">
        <v>3866</v>
      </c>
      <c r="C453" s="27" t="s">
        <v>694</v>
      </c>
      <c r="D453" s="27">
        <f t="shared" si="0"/>
        <v>28</v>
      </c>
      <c r="E453" s="96" t="s">
        <v>3866</v>
      </c>
      <c r="F453" s="9" t="s">
        <v>213</v>
      </c>
      <c r="G453" s="81" t="s">
        <v>3864</v>
      </c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</row>
    <row r="454" spans="1:27" ht="14.25" customHeight="1">
      <c r="A454" s="98" t="s">
        <v>3866</v>
      </c>
      <c r="B454" s="103" t="s">
        <v>3866</v>
      </c>
      <c r="C454" s="27" t="s">
        <v>695</v>
      </c>
      <c r="D454" s="27">
        <f t="shared" si="0"/>
        <v>36</v>
      </c>
      <c r="E454" s="96" t="s">
        <v>3866</v>
      </c>
      <c r="F454" s="9" t="s">
        <v>213</v>
      </c>
      <c r="G454" s="81" t="s">
        <v>3864</v>
      </c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</row>
    <row r="455" spans="1:27" ht="14.25" customHeight="1">
      <c r="A455" s="98" t="s">
        <v>3866</v>
      </c>
      <c r="B455" s="103" t="s">
        <v>3866</v>
      </c>
      <c r="C455" s="27" t="s">
        <v>696</v>
      </c>
      <c r="D455" s="27">
        <f t="shared" si="0"/>
        <v>38</v>
      </c>
      <c r="E455" s="96" t="s">
        <v>3866</v>
      </c>
      <c r="F455" s="9" t="s">
        <v>213</v>
      </c>
      <c r="G455" s="81" t="s">
        <v>3864</v>
      </c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</row>
    <row r="456" spans="1:27" ht="14.25" customHeight="1">
      <c r="A456" s="98" t="s">
        <v>3866</v>
      </c>
      <c r="B456" s="103" t="s">
        <v>3866</v>
      </c>
      <c r="C456" s="27" t="s">
        <v>697</v>
      </c>
      <c r="D456" s="27">
        <f t="shared" si="0"/>
        <v>45</v>
      </c>
      <c r="E456" s="96" t="s">
        <v>3866</v>
      </c>
      <c r="F456" s="9" t="s">
        <v>213</v>
      </c>
      <c r="G456" s="81" t="s">
        <v>3864</v>
      </c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</row>
    <row r="457" spans="1:27" ht="14.25" customHeight="1">
      <c r="A457" s="98" t="s">
        <v>3866</v>
      </c>
      <c r="B457" s="103" t="s">
        <v>3866</v>
      </c>
      <c r="C457" s="27" t="s">
        <v>698</v>
      </c>
      <c r="D457" s="27">
        <f t="shared" si="0"/>
        <v>38</v>
      </c>
      <c r="E457" s="96" t="s">
        <v>3866</v>
      </c>
      <c r="F457" s="9" t="s">
        <v>213</v>
      </c>
      <c r="G457" s="81" t="s">
        <v>3864</v>
      </c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</row>
    <row r="458" spans="1:27" ht="14.25" customHeight="1">
      <c r="A458" s="98" t="s">
        <v>3866</v>
      </c>
      <c r="B458" s="103" t="s">
        <v>3866</v>
      </c>
      <c r="C458" s="27" t="s">
        <v>699</v>
      </c>
      <c r="D458" s="27">
        <f t="shared" si="0"/>
        <v>40</v>
      </c>
      <c r="E458" s="96" t="s">
        <v>3866</v>
      </c>
      <c r="F458" s="9" t="s">
        <v>213</v>
      </c>
      <c r="G458" s="81" t="s">
        <v>3864</v>
      </c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</row>
    <row r="459" spans="1:27" ht="14.25" customHeight="1">
      <c r="A459" s="98" t="s">
        <v>3866</v>
      </c>
      <c r="B459" s="103" t="s">
        <v>3866</v>
      </c>
      <c r="C459" s="27" t="s">
        <v>700</v>
      </c>
      <c r="D459" s="27">
        <f t="shared" si="0"/>
        <v>40</v>
      </c>
      <c r="E459" s="96" t="s">
        <v>3866</v>
      </c>
      <c r="F459" s="9" t="s">
        <v>213</v>
      </c>
      <c r="G459" s="81" t="s">
        <v>3864</v>
      </c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</row>
    <row r="460" spans="1:27" ht="14.25" customHeight="1">
      <c r="A460" s="98" t="s">
        <v>3866</v>
      </c>
      <c r="B460" s="103" t="s">
        <v>3866</v>
      </c>
      <c r="C460" s="27" t="s">
        <v>701</v>
      </c>
      <c r="D460" s="27">
        <f t="shared" si="0"/>
        <v>32</v>
      </c>
      <c r="E460" s="96" t="s">
        <v>3866</v>
      </c>
      <c r="F460" s="9" t="s">
        <v>213</v>
      </c>
      <c r="G460" s="81" t="s">
        <v>3864</v>
      </c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</row>
    <row r="461" spans="1:27" ht="14.25" customHeight="1">
      <c r="A461" s="98" t="s">
        <v>3866</v>
      </c>
      <c r="B461" s="103" t="s">
        <v>3866</v>
      </c>
      <c r="C461" s="27" t="s">
        <v>702</v>
      </c>
      <c r="D461" s="27">
        <f t="shared" si="0"/>
        <v>45</v>
      </c>
      <c r="E461" s="96" t="s">
        <v>3866</v>
      </c>
      <c r="F461" s="9" t="s">
        <v>213</v>
      </c>
      <c r="G461" s="81" t="s">
        <v>3864</v>
      </c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</row>
    <row r="462" spans="1:27" ht="14.25" customHeight="1">
      <c r="A462" s="98" t="s">
        <v>3866</v>
      </c>
      <c r="B462" s="103" t="s">
        <v>3866</v>
      </c>
      <c r="C462" s="27" t="s">
        <v>703</v>
      </c>
      <c r="D462" s="27">
        <f t="shared" si="0"/>
        <v>58</v>
      </c>
      <c r="E462" s="96" t="s">
        <v>3866</v>
      </c>
      <c r="F462" s="9" t="s">
        <v>213</v>
      </c>
      <c r="G462" s="81" t="s">
        <v>3864</v>
      </c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</row>
    <row r="463" spans="1:27" ht="14.25" customHeight="1">
      <c r="A463" s="98" t="s">
        <v>3866</v>
      </c>
      <c r="B463" s="103" t="s">
        <v>3866</v>
      </c>
      <c r="C463" s="27" t="s">
        <v>704</v>
      </c>
      <c r="D463" s="27">
        <f t="shared" si="0"/>
        <v>54</v>
      </c>
      <c r="E463" s="96" t="s">
        <v>3866</v>
      </c>
      <c r="F463" s="9" t="s">
        <v>213</v>
      </c>
      <c r="G463" s="81" t="s">
        <v>3864</v>
      </c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</row>
    <row r="464" spans="1:27" ht="14.25" customHeight="1">
      <c r="A464" s="98" t="s">
        <v>3866</v>
      </c>
      <c r="B464" s="103" t="s">
        <v>3866</v>
      </c>
      <c r="C464" s="27" t="s">
        <v>705</v>
      </c>
      <c r="D464" s="27">
        <f t="shared" si="0"/>
        <v>58</v>
      </c>
      <c r="E464" s="96" t="s">
        <v>3866</v>
      </c>
      <c r="F464" s="9" t="s">
        <v>213</v>
      </c>
      <c r="G464" s="81" t="s">
        <v>3864</v>
      </c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</row>
    <row r="465" spans="1:27" ht="14.25" customHeight="1">
      <c r="A465" s="98" t="s">
        <v>3866</v>
      </c>
      <c r="B465" s="103" t="s">
        <v>3866</v>
      </c>
      <c r="C465" s="27" t="s">
        <v>706</v>
      </c>
      <c r="D465" s="27">
        <f t="shared" si="0"/>
        <v>56</v>
      </c>
      <c r="E465" s="96" t="s">
        <v>3866</v>
      </c>
      <c r="F465" s="9" t="s">
        <v>213</v>
      </c>
      <c r="G465" s="81" t="s">
        <v>3864</v>
      </c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</row>
    <row r="466" spans="1:27" ht="14.25" customHeight="1">
      <c r="A466" s="98" t="s">
        <v>3866</v>
      </c>
      <c r="B466" s="103" t="s">
        <v>3866</v>
      </c>
      <c r="C466" s="27" t="s">
        <v>707</v>
      </c>
      <c r="D466" s="27">
        <f t="shared" si="0"/>
        <v>57</v>
      </c>
      <c r="E466" s="96" t="s">
        <v>3866</v>
      </c>
      <c r="F466" s="9" t="s">
        <v>213</v>
      </c>
      <c r="G466" s="81" t="s">
        <v>3864</v>
      </c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</row>
    <row r="467" spans="1:27" ht="14.25" customHeight="1">
      <c r="A467" s="98" t="s">
        <v>3866</v>
      </c>
      <c r="B467" s="103" t="s">
        <v>3866</v>
      </c>
      <c r="C467" s="27" t="s">
        <v>708</v>
      </c>
      <c r="D467" s="27">
        <f t="shared" si="0"/>
        <v>69</v>
      </c>
      <c r="E467" s="96" t="s">
        <v>3866</v>
      </c>
      <c r="F467" s="9" t="s">
        <v>213</v>
      </c>
      <c r="G467" s="81" t="s">
        <v>3864</v>
      </c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</row>
    <row r="468" spans="1:27" ht="14.25" customHeight="1">
      <c r="A468" s="98" t="s">
        <v>3866</v>
      </c>
      <c r="B468" s="103" t="s">
        <v>3866</v>
      </c>
      <c r="C468" s="27" t="s">
        <v>709</v>
      </c>
      <c r="D468" s="27">
        <f t="shared" si="0"/>
        <v>60</v>
      </c>
      <c r="E468" s="96" t="s">
        <v>3866</v>
      </c>
      <c r="F468" s="9" t="s">
        <v>213</v>
      </c>
      <c r="G468" s="81" t="s">
        <v>3864</v>
      </c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</row>
    <row r="469" spans="1:27" ht="14.25" customHeight="1">
      <c r="A469" s="98" t="s">
        <v>3866</v>
      </c>
      <c r="B469" s="103" t="s">
        <v>3866</v>
      </c>
      <c r="C469" s="27" t="s">
        <v>710</v>
      </c>
      <c r="D469" s="27">
        <f t="shared" si="0"/>
        <v>58</v>
      </c>
      <c r="E469" s="96" t="s">
        <v>3866</v>
      </c>
      <c r="F469" s="9" t="s">
        <v>213</v>
      </c>
      <c r="G469" s="81" t="s">
        <v>3864</v>
      </c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</row>
    <row r="470" spans="1:27" ht="14.25" customHeight="1">
      <c r="A470" s="98" t="s">
        <v>3866</v>
      </c>
      <c r="B470" s="103" t="s">
        <v>3866</v>
      </c>
      <c r="C470" s="27" t="s">
        <v>711</v>
      </c>
      <c r="D470" s="27">
        <f t="shared" si="0"/>
        <v>59</v>
      </c>
      <c r="E470" s="96" t="s">
        <v>3866</v>
      </c>
      <c r="F470" s="9" t="s">
        <v>213</v>
      </c>
      <c r="G470" s="81" t="s">
        <v>3864</v>
      </c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</row>
    <row r="471" spans="1:27" ht="14.25" customHeight="1">
      <c r="A471" s="98" t="s">
        <v>3866</v>
      </c>
      <c r="B471" s="103" t="s">
        <v>3866</v>
      </c>
      <c r="C471" s="27" t="s">
        <v>712</v>
      </c>
      <c r="D471" s="27">
        <f t="shared" si="0"/>
        <v>61</v>
      </c>
      <c r="E471" s="96" t="s">
        <v>3866</v>
      </c>
      <c r="F471" s="9" t="s">
        <v>213</v>
      </c>
      <c r="G471" s="81" t="s">
        <v>3864</v>
      </c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</row>
    <row r="472" spans="1:27" ht="14.25" customHeight="1">
      <c r="A472" s="98" t="s">
        <v>3866</v>
      </c>
      <c r="B472" s="103" t="s">
        <v>3866</v>
      </c>
      <c r="C472" s="27" t="s">
        <v>713</v>
      </c>
      <c r="D472" s="27">
        <f t="shared" si="0"/>
        <v>59</v>
      </c>
      <c r="E472" s="96" t="s">
        <v>3866</v>
      </c>
      <c r="F472" s="9" t="s">
        <v>213</v>
      </c>
      <c r="G472" s="81" t="s">
        <v>3864</v>
      </c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</row>
    <row r="473" spans="1:27" ht="14.25" customHeight="1">
      <c r="A473" s="98" t="s">
        <v>3866</v>
      </c>
      <c r="B473" s="103" t="s">
        <v>3866</v>
      </c>
      <c r="C473" s="27" t="s">
        <v>714</v>
      </c>
      <c r="D473" s="27">
        <f t="shared" si="0"/>
        <v>54</v>
      </c>
      <c r="E473" s="96" t="s">
        <v>3866</v>
      </c>
      <c r="F473" s="9" t="s">
        <v>213</v>
      </c>
      <c r="G473" s="81" t="s">
        <v>3864</v>
      </c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</row>
    <row r="474" spans="1:27" ht="14.25" customHeight="1">
      <c r="A474" s="98" t="s">
        <v>3866</v>
      </c>
      <c r="B474" s="103" t="s">
        <v>3866</v>
      </c>
      <c r="C474" s="27" t="s">
        <v>715</v>
      </c>
      <c r="D474" s="27">
        <f t="shared" si="0"/>
        <v>60</v>
      </c>
      <c r="E474" s="96" t="s">
        <v>3866</v>
      </c>
      <c r="F474" s="9" t="s">
        <v>213</v>
      </c>
      <c r="G474" s="81" t="s">
        <v>3864</v>
      </c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</row>
    <row r="475" spans="1:27" ht="14.25" customHeight="1">
      <c r="A475" s="98" t="s">
        <v>3866</v>
      </c>
      <c r="B475" s="103" t="s">
        <v>3866</v>
      </c>
      <c r="C475" s="27" t="s">
        <v>716</v>
      </c>
      <c r="D475" s="27">
        <f t="shared" si="0"/>
        <v>60</v>
      </c>
      <c r="E475" s="96" t="s">
        <v>3866</v>
      </c>
      <c r="F475" s="9" t="s">
        <v>213</v>
      </c>
      <c r="G475" s="81" t="s">
        <v>3864</v>
      </c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</row>
    <row r="476" spans="1:27" ht="14.25" customHeight="1">
      <c r="A476" s="98" t="s">
        <v>3866</v>
      </c>
      <c r="B476" s="103" t="s">
        <v>3866</v>
      </c>
      <c r="C476" s="27" t="s">
        <v>717</v>
      </c>
      <c r="D476" s="27">
        <f t="shared" si="0"/>
        <v>70</v>
      </c>
      <c r="E476" s="96" t="s">
        <v>3866</v>
      </c>
      <c r="F476" s="9" t="s">
        <v>213</v>
      </c>
      <c r="G476" s="81" t="s">
        <v>3864</v>
      </c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</row>
    <row r="477" spans="1:27" ht="14.25" customHeight="1">
      <c r="A477" s="98" t="s">
        <v>3866</v>
      </c>
      <c r="B477" s="103" t="s">
        <v>3866</v>
      </c>
      <c r="C477" s="27" t="s">
        <v>718</v>
      </c>
      <c r="D477" s="27">
        <f t="shared" si="0"/>
        <v>62</v>
      </c>
      <c r="E477" s="96" t="s">
        <v>3866</v>
      </c>
      <c r="F477" s="9" t="s">
        <v>213</v>
      </c>
      <c r="G477" s="81" t="s">
        <v>3864</v>
      </c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</row>
    <row r="478" spans="1:27" ht="14.25" customHeight="1">
      <c r="A478" s="98" t="s">
        <v>3866</v>
      </c>
      <c r="B478" s="103" t="s">
        <v>3866</v>
      </c>
      <c r="C478" s="27" t="s">
        <v>719</v>
      </c>
      <c r="D478" s="27">
        <f t="shared" si="0"/>
        <v>35</v>
      </c>
      <c r="E478" s="96" t="s">
        <v>3866</v>
      </c>
      <c r="F478" s="9" t="s">
        <v>213</v>
      </c>
      <c r="G478" s="81" t="s">
        <v>3864</v>
      </c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</row>
    <row r="479" spans="1:27" ht="14.25" customHeight="1">
      <c r="A479" s="98" t="s">
        <v>3866</v>
      </c>
      <c r="B479" s="103" t="s">
        <v>3866</v>
      </c>
      <c r="C479" s="27" t="s">
        <v>720</v>
      </c>
      <c r="D479" s="27">
        <f t="shared" si="0"/>
        <v>60</v>
      </c>
      <c r="E479" s="96" t="s">
        <v>3866</v>
      </c>
      <c r="F479" s="9" t="s">
        <v>213</v>
      </c>
      <c r="G479" s="81" t="s">
        <v>3864</v>
      </c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</row>
    <row r="480" spans="1:27" ht="14.25" customHeight="1">
      <c r="A480" s="98" t="s">
        <v>3866</v>
      </c>
      <c r="B480" s="103" t="s">
        <v>3866</v>
      </c>
      <c r="C480" s="27" t="s">
        <v>721</v>
      </c>
      <c r="D480" s="27">
        <f t="shared" si="0"/>
        <v>62</v>
      </c>
      <c r="E480" s="96" t="s">
        <v>3866</v>
      </c>
      <c r="F480" s="9" t="s">
        <v>213</v>
      </c>
      <c r="G480" s="81" t="s">
        <v>3864</v>
      </c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</row>
    <row r="481" spans="1:27" ht="14.25" customHeight="1">
      <c r="A481" s="98" t="s">
        <v>3866</v>
      </c>
      <c r="B481" s="103" t="s">
        <v>3866</v>
      </c>
      <c r="C481" s="27" t="s">
        <v>722</v>
      </c>
      <c r="D481" s="27">
        <f t="shared" si="0"/>
        <v>17</v>
      </c>
      <c r="E481" s="96" t="s">
        <v>3866</v>
      </c>
      <c r="F481" s="9" t="s">
        <v>213</v>
      </c>
      <c r="G481" s="81" t="s">
        <v>3864</v>
      </c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</row>
    <row r="482" spans="1:27" ht="14.25" customHeight="1">
      <c r="A482" s="98" t="s">
        <v>3866</v>
      </c>
      <c r="B482" s="103" t="s">
        <v>3866</v>
      </c>
      <c r="C482" s="27" t="s">
        <v>723</v>
      </c>
      <c r="D482" s="27">
        <f t="shared" si="0"/>
        <v>12</v>
      </c>
      <c r="E482" s="96" t="s">
        <v>3866</v>
      </c>
      <c r="F482" s="9" t="s">
        <v>213</v>
      </c>
      <c r="G482" s="81" t="s">
        <v>3864</v>
      </c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</row>
    <row r="483" spans="1:27" ht="14.25" customHeight="1">
      <c r="A483" s="98" t="s">
        <v>3866</v>
      </c>
      <c r="B483" s="103" t="s">
        <v>3866</v>
      </c>
      <c r="C483" s="27" t="s">
        <v>724</v>
      </c>
      <c r="D483" s="27">
        <f t="shared" si="0"/>
        <v>17</v>
      </c>
      <c r="E483" s="96" t="s">
        <v>3866</v>
      </c>
      <c r="F483" s="9" t="s">
        <v>213</v>
      </c>
      <c r="G483" s="81" t="s">
        <v>3864</v>
      </c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</row>
    <row r="484" spans="1:27" ht="14.25" customHeight="1">
      <c r="A484" s="98" t="s">
        <v>3866</v>
      </c>
      <c r="B484" s="103" t="s">
        <v>3866</v>
      </c>
      <c r="C484" s="27" t="s">
        <v>725</v>
      </c>
      <c r="D484" s="27">
        <f t="shared" si="0"/>
        <v>44</v>
      </c>
      <c r="E484" s="96" t="s">
        <v>3866</v>
      </c>
      <c r="F484" s="9" t="s">
        <v>213</v>
      </c>
      <c r="G484" s="81" t="s">
        <v>3864</v>
      </c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</row>
    <row r="485" spans="1:27" ht="14.25" customHeight="1">
      <c r="A485" s="98" t="s">
        <v>3866</v>
      </c>
      <c r="B485" s="103" t="s">
        <v>3866</v>
      </c>
      <c r="C485" s="27" t="s">
        <v>726</v>
      </c>
      <c r="D485" s="27">
        <f t="shared" si="0"/>
        <v>44</v>
      </c>
      <c r="E485" s="96" t="s">
        <v>3866</v>
      </c>
      <c r="F485" s="9" t="s">
        <v>213</v>
      </c>
      <c r="G485" s="81" t="s">
        <v>3864</v>
      </c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</row>
    <row r="486" spans="1:27" ht="14.25" customHeight="1">
      <c r="A486" s="98" t="s">
        <v>3866</v>
      </c>
      <c r="B486" s="103" t="s">
        <v>3866</v>
      </c>
      <c r="C486" s="27" t="s">
        <v>727</v>
      </c>
      <c r="D486" s="27">
        <f t="shared" si="0"/>
        <v>45</v>
      </c>
      <c r="E486" s="96" t="s">
        <v>3866</v>
      </c>
      <c r="F486" s="9" t="s">
        <v>213</v>
      </c>
      <c r="G486" s="81" t="s">
        <v>3864</v>
      </c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</row>
    <row r="487" spans="1:27" ht="14.25" customHeight="1">
      <c r="A487" s="98" t="s">
        <v>3866</v>
      </c>
      <c r="B487" s="103" t="s">
        <v>3866</v>
      </c>
      <c r="C487" s="27" t="s">
        <v>728</v>
      </c>
      <c r="D487" s="27">
        <f t="shared" si="0"/>
        <v>44</v>
      </c>
      <c r="E487" s="96" t="s">
        <v>3866</v>
      </c>
      <c r="F487" s="9" t="s">
        <v>213</v>
      </c>
      <c r="G487" s="81" t="s">
        <v>3864</v>
      </c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</row>
    <row r="488" spans="1:27" ht="14.25" customHeight="1">
      <c r="A488" s="98" t="s">
        <v>3866</v>
      </c>
      <c r="B488" s="103" t="s">
        <v>3866</v>
      </c>
      <c r="C488" s="27" t="s">
        <v>729</v>
      </c>
      <c r="D488" s="27">
        <f t="shared" si="0"/>
        <v>29</v>
      </c>
      <c r="E488" s="96" t="s">
        <v>3866</v>
      </c>
      <c r="F488" s="9" t="s">
        <v>213</v>
      </c>
      <c r="G488" s="81" t="s">
        <v>3864</v>
      </c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</row>
    <row r="489" spans="1:27" ht="14.25" customHeight="1">
      <c r="A489" s="98" t="s">
        <v>3866</v>
      </c>
      <c r="B489" s="103" t="s">
        <v>3866</v>
      </c>
      <c r="C489" s="27" t="s">
        <v>313</v>
      </c>
      <c r="D489" s="27">
        <f t="shared" si="0"/>
        <v>3</v>
      </c>
      <c r="E489" s="96" t="s">
        <v>3864</v>
      </c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</row>
    <row r="490" spans="1:27" ht="14.25" customHeight="1">
      <c r="A490" s="98" t="s">
        <v>3866</v>
      </c>
      <c r="B490" s="103" t="s">
        <v>3866</v>
      </c>
      <c r="C490" s="27" t="s">
        <v>730</v>
      </c>
      <c r="D490" s="27">
        <f t="shared" si="0"/>
        <v>22</v>
      </c>
      <c r="E490" s="96" t="s">
        <v>3864</v>
      </c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</row>
    <row r="491" spans="1:27" ht="14.25" customHeight="1">
      <c r="A491" s="98" t="s">
        <v>3866</v>
      </c>
      <c r="B491" s="103" t="s">
        <v>3866</v>
      </c>
      <c r="C491" s="27" t="s">
        <v>731</v>
      </c>
      <c r="D491" s="27">
        <f t="shared" si="0"/>
        <v>23</v>
      </c>
      <c r="E491" s="96" t="s">
        <v>3864</v>
      </c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</row>
    <row r="492" spans="1:27" ht="14.25" customHeight="1">
      <c r="A492" s="98" t="s">
        <v>3866</v>
      </c>
      <c r="B492" s="103" t="s">
        <v>3866</v>
      </c>
      <c r="C492" s="27" t="s">
        <v>732</v>
      </c>
      <c r="D492" s="27">
        <f t="shared" si="0"/>
        <v>15</v>
      </c>
      <c r="E492" s="96" t="s">
        <v>3864</v>
      </c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</row>
    <row r="493" spans="1:27" ht="14.25" customHeight="1">
      <c r="A493" s="98" t="s">
        <v>3866</v>
      </c>
      <c r="B493" s="103" t="s">
        <v>3866</v>
      </c>
      <c r="C493" s="27" t="s">
        <v>733</v>
      </c>
      <c r="D493" s="27">
        <f t="shared" si="0"/>
        <v>14</v>
      </c>
      <c r="E493" s="96" t="s">
        <v>3864</v>
      </c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</row>
    <row r="494" spans="1:27" ht="14.25" customHeight="1">
      <c r="A494" s="98" t="s">
        <v>3866</v>
      </c>
      <c r="B494" s="103" t="s">
        <v>3866</v>
      </c>
      <c r="C494" s="27" t="s">
        <v>734</v>
      </c>
      <c r="D494" s="27">
        <f t="shared" si="0"/>
        <v>12</v>
      </c>
      <c r="E494" s="96" t="s">
        <v>3864</v>
      </c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</row>
    <row r="495" spans="1:27" ht="14.25" customHeight="1">
      <c r="A495" s="98" t="s">
        <v>3866</v>
      </c>
      <c r="B495" s="103" t="s">
        <v>3866</v>
      </c>
      <c r="C495" s="27" t="s">
        <v>735</v>
      </c>
      <c r="D495" s="27">
        <f t="shared" si="0"/>
        <v>11</v>
      </c>
      <c r="E495" s="96" t="s">
        <v>3864</v>
      </c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</row>
    <row r="496" spans="1:27" ht="14.25" customHeight="1">
      <c r="A496" s="98" t="s">
        <v>3866</v>
      </c>
      <c r="B496" s="103" t="s">
        <v>3866</v>
      </c>
      <c r="C496" s="27" t="s">
        <v>736</v>
      </c>
      <c r="D496" s="27">
        <f t="shared" si="0"/>
        <v>17</v>
      </c>
      <c r="E496" s="96" t="s">
        <v>3864</v>
      </c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</row>
    <row r="497" spans="1:27" ht="14.25" customHeight="1">
      <c r="A497" s="98" t="s">
        <v>3866</v>
      </c>
      <c r="B497" s="103" t="s">
        <v>3866</v>
      </c>
      <c r="C497" s="27" t="s">
        <v>737</v>
      </c>
      <c r="D497" s="27">
        <f t="shared" si="0"/>
        <v>17</v>
      </c>
      <c r="E497" s="96" t="s">
        <v>3864</v>
      </c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</row>
    <row r="498" spans="1:27" ht="14.25" customHeight="1">
      <c r="A498" s="108" t="s">
        <v>3866</v>
      </c>
      <c r="B498" s="104" t="s">
        <v>3866</v>
      </c>
      <c r="C498" s="27" t="s">
        <v>568</v>
      </c>
      <c r="D498" s="27">
        <f t="shared" si="0"/>
        <v>5</v>
      </c>
      <c r="E498" s="96" t="s">
        <v>3864</v>
      </c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</row>
    <row r="499" spans="1:27" ht="14.25" customHeight="1">
      <c r="A499" s="115" t="s">
        <v>3866</v>
      </c>
      <c r="B499" s="39" t="s">
        <v>738</v>
      </c>
      <c r="C499" s="25" t="s">
        <v>439</v>
      </c>
      <c r="D499" s="27">
        <f t="shared" si="0"/>
        <v>6</v>
      </c>
      <c r="E499" s="93" t="s">
        <v>3864</v>
      </c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</row>
    <row r="500" spans="1:27" ht="14.25" customHeight="1">
      <c r="A500" s="112" t="s">
        <v>3866</v>
      </c>
      <c r="B500" s="117" t="s">
        <v>3866</v>
      </c>
      <c r="C500" s="25" t="s">
        <v>739</v>
      </c>
      <c r="D500" s="27">
        <f t="shared" si="0"/>
        <v>21</v>
      </c>
      <c r="E500" s="93" t="s">
        <v>3864</v>
      </c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</row>
    <row r="501" spans="1:27" ht="14.25" customHeight="1">
      <c r="A501" s="112" t="s">
        <v>3866</v>
      </c>
      <c r="B501" s="117" t="s">
        <v>3866</v>
      </c>
      <c r="C501" s="25" t="s">
        <v>740</v>
      </c>
      <c r="D501" s="27">
        <f t="shared" si="0"/>
        <v>13</v>
      </c>
      <c r="E501" s="93" t="s">
        <v>3864</v>
      </c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</row>
    <row r="502" spans="1:27" ht="14.25" customHeight="1">
      <c r="A502" s="112" t="s">
        <v>3866</v>
      </c>
      <c r="B502" s="117" t="s">
        <v>3866</v>
      </c>
      <c r="C502" s="25" t="s">
        <v>741</v>
      </c>
      <c r="D502" s="27">
        <f t="shared" si="0"/>
        <v>9</v>
      </c>
      <c r="E502" s="93" t="s">
        <v>3864</v>
      </c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</row>
    <row r="503" spans="1:27" ht="14.25" customHeight="1">
      <c r="A503" s="112" t="s">
        <v>3866</v>
      </c>
      <c r="B503" s="117" t="s">
        <v>3866</v>
      </c>
      <c r="C503" s="25" t="s">
        <v>742</v>
      </c>
      <c r="D503" s="27">
        <f t="shared" si="0"/>
        <v>13</v>
      </c>
      <c r="E503" s="93" t="s">
        <v>3864</v>
      </c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</row>
    <row r="504" spans="1:27" ht="14.25" customHeight="1">
      <c r="A504" s="112" t="s">
        <v>3866</v>
      </c>
      <c r="B504" s="117" t="s">
        <v>3866</v>
      </c>
      <c r="C504" s="25" t="s">
        <v>743</v>
      </c>
      <c r="D504" s="27">
        <f t="shared" si="0"/>
        <v>17</v>
      </c>
      <c r="E504" s="93" t="s">
        <v>3864</v>
      </c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</row>
    <row r="505" spans="1:27" ht="14.25" customHeight="1">
      <c r="A505" s="112" t="s">
        <v>3866</v>
      </c>
      <c r="B505" s="117" t="s">
        <v>3866</v>
      </c>
      <c r="C505" s="25" t="s">
        <v>744</v>
      </c>
      <c r="D505" s="27">
        <f t="shared" si="0"/>
        <v>11</v>
      </c>
      <c r="E505" s="93" t="s">
        <v>3864</v>
      </c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</row>
    <row r="506" spans="1:27" ht="14.25" customHeight="1">
      <c r="A506" s="112" t="s">
        <v>3866</v>
      </c>
      <c r="B506" s="117" t="s">
        <v>3866</v>
      </c>
      <c r="C506" s="25" t="s">
        <v>745</v>
      </c>
      <c r="D506" s="27">
        <f t="shared" si="0"/>
        <v>4</v>
      </c>
      <c r="E506" s="93" t="s">
        <v>3864</v>
      </c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</row>
    <row r="507" spans="1:27" ht="14.25" customHeight="1">
      <c r="A507" s="112" t="s">
        <v>3866</v>
      </c>
      <c r="B507" s="117" t="s">
        <v>3866</v>
      </c>
      <c r="C507" s="25" t="s">
        <v>746</v>
      </c>
      <c r="D507" s="27">
        <f t="shared" si="0"/>
        <v>22</v>
      </c>
      <c r="E507" s="93" t="s">
        <v>3864</v>
      </c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</row>
    <row r="508" spans="1:27" ht="14.25" customHeight="1">
      <c r="A508" s="112" t="s">
        <v>3866</v>
      </c>
      <c r="B508" s="117" t="s">
        <v>3866</v>
      </c>
      <c r="C508" s="25" t="s">
        <v>747</v>
      </c>
      <c r="D508" s="27">
        <f t="shared" si="0"/>
        <v>25</v>
      </c>
      <c r="E508" s="93" t="s">
        <v>3864</v>
      </c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</row>
    <row r="509" spans="1:27" ht="14.25" customHeight="1">
      <c r="A509" s="112" t="s">
        <v>3866</v>
      </c>
      <c r="B509" s="117" t="s">
        <v>3866</v>
      </c>
      <c r="C509" s="25" t="s">
        <v>748</v>
      </c>
      <c r="D509" s="27">
        <f t="shared" si="0"/>
        <v>5</v>
      </c>
      <c r="E509" s="93" t="s">
        <v>3864</v>
      </c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</row>
    <row r="510" spans="1:27" ht="14.25" customHeight="1">
      <c r="A510" s="112" t="s">
        <v>3866</v>
      </c>
      <c r="B510" s="117" t="s">
        <v>3866</v>
      </c>
      <c r="C510" s="25" t="s">
        <v>749</v>
      </c>
      <c r="D510" s="27">
        <f t="shared" si="0"/>
        <v>19</v>
      </c>
      <c r="E510" s="93" t="s">
        <v>3864</v>
      </c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</row>
    <row r="511" spans="1:27" ht="14.25" customHeight="1">
      <c r="A511" s="112" t="s">
        <v>3866</v>
      </c>
      <c r="B511" s="117" t="s">
        <v>3866</v>
      </c>
      <c r="C511" s="25" t="s">
        <v>750</v>
      </c>
      <c r="D511" s="27">
        <f t="shared" si="0"/>
        <v>11</v>
      </c>
      <c r="E511" s="93" t="s">
        <v>3864</v>
      </c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</row>
    <row r="512" spans="1:27" ht="14.25" customHeight="1">
      <c r="A512" s="112" t="s">
        <v>3866</v>
      </c>
      <c r="B512" s="117" t="s">
        <v>3866</v>
      </c>
      <c r="C512" s="25" t="s">
        <v>484</v>
      </c>
      <c r="D512" s="27">
        <f t="shared" si="0"/>
        <v>6</v>
      </c>
      <c r="E512" s="93" t="s">
        <v>3864</v>
      </c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</row>
    <row r="513" spans="1:27" ht="14.25" customHeight="1">
      <c r="A513" s="112" t="s">
        <v>3866</v>
      </c>
      <c r="B513" s="117" t="s">
        <v>3866</v>
      </c>
      <c r="C513" s="25" t="s">
        <v>313</v>
      </c>
      <c r="D513" s="27">
        <f t="shared" si="0"/>
        <v>3</v>
      </c>
      <c r="E513" s="93" t="s">
        <v>3864</v>
      </c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</row>
    <row r="514" spans="1:27" ht="14.25" customHeight="1">
      <c r="A514" s="98" t="s">
        <v>3866</v>
      </c>
      <c r="B514" s="29" t="s">
        <v>751</v>
      </c>
      <c r="C514" s="27" t="s">
        <v>337</v>
      </c>
      <c r="D514" s="27">
        <f t="shared" si="0"/>
        <v>2</v>
      </c>
      <c r="E514" s="96" t="s">
        <v>3864</v>
      </c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</row>
    <row r="515" spans="1:27" ht="14.25" customHeight="1">
      <c r="A515" s="108" t="s">
        <v>3866</v>
      </c>
      <c r="B515" s="104" t="s">
        <v>3866</v>
      </c>
      <c r="C515" s="27" t="s">
        <v>338</v>
      </c>
      <c r="D515" s="27">
        <f t="shared" si="0"/>
        <v>2</v>
      </c>
      <c r="E515" s="96" t="s">
        <v>3864</v>
      </c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</row>
    <row r="516" spans="1:27" ht="14.25" customHeight="1">
      <c r="A516" s="112" t="s">
        <v>3866</v>
      </c>
      <c r="B516" s="39" t="s">
        <v>98</v>
      </c>
      <c r="C516" s="25" t="s">
        <v>752</v>
      </c>
      <c r="D516" s="27">
        <f t="shared" si="0"/>
        <v>7</v>
      </c>
      <c r="E516" s="93" t="s">
        <v>3864</v>
      </c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</row>
    <row r="517" spans="1:27" ht="14.25" customHeight="1">
      <c r="A517" s="112" t="s">
        <v>3866</v>
      </c>
      <c r="B517" s="117" t="s">
        <v>3866</v>
      </c>
      <c r="C517" s="25" t="s">
        <v>753</v>
      </c>
      <c r="D517" s="27">
        <f t="shared" si="0"/>
        <v>23</v>
      </c>
      <c r="E517" s="93" t="s">
        <v>3864</v>
      </c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</row>
    <row r="518" spans="1:27" ht="14.25" customHeight="1">
      <c r="A518" s="112" t="s">
        <v>3866</v>
      </c>
      <c r="B518" s="117" t="s">
        <v>3866</v>
      </c>
      <c r="C518" s="25" t="s">
        <v>754</v>
      </c>
      <c r="D518" s="27">
        <f t="shared" si="0"/>
        <v>10</v>
      </c>
      <c r="E518" s="93" t="s">
        <v>3864</v>
      </c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</row>
    <row r="519" spans="1:27" ht="14.25" customHeight="1">
      <c r="A519" s="112" t="s">
        <v>3866</v>
      </c>
      <c r="B519" s="117" t="s">
        <v>3866</v>
      </c>
      <c r="C519" s="25" t="s">
        <v>755</v>
      </c>
      <c r="D519" s="27">
        <f t="shared" si="0"/>
        <v>13</v>
      </c>
      <c r="E519" s="93" t="s">
        <v>3864</v>
      </c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</row>
    <row r="520" spans="1:27" ht="14.25" customHeight="1">
      <c r="A520" s="97" t="s">
        <v>3866</v>
      </c>
      <c r="B520" s="29" t="s">
        <v>161</v>
      </c>
      <c r="C520" s="27" t="s">
        <v>756</v>
      </c>
      <c r="D520" s="27">
        <f t="shared" si="0"/>
        <v>9</v>
      </c>
      <c r="E520" s="96" t="s">
        <v>3864</v>
      </c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</row>
    <row r="521" spans="1:27" ht="14.25" customHeight="1">
      <c r="A521" s="98" t="s">
        <v>3866</v>
      </c>
      <c r="B521" s="103" t="s">
        <v>3866</v>
      </c>
      <c r="C521" s="27" t="s">
        <v>757</v>
      </c>
      <c r="D521" s="27">
        <f t="shared" si="0"/>
        <v>12</v>
      </c>
      <c r="E521" s="96" t="s">
        <v>3864</v>
      </c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</row>
    <row r="522" spans="1:27" ht="14.25" customHeight="1">
      <c r="A522" s="98" t="s">
        <v>3866</v>
      </c>
      <c r="B522" s="103" t="s">
        <v>3866</v>
      </c>
      <c r="C522" s="27" t="s">
        <v>758</v>
      </c>
      <c r="D522" s="27">
        <f t="shared" si="0"/>
        <v>16</v>
      </c>
      <c r="E522" s="96" t="s">
        <v>3864</v>
      </c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</row>
    <row r="523" spans="1:27" ht="14.25" customHeight="1">
      <c r="A523" s="98" t="s">
        <v>3866</v>
      </c>
      <c r="B523" s="103" t="s">
        <v>3866</v>
      </c>
      <c r="C523" s="27" t="s">
        <v>759</v>
      </c>
      <c r="D523" s="27">
        <f t="shared" si="0"/>
        <v>18</v>
      </c>
      <c r="E523" s="96" t="s">
        <v>3864</v>
      </c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</row>
    <row r="524" spans="1:27" ht="14.25" customHeight="1">
      <c r="A524" s="98" t="s">
        <v>3866</v>
      </c>
      <c r="B524" s="103" t="s">
        <v>3866</v>
      </c>
      <c r="C524" s="27" t="s">
        <v>760</v>
      </c>
      <c r="D524" s="27">
        <f t="shared" si="0"/>
        <v>20</v>
      </c>
      <c r="E524" s="96" t="s">
        <v>3864</v>
      </c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</row>
    <row r="525" spans="1:27" ht="14.25" customHeight="1">
      <c r="A525" s="98" t="s">
        <v>3866</v>
      </c>
      <c r="B525" s="103" t="s">
        <v>3866</v>
      </c>
      <c r="C525" s="27" t="s">
        <v>761</v>
      </c>
      <c r="D525" s="27">
        <f t="shared" si="0"/>
        <v>7</v>
      </c>
      <c r="E525" s="96" t="s">
        <v>3864</v>
      </c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</row>
    <row r="526" spans="1:27" ht="14.25" customHeight="1">
      <c r="A526" s="98" t="s">
        <v>3866</v>
      </c>
      <c r="B526" s="103" t="s">
        <v>3866</v>
      </c>
      <c r="C526" s="27" t="s">
        <v>762</v>
      </c>
      <c r="D526" s="27">
        <f t="shared" si="0"/>
        <v>11</v>
      </c>
      <c r="E526" s="96" t="s">
        <v>3864</v>
      </c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</row>
    <row r="527" spans="1:27" ht="14.25" customHeight="1">
      <c r="A527" s="98" t="s">
        <v>3866</v>
      </c>
      <c r="B527" s="103" t="s">
        <v>3866</v>
      </c>
      <c r="C527" s="27" t="s">
        <v>763</v>
      </c>
      <c r="D527" s="27">
        <f t="shared" si="0"/>
        <v>12</v>
      </c>
      <c r="E527" s="96" t="s">
        <v>3864</v>
      </c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</row>
    <row r="528" spans="1:27" ht="14.25" customHeight="1">
      <c r="A528" s="98" t="s">
        <v>3866</v>
      </c>
      <c r="B528" s="103" t="s">
        <v>3866</v>
      </c>
      <c r="C528" s="27" t="s">
        <v>764</v>
      </c>
      <c r="D528" s="27">
        <f t="shared" si="0"/>
        <v>15</v>
      </c>
      <c r="E528" s="96" t="s">
        <v>3864</v>
      </c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</row>
    <row r="529" spans="1:27" ht="14.25" customHeight="1">
      <c r="A529" s="98" t="s">
        <v>3866</v>
      </c>
      <c r="B529" s="103" t="s">
        <v>3866</v>
      </c>
      <c r="C529" s="27" t="s">
        <v>747</v>
      </c>
      <c r="D529" s="27">
        <f t="shared" si="0"/>
        <v>25</v>
      </c>
      <c r="E529" s="96" t="s">
        <v>3864</v>
      </c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</row>
    <row r="530" spans="1:27" ht="14.25" customHeight="1">
      <c r="A530" s="81" t="s">
        <v>3866</v>
      </c>
      <c r="B530" s="103" t="s">
        <v>3866</v>
      </c>
      <c r="C530" s="27" t="s">
        <v>765</v>
      </c>
      <c r="D530" s="27">
        <f t="shared" si="0"/>
        <v>11</v>
      </c>
      <c r="E530" s="96" t="s">
        <v>3864</v>
      </c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</row>
    <row r="531" spans="1:27" ht="14.25" customHeight="1">
      <c r="A531" s="98" t="s">
        <v>3866</v>
      </c>
      <c r="B531" s="103" t="s">
        <v>3866</v>
      </c>
      <c r="C531" s="27" t="s">
        <v>766</v>
      </c>
      <c r="D531" s="27">
        <f t="shared" si="0"/>
        <v>22</v>
      </c>
      <c r="E531" s="27" t="s">
        <v>767</v>
      </c>
      <c r="F531" s="81" t="s">
        <v>3864</v>
      </c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</row>
    <row r="532" spans="1:27" ht="14.25" customHeight="1">
      <c r="A532" s="98" t="s">
        <v>3866</v>
      </c>
      <c r="B532" s="103" t="s">
        <v>3866</v>
      </c>
      <c r="C532" s="27" t="s">
        <v>768</v>
      </c>
      <c r="D532" s="27">
        <f t="shared" si="0"/>
        <v>25</v>
      </c>
      <c r="E532" s="27" t="s">
        <v>769</v>
      </c>
      <c r="F532" s="81" t="s">
        <v>3864</v>
      </c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</row>
    <row r="533" spans="1:27" ht="14.25" customHeight="1">
      <c r="A533" s="98" t="s">
        <v>3866</v>
      </c>
      <c r="B533" s="103" t="s">
        <v>3866</v>
      </c>
      <c r="C533" s="27" t="s">
        <v>770</v>
      </c>
      <c r="D533" s="27">
        <f t="shared" si="0"/>
        <v>16</v>
      </c>
      <c r="E533" s="27" t="s">
        <v>771</v>
      </c>
      <c r="F533" s="81" t="s">
        <v>3864</v>
      </c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</row>
    <row r="534" spans="1:27" ht="14.25" customHeight="1">
      <c r="A534" s="98" t="s">
        <v>3866</v>
      </c>
      <c r="B534" s="103" t="s">
        <v>3866</v>
      </c>
      <c r="C534" s="27" t="s">
        <v>772</v>
      </c>
      <c r="D534" s="27">
        <f t="shared" si="0"/>
        <v>26</v>
      </c>
      <c r="E534" s="96" t="s">
        <v>3864</v>
      </c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</row>
    <row r="535" spans="1:27" ht="14.25" customHeight="1">
      <c r="A535" s="98" t="s">
        <v>3866</v>
      </c>
      <c r="B535" s="103" t="s">
        <v>3866</v>
      </c>
      <c r="C535" s="27" t="s">
        <v>773</v>
      </c>
      <c r="D535" s="27">
        <f t="shared" si="0"/>
        <v>12</v>
      </c>
      <c r="E535" s="96" t="s">
        <v>3864</v>
      </c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</row>
    <row r="536" spans="1:27" ht="14.25" customHeight="1">
      <c r="A536" s="98" t="s">
        <v>3866</v>
      </c>
      <c r="B536" s="103" t="s">
        <v>3866</v>
      </c>
      <c r="C536" s="27" t="s">
        <v>36</v>
      </c>
      <c r="D536" s="27">
        <f t="shared" si="0"/>
        <v>11</v>
      </c>
      <c r="E536" s="96" t="s">
        <v>3864</v>
      </c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</row>
    <row r="537" spans="1:27" ht="14.25" customHeight="1">
      <c r="A537" s="98" t="s">
        <v>3866</v>
      </c>
      <c r="B537" s="103" t="s">
        <v>3866</v>
      </c>
      <c r="C537" s="27" t="s">
        <v>774</v>
      </c>
      <c r="D537" s="27">
        <f t="shared" si="0"/>
        <v>10</v>
      </c>
      <c r="E537" s="96" t="s">
        <v>3864</v>
      </c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</row>
    <row r="538" spans="1:27" ht="14.25" customHeight="1">
      <c r="A538" s="98" t="s">
        <v>3866</v>
      </c>
      <c r="B538" s="103" t="s">
        <v>3866</v>
      </c>
      <c r="C538" s="27" t="s">
        <v>775</v>
      </c>
      <c r="D538" s="27">
        <f t="shared" si="0"/>
        <v>11</v>
      </c>
      <c r="E538" s="96" t="s">
        <v>3864</v>
      </c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</row>
    <row r="539" spans="1:27" ht="14.25" customHeight="1">
      <c r="A539" s="98" t="s">
        <v>3866</v>
      </c>
      <c r="B539" s="103" t="s">
        <v>3866</v>
      </c>
      <c r="C539" s="27" t="s">
        <v>776</v>
      </c>
      <c r="D539" s="27">
        <f t="shared" si="0"/>
        <v>11</v>
      </c>
      <c r="E539" s="96" t="s">
        <v>3864</v>
      </c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</row>
    <row r="540" spans="1:27" ht="14.25" customHeight="1">
      <c r="A540" s="98" t="s">
        <v>3866</v>
      </c>
      <c r="B540" s="103" t="s">
        <v>3866</v>
      </c>
      <c r="C540" s="27" t="s">
        <v>777</v>
      </c>
      <c r="D540" s="27">
        <f t="shared" si="0"/>
        <v>13</v>
      </c>
      <c r="E540" s="96" t="s">
        <v>3864</v>
      </c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</row>
    <row r="541" spans="1:27" ht="14.25" customHeight="1">
      <c r="A541" s="98" t="s">
        <v>3866</v>
      </c>
      <c r="B541" s="103" t="s">
        <v>3866</v>
      </c>
      <c r="C541" s="27" t="s">
        <v>778</v>
      </c>
      <c r="D541" s="27">
        <f t="shared" si="0"/>
        <v>15</v>
      </c>
      <c r="E541" s="96" t="s">
        <v>3864</v>
      </c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</row>
    <row r="542" spans="1:27" ht="14.25" customHeight="1">
      <c r="A542" s="98" t="s">
        <v>3866</v>
      </c>
      <c r="B542" s="103" t="s">
        <v>3866</v>
      </c>
      <c r="C542" s="27" t="s">
        <v>484</v>
      </c>
      <c r="D542" s="27">
        <f t="shared" si="0"/>
        <v>6</v>
      </c>
      <c r="E542" s="96" t="s">
        <v>3864</v>
      </c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</row>
    <row r="543" spans="1:27" ht="14.25" customHeight="1">
      <c r="A543" s="98" t="s">
        <v>3866</v>
      </c>
      <c r="B543" s="103" t="s">
        <v>3866</v>
      </c>
      <c r="C543" s="27" t="s">
        <v>313</v>
      </c>
      <c r="D543" s="27">
        <f t="shared" si="0"/>
        <v>3</v>
      </c>
      <c r="E543" s="118" t="s">
        <v>3864</v>
      </c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</row>
    <row r="544" spans="1:27" ht="14.25" customHeight="1">
      <c r="A544" s="111" t="s">
        <v>3866</v>
      </c>
      <c r="B544" s="34" t="s">
        <v>165</v>
      </c>
      <c r="C544" s="25" t="s">
        <v>337</v>
      </c>
      <c r="D544" s="27">
        <f t="shared" si="0"/>
        <v>2</v>
      </c>
      <c r="E544" s="93" t="s">
        <v>3864</v>
      </c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</row>
    <row r="545" spans="1:27" ht="14.25" customHeight="1">
      <c r="A545" s="112" t="s">
        <v>3866</v>
      </c>
      <c r="B545" s="117" t="s">
        <v>3866</v>
      </c>
      <c r="C545" s="25" t="s">
        <v>338</v>
      </c>
      <c r="D545" s="27">
        <f t="shared" si="0"/>
        <v>2</v>
      </c>
      <c r="E545" s="93" t="s">
        <v>3864</v>
      </c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</row>
    <row r="546" spans="1:27" ht="14.25" customHeight="1">
      <c r="A546" s="98" t="s">
        <v>3866</v>
      </c>
      <c r="B546" s="29" t="s">
        <v>166</v>
      </c>
      <c r="C546" s="27" t="s">
        <v>779</v>
      </c>
      <c r="D546" s="27">
        <f t="shared" si="0"/>
        <v>13</v>
      </c>
      <c r="E546" s="96" t="s">
        <v>3864</v>
      </c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</row>
    <row r="547" spans="1:27" ht="14.25" customHeight="1">
      <c r="A547" s="98" t="s">
        <v>3866</v>
      </c>
      <c r="B547" s="103" t="s">
        <v>3866</v>
      </c>
      <c r="C547" s="27" t="s">
        <v>780</v>
      </c>
      <c r="D547" s="27">
        <f t="shared" si="0"/>
        <v>4</v>
      </c>
      <c r="E547" s="96" t="s">
        <v>3864</v>
      </c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</row>
    <row r="548" spans="1:27" ht="14.25" customHeight="1">
      <c r="A548" s="98" t="s">
        <v>3866</v>
      </c>
      <c r="B548" s="103" t="s">
        <v>3866</v>
      </c>
      <c r="C548" s="27" t="s">
        <v>781</v>
      </c>
      <c r="D548" s="27">
        <f t="shared" si="0"/>
        <v>8</v>
      </c>
      <c r="E548" s="96" t="s">
        <v>3864</v>
      </c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</row>
    <row r="549" spans="1:27" ht="14.25" customHeight="1">
      <c r="A549" s="98" t="s">
        <v>3866</v>
      </c>
      <c r="B549" s="103" t="s">
        <v>3866</v>
      </c>
      <c r="C549" s="27" t="s">
        <v>782</v>
      </c>
      <c r="D549" s="27">
        <f t="shared" si="0"/>
        <v>5</v>
      </c>
      <c r="E549" s="96" t="s">
        <v>3864</v>
      </c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</row>
    <row r="550" spans="1:27" ht="14.25" customHeight="1">
      <c r="A550" s="98" t="s">
        <v>3866</v>
      </c>
      <c r="B550" s="103" t="s">
        <v>3866</v>
      </c>
      <c r="C550" s="27" t="s">
        <v>783</v>
      </c>
      <c r="D550" s="27">
        <f t="shared" si="0"/>
        <v>4</v>
      </c>
      <c r="E550" s="96" t="s">
        <v>3864</v>
      </c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</row>
    <row r="551" spans="1:27" ht="14.25" customHeight="1">
      <c r="A551" s="111" t="s">
        <v>3866</v>
      </c>
      <c r="B551" s="34" t="s">
        <v>168</v>
      </c>
      <c r="C551" s="25" t="s">
        <v>337</v>
      </c>
      <c r="D551" s="27">
        <f t="shared" si="0"/>
        <v>2</v>
      </c>
      <c r="E551" s="93" t="s">
        <v>3864</v>
      </c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</row>
    <row r="552" spans="1:27" ht="14.25" customHeight="1">
      <c r="A552" s="112" t="s">
        <v>3866</v>
      </c>
      <c r="B552" s="117" t="s">
        <v>3866</v>
      </c>
      <c r="C552" s="25" t="s">
        <v>338</v>
      </c>
      <c r="D552" s="27">
        <f t="shared" si="0"/>
        <v>2</v>
      </c>
      <c r="E552" s="93" t="s">
        <v>3864</v>
      </c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</row>
    <row r="553" spans="1:27" ht="14.25" customHeight="1">
      <c r="A553" s="119" t="s">
        <v>3866</v>
      </c>
      <c r="B553" s="29" t="s">
        <v>784</v>
      </c>
      <c r="C553" s="27" t="s">
        <v>785</v>
      </c>
      <c r="D553" s="27">
        <f t="shared" si="0"/>
        <v>19</v>
      </c>
      <c r="E553" s="96" t="s">
        <v>3864</v>
      </c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</row>
    <row r="554" spans="1:27" ht="14.25" customHeight="1">
      <c r="A554" s="120" t="s">
        <v>3866</v>
      </c>
      <c r="B554" s="120" t="s">
        <v>3866</v>
      </c>
      <c r="C554" s="27" t="s">
        <v>786</v>
      </c>
      <c r="D554" s="27">
        <f t="shared" si="0"/>
        <v>18</v>
      </c>
      <c r="E554" s="96" t="s">
        <v>3864</v>
      </c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</row>
    <row r="555" spans="1:27" ht="14.25" customHeight="1">
      <c r="A555" s="120" t="s">
        <v>3866</v>
      </c>
      <c r="B555" s="120" t="s">
        <v>3866</v>
      </c>
      <c r="C555" s="27" t="s">
        <v>787</v>
      </c>
      <c r="D555" s="27">
        <f t="shared" si="0"/>
        <v>37</v>
      </c>
      <c r="E555" s="96" t="s">
        <v>3864</v>
      </c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</row>
    <row r="556" spans="1:27" ht="14.25" customHeight="1">
      <c r="A556" s="120" t="s">
        <v>3866</v>
      </c>
      <c r="B556" s="120" t="s">
        <v>3866</v>
      </c>
      <c r="C556" s="27" t="s">
        <v>788</v>
      </c>
      <c r="D556" s="27">
        <f t="shared" si="0"/>
        <v>21</v>
      </c>
      <c r="E556" s="96" t="s">
        <v>3864</v>
      </c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</row>
    <row r="557" spans="1:27" ht="14.25" customHeight="1">
      <c r="A557" s="120" t="s">
        <v>3866</v>
      </c>
      <c r="B557" s="120" t="s">
        <v>3866</v>
      </c>
      <c r="C557" s="27" t="s">
        <v>789</v>
      </c>
      <c r="D557" s="27">
        <f t="shared" si="0"/>
        <v>23</v>
      </c>
      <c r="E557" s="96" t="s">
        <v>3864</v>
      </c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</row>
    <row r="558" spans="1:27" ht="14.25" customHeight="1">
      <c r="A558" s="120" t="s">
        <v>3866</v>
      </c>
      <c r="B558" s="120" t="s">
        <v>3866</v>
      </c>
      <c r="C558" s="27" t="s">
        <v>790</v>
      </c>
      <c r="D558" s="27">
        <f t="shared" si="0"/>
        <v>20</v>
      </c>
      <c r="E558" s="96" t="s">
        <v>3864</v>
      </c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</row>
    <row r="559" spans="1:27" ht="14.25" customHeight="1">
      <c r="A559" s="120" t="s">
        <v>3866</v>
      </c>
      <c r="B559" s="120" t="s">
        <v>3866</v>
      </c>
      <c r="C559" s="27" t="s">
        <v>791</v>
      </c>
      <c r="D559" s="27">
        <f t="shared" si="0"/>
        <v>26</v>
      </c>
      <c r="E559" s="96" t="s">
        <v>3864</v>
      </c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</row>
    <row r="560" spans="1:27" ht="14.25" customHeight="1">
      <c r="A560" s="120" t="s">
        <v>3866</v>
      </c>
      <c r="B560" s="120" t="s">
        <v>3866</v>
      </c>
      <c r="C560" s="27" t="s">
        <v>792</v>
      </c>
      <c r="D560" s="27">
        <f t="shared" si="0"/>
        <v>40</v>
      </c>
      <c r="E560" s="96" t="s">
        <v>3864</v>
      </c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</row>
    <row r="561" spans="1:27" ht="14.25" customHeight="1">
      <c r="A561" s="120" t="s">
        <v>3866</v>
      </c>
      <c r="B561" s="120" t="s">
        <v>3866</v>
      </c>
      <c r="C561" s="27" t="s">
        <v>793</v>
      </c>
      <c r="D561" s="27">
        <f t="shared" si="0"/>
        <v>38</v>
      </c>
      <c r="E561" s="96" t="s">
        <v>3864</v>
      </c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</row>
    <row r="562" spans="1:27" ht="14.25" customHeight="1">
      <c r="A562" s="120" t="s">
        <v>3866</v>
      </c>
      <c r="B562" s="120" t="s">
        <v>3866</v>
      </c>
      <c r="C562" s="27" t="s">
        <v>794</v>
      </c>
      <c r="D562" s="27">
        <f t="shared" si="0"/>
        <v>57</v>
      </c>
      <c r="E562" s="96" t="s">
        <v>3864</v>
      </c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</row>
    <row r="563" spans="1:27" ht="14.25" customHeight="1">
      <c r="A563" s="120" t="s">
        <v>3866</v>
      </c>
      <c r="B563" s="120" t="s">
        <v>3866</v>
      </c>
      <c r="C563" s="27" t="s">
        <v>795</v>
      </c>
      <c r="D563" s="27">
        <f t="shared" si="0"/>
        <v>59</v>
      </c>
      <c r="E563" s="96" t="s">
        <v>3864</v>
      </c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</row>
    <row r="564" spans="1:27" ht="14.25" customHeight="1">
      <c r="A564" s="120" t="s">
        <v>3866</v>
      </c>
      <c r="B564" s="120" t="s">
        <v>3866</v>
      </c>
      <c r="C564" s="27" t="s">
        <v>796</v>
      </c>
      <c r="D564" s="27">
        <f t="shared" si="0"/>
        <v>41</v>
      </c>
      <c r="E564" s="96" t="s">
        <v>3864</v>
      </c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</row>
    <row r="565" spans="1:27" ht="14.25" customHeight="1">
      <c r="A565" s="120" t="s">
        <v>3866</v>
      </c>
      <c r="B565" s="120" t="s">
        <v>3866</v>
      </c>
      <c r="C565" s="27" t="s">
        <v>797</v>
      </c>
      <c r="D565" s="27">
        <f t="shared" si="0"/>
        <v>43</v>
      </c>
      <c r="E565" s="96" t="s">
        <v>3864</v>
      </c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</row>
    <row r="566" spans="1:27" ht="14.25" customHeight="1">
      <c r="A566" s="120" t="s">
        <v>3866</v>
      </c>
      <c r="B566" s="120" t="s">
        <v>3866</v>
      </c>
      <c r="C566" s="27" t="s">
        <v>798</v>
      </c>
      <c r="D566" s="27">
        <f t="shared" si="0"/>
        <v>40</v>
      </c>
      <c r="E566" s="96" t="s">
        <v>3864</v>
      </c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</row>
    <row r="567" spans="1:27" ht="14.25" customHeight="1">
      <c r="A567" s="120" t="s">
        <v>3866</v>
      </c>
      <c r="B567" s="120" t="s">
        <v>3866</v>
      </c>
      <c r="C567" s="27" t="s">
        <v>799</v>
      </c>
      <c r="D567" s="27">
        <f t="shared" si="0"/>
        <v>46</v>
      </c>
      <c r="E567" s="96" t="s">
        <v>3864</v>
      </c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</row>
    <row r="568" spans="1:27" ht="14.25" customHeight="1">
      <c r="A568" s="120" t="s">
        <v>3866</v>
      </c>
      <c r="B568" s="120" t="s">
        <v>3866</v>
      </c>
      <c r="C568" s="27" t="s">
        <v>800</v>
      </c>
      <c r="D568" s="27">
        <f t="shared" si="0"/>
        <v>21</v>
      </c>
      <c r="E568" s="96" t="s">
        <v>3864</v>
      </c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</row>
    <row r="569" spans="1:27" ht="14.25" customHeight="1">
      <c r="A569" s="120" t="s">
        <v>3866</v>
      </c>
      <c r="B569" s="120" t="s">
        <v>3866</v>
      </c>
      <c r="C569" s="27" t="s">
        <v>801</v>
      </c>
      <c r="D569" s="27">
        <f t="shared" si="0"/>
        <v>19</v>
      </c>
      <c r="E569" s="96" t="s">
        <v>3864</v>
      </c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</row>
    <row r="570" spans="1:27" ht="14.25" customHeight="1">
      <c r="A570" s="120" t="s">
        <v>3866</v>
      </c>
      <c r="B570" s="120" t="s">
        <v>3866</v>
      </c>
      <c r="C570" s="27" t="s">
        <v>802</v>
      </c>
      <c r="D570" s="27">
        <f t="shared" si="0"/>
        <v>38</v>
      </c>
      <c r="E570" s="96" t="s">
        <v>3864</v>
      </c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</row>
    <row r="571" spans="1:27" ht="14.25" customHeight="1">
      <c r="A571" s="120" t="s">
        <v>3866</v>
      </c>
      <c r="B571" s="120" t="s">
        <v>3866</v>
      </c>
      <c r="C571" s="27" t="s">
        <v>803</v>
      </c>
      <c r="D571" s="27">
        <f t="shared" si="0"/>
        <v>27</v>
      </c>
      <c r="E571" s="96" t="s">
        <v>3864</v>
      </c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</row>
    <row r="572" spans="1:27" ht="14.25" customHeight="1">
      <c r="A572" s="120" t="s">
        <v>3866</v>
      </c>
      <c r="B572" s="120" t="s">
        <v>3866</v>
      </c>
      <c r="C572" s="27" t="s">
        <v>804</v>
      </c>
      <c r="D572" s="27">
        <f t="shared" si="0"/>
        <v>15</v>
      </c>
      <c r="E572" s="96" t="s">
        <v>3864</v>
      </c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</row>
    <row r="573" spans="1:27" ht="14.25" customHeight="1">
      <c r="A573" s="120" t="s">
        <v>3866</v>
      </c>
      <c r="B573" s="120" t="s">
        <v>3866</v>
      </c>
      <c r="C573" s="27" t="s">
        <v>805</v>
      </c>
      <c r="D573" s="27">
        <f t="shared" si="0"/>
        <v>13</v>
      </c>
      <c r="E573" s="96" t="s">
        <v>3864</v>
      </c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</row>
    <row r="574" spans="1:27" ht="14.25" customHeight="1">
      <c r="A574" s="120" t="s">
        <v>3866</v>
      </c>
      <c r="B574" s="120" t="s">
        <v>3866</v>
      </c>
      <c r="C574" s="27" t="s">
        <v>806</v>
      </c>
      <c r="D574" s="27">
        <f t="shared" si="0"/>
        <v>32</v>
      </c>
      <c r="E574" s="96" t="s">
        <v>3864</v>
      </c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</row>
    <row r="575" spans="1:27" ht="14.25" customHeight="1">
      <c r="A575" s="120" t="s">
        <v>3866</v>
      </c>
      <c r="B575" s="120" t="s">
        <v>3866</v>
      </c>
      <c r="C575" s="27" t="s">
        <v>807</v>
      </c>
      <c r="D575" s="27">
        <f t="shared" si="0"/>
        <v>16</v>
      </c>
      <c r="E575" s="96" t="s">
        <v>3864</v>
      </c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</row>
    <row r="576" spans="1:27" ht="14.25" customHeight="1">
      <c r="A576" s="120" t="s">
        <v>3866</v>
      </c>
      <c r="B576" s="120" t="s">
        <v>3866</v>
      </c>
      <c r="C576" s="27" t="s">
        <v>808</v>
      </c>
      <c r="D576" s="27">
        <f t="shared" si="0"/>
        <v>18</v>
      </c>
      <c r="E576" s="96" t="s">
        <v>3864</v>
      </c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</row>
    <row r="577" spans="1:27" ht="14.25" customHeight="1">
      <c r="A577" s="120" t="s">
        <v>3866</v>
      </c>
      <c r="B577" s="120" t="s">
        <v>3866</v>
      </c>
      <c r="C577" s="27" t="s">
        <v>809</v>
      </c>
      <c r="D577" s="27">
        <f t="shared" si="0"/>
        <v>15</v>
      </c>
      <c r="E577" s="96" t="s">
        <v>3864</v>
      </c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</row>
    <row r="578" spans="1:27" ht="14.25" customHeight="1">
      <c r="A578" s="120" t="s">
        <v>3866</v>
      </c>
      <c r="B578" s="120" t="s">
        <v>3866</v>
      </c>
      <c r="C578" s="27" t="s">
        <v>810</v>
      </c>
      <c r="D578" s="27">
        <f t="shared" si="0"/>
        <v>21</v>
      </c>
      <c r="E578" s="96" t="s">
        <v>3864</v>
      </c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</row>
    <row r="579" spans="1:27" ht="14.25" customHeight="1">
      <c r="A579" s="120" t="s">
        <v>3866</v>
      </c>
      <c r="B579" s="120" t="s">
        <v>3866</v>
      </c>
      <c r="C579" s="27" t="s">
        <v>811</v>
      </c>
      <c r="D579" s="27">
        <f t="shared" si="0"/>
        <v>27</v>
      </c>
      <c r="E579" s="96" t="s">
        <v>3864</v>
      </c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</row>
    <row r="580" spans="1:27" ht="14.25" customHeight="1">
      <c r="A580" s="120" t="s">
        <v>3866</v>
      </c>
      <c r="B580" s="120" t="s">
        <v>3866</v>
      </c>
      <c r="C580" s="27" t="s">
        <v>812</v>
      </c>
      <c r="D580" s="27">
        <f t="shared" si="0"/>
        <v>17</v>
      </c>
      <c r="E580" s="96" t="s">
        <v>3866</v>
      </c>
      <c r="F580" s="9" t="s">
        <v>213</v>
      </c>
      <c r="G580" s="81" t="s">
        <v>3864</v>
      </c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</row>
    <row r="581" spans="1:27" ht="14.25" customHeight="1">
      <c r="A581" s="120" t="s">
        <v>3866</v>
      </c>
      <c r="B581" s="120" t="s">
        <v>3866</v>
      </c>
      <c r="C581" s="27" t="s">
        <v>813</v>
      </c>
      <c r="D581" s="27">
        <f t="shared" si="0"/>
        <v>18</v>
      </c>
      <c r="E581" s="96" t="s">
        <v>3866</v>
      </c>
      <c r="F581" s="9" t="s">
        <v>213</v>
      </c>
      <c r="G581" s="81" t="s">
        <v>3864</v>
      </c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</row>
    <row r="582" spans="1:27" ht="14.25" customHeight="1">
      <c r="A582" s="120" t="s">
        <v>3866</v>
      </c>
      <c r="B582" s="120" t="s">
        <v>3866</v>
      </c>
      <c r="C582" s="27" t="s">
        <v>814</v>
      </c>
      <c r="D582" s="27">
        <f t="shared" si="0"/>
        <v>31</v>
      </c>
      <c r="E582" s="96" t="s">
        <v>3864</v>
      </c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</row>
    <row r="583" spans="1:27" ht="14.25" customHeight="1">
      <c r="A583" s="120" t="s">
        <v>3866</v>
      </c>
      <c r="B583" s="120" t="s">
        <v>3866</v>
      </c>
      <c r="C583" s="27" t="s">
        <v>815</v>
      </c>
      <c r="D583" s="27">
        <f t="shared" ref="D583:D837" si="1">LEN(C583)</f>
        <v>29</v>
      </c>
      <c r="E583" s="96" t="s">
        <v>3864</v>
      </c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</row>
    <row r="584" spans="1:27" ht="14.25" customHeight="1">
      <c r="A584" s="120" t="s">
        <v>3866</v>
      </c>
      <c r="B584" s="120" t="s">
        <v>3866</v>
      </c>
      <c r="C584" s="27" t="s">
        <v>816</v>
      </c>
      <c r="D584" s="27">
        <f t="shared" si="1"/>
        <v>48</v>
      </c>
      <c r="E584" s="96" t="s">
        <v>3864</v>
      </c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</row>
    <row r="585" spans="1:27" ht="14.25" customHeight="1">
      <c r="A585" s="120" t="s">
        <v>3866</v>
      </c>
      <c r="B585" s="120" t="s">
        <v>3866</v>
      </c>
      <c r="C585" s="27" t="s">
        <v>817</v>
      </c>
      <c r="D585" s="27">
        <f t="shared" si="1"/>
        <v>32</v>
      </c>
      <c r="E585" s="96" t="s">
        <v>3864</v>
      </c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</row>
    <row r="586" spans="1:27" ht="14.25" customHeight="1">
      <c r="A586" s="120" t="s">
        <v>3866</v>
      </c>
      <c r="B586" s="120" t="s">
        <v>3866</v>
      </c>
      <c r="C586" s="27" t="s">
        <v>818</v>
      </c>
      <c r="D586" s="27">
        <f t="shared" si="1"/>
        <v>37</v>
      </c>
      <c r="E586" s="96" t="s">
        <v>3864</v>
      </c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</row>
    <row r="587" spans="1:27" ht="14.25" customHeight="1">
      <c r="A587" s="120" t="s">
        <v>3866</v>
      </c>
      <c r="B587" s="120" t="s">
        <v>3866</v>
      </c>
      <c r="C587" s="27" t="s">
        <v>819</v>
      </c>
      <c r="D587" s="27">
        <f t="shared" si="1"/>
        <v>24</v>
      </c>
      <c r="E587" s="96" t="s">
        <v>3864</v>
      </c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</row>
    <row r="588" spans="1:27" ht="14.25" customHeight="1">
      <c r="A588" s="120" t="s">
        <v>3866</v>
      </c>
      <c r="B588" s="120" t="s">
        <v>3866</v>
      </c>
      <c r="C588" s="27" t="s">
        <v>820</v>
      </c>
      <c r="D588" s="27">
        <f t="shared" si="1"/>
        <v>40</v>
      </c>
      <c r="E588" s="96" t="s">
        <v>3864</v>
      </c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</row>
    <row r="589" spans="1:27" ht="14.25" customHeight="1">
      <c r="A589" s="120" t="s">
        <v>3866</v>
      </c>
      <c r="B589" s="120" t="s">
        <v>3866</v>
      </c>
      <c r="C589" s="27" t="s">
        <v>821</v>
      </c>
      <c r="D589" s="27">
        <f t="shared" si="1"/>
        <v>34</v>
      </c>
      <c r="E589" s="96" t="s">
        <v>3864</v>
      </c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</row>
    <row r="590" spans="1:27" ht="14.25" customHeight="1">
      <c r="A590" s="120" t="s">
        <v>3866</v>
      </c>
      <c r="B590" s="120" t="s">
        <v>3866</v>
      </c>
      <c r="C590" s="27" t="s">
        <v>822</v>
      </c>
      <c r="D590" s="27">
        <f t="shared" si="1"/>
        <v>68</v>
      </c>
      <c r="E590" s="96" t="s">
        <v>3864</v>
      </c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</row>
    <row r="591" spans="1:27" ht="14.25" customHeight="1">
      <c r="A591" s="121" t="s">
        <v>3866</v>
      </c>
      <c r="B591" s="121" t="s">
        <v>3866</v>
      </c>
      <c r="C591" s="27" t="s">
        <v>823</v>
      </c>
      <c r="D591" s="27">
        <f t="shared" si="1"/>
        <v>60</v>
      </c>
      <c r="E591" s="96" t="s">
        <v>3864</v>
      </c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</row>
    <row r="592" spans="1:27" ht="14.25" customHeight="1">
      <c r="A592" s="112" t="s">
        <v>3866</v>
      </c>
      <c r="B592" s="39" t="s">
        <v>159</v>
      </c>
      <c r="C592" s="25" t="s">
        <v>824</v>
      </c>
      <c r="D592" s="27">
        <f t="shared" si="1"/>
        <v>5</v>
      </c>
      <c r="E592" s="93" t="s">
        <v>3864</v>
      </c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</row>
    <row r="593" spans="1:27" ht="14.25" customHeight="1">
      <c r="A593" s="112" t="s">
        <v>3866</v>
      </c>
      <c r="B593" s="117" t="s">
        <v>3866</v>
      </c>
      <c r="C593" s="25" t="s">
        <v>825</v>
      </c>
      <c r="D593" s="27">
        <f t="shared" si="1"/>
        <v>6</v>
      </c>
      <c r="E593" s="93" t="s">
        <v>3864</v>
      </c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</row>
    <row r="594" spans="1:27" ht="14.25" customHeight="1">
      <c r="A594" s="112" t="s">
        <v>3866</v>
      </c>
      <c r="B594" s="117" t="s">
        <v>3866</v>
      </c>
      <c r="C594" s="25" t="s">
        <v>313</v>
      </c>
      <c r="D594" s="27">
        <f t="shared" si="1"/>
        <v>3</v>
      </c>
      <c r="E594" s="93" t="s">
        <v>3864</v>
      </c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</row>
    <row r="595" spans="1:27" ht="14.25" customHeight="1">
      <c r="A595" s="122" t="s">
        <v>3866</v>
      </c>
      <c r="B595" s="33" t="s">
        <v>87</v>
      </c>
      <c r="C595" s="27" t="s">
        <v>337</v>
      </c>
      <c r="D595" s="27">
        <f t="shared" si="1"/>
        <v>2</v>
      </c>
      <c r="E595" s="96" t="s">
        <v>3864</v>
      </c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</row>
    <row r="596" spans="1:27" ht="14.25" customHeight="1">
      <c r="A596" s="123" t="s">
        <v>3866</v>
      </c>
      <c r="B596" s="124" t="s">
        <v>3866</v>
      </c>
      <c r="C596" s="40" t="s">
        <v>338</v>
      </c>
      <c r="D596" s="27">
        <f t="shared" si="1"/>
        <v>2</v>
      </c>
      <c r="E596" s="96" t="s">
        <v>3864</v>
      </c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</row>
    <row r="597" spans="1:27" ht="14.25" customHeight="1">
      <c r="A597" s="115" t="s">
        <v>3866</v>
      </c>
      <c r="B597" s="34" t="s">
        <v>114</v>
      </c>
      <c r="C597" s="25" t="s">
        <v>826</v>
      </c>
      <c r="D597" s="27">
        <f t="shared" si="1"/>
        <v>19</v>
      </c>
      <c r="E597" s="93" t="s">
        <v>3864</v>
      </c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</row>
    <row r="598" spans="1:27" ht="14.25" customHeight="1">
      <c r="A598" s="112" t="s">
        <v>3866</v>
      </c>
      <c r="B598" s="112" t="s">
        <v>3866</v>
      </c>
      <c r="C598" s="25" t="s">
        <v>827</v>
      </c>
      <c r="D598" s="27">
        <f t="shared" si="1"/>
        <v>20</v>
      </c>
      <c r="E598" s="93" t="s">
        <v>3864</v>
      </c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</row>
    <row r="599" spans="1:27" ht="14.25" customHeight="1">
      <c r="A599" s="112" t="s">
        <v>3866</v>
      </c>
      <c r="B599" s="112" t="s">
        <v>3866</v>
      </c>
      <c r="C599" s="25" t="s">
        <v>828</v>
      </c>
      <c r="D599" s="27">
        <f t="shared" si="1"/>
        <v>4</v>
      </c>
      <c r="E599" s="93" t="s">
        <v>3864</v>
      </c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</row>
    <row r="600" spans="1:27" ht="14.25" customHeight="1">
      <c r="A600" s="112" t="s">
        <v>3866</v>
      </c>
      <c r="B600" s="112" t="s">
        <v>3866</v>
      </c>
      <c r="C600" s="25" t="s">
        <v>829</v>
      </c>
      <c r="D600" s="27">
        <f t="shared" si="1"/>
        <v>9</v>
      </c>
      <c r="E600" s="93" t="s">
        <v>3864</v>
      </c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</row>
    <row r="601" spans="1:27" ht="14.25" customHeight="1">
      <c r="A601" s="112" t="s">
        <v>3866</v>
      </c>
      <c r="B601" s="112" t="s">
        <v>3866</v>
      </c>
      <c r="C601" s="25" t="s">
        <v>830</v>
      </c>
      <c r="D601" s="27">
        <f t="shared" si="1"/>
        <v>19</v>
      </c>
      <c r="E601" s="93" t="s">
        <v>3864</v>
      </c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</row>
    <row r="602" spans="1:27" ht="14.25" customHeight="1">
      <c r="A602" s="112" t="s">
        <v>3866</v>
      </c>
      <c r="B602" s="112" t="s">
        <v>3866</v>
      </c>
      <c r="C602" s="25" t="s">
        <v>831</v>
      </c>
      <c r="D602" s="27">
        <f t="shared" si="1"/>
        <v>28</v>
      </c>
      <c r="E602" s="93" t="s">
        <v>3864</v>
      </c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</row>
    <row r="603" spans="1:27" ht="14.25" customHeight="1">
      <c r="A603" s="112" t="s">
        <v>3866</v>
      </c>
      <c r="B603" s="112" t="s">
        <v>3866</v>
      </c>
      <c r="C603" s="25" t="s">
        <v>832</v>
      </c>
      <c r="D603" s="27">
        <f t="shared" si="1"/>
        <v>26</v>
      </c>
      <c r="E603" s="93" t="s">
        <v>3864</v>
      </c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</row>
    <row r="604" spans="1:27" ht="14.25" customHeight="1">
      <c r="A604" s="112" t="s">
        <v>3866</v>
      </c>
      <c r="B604" s="112" t="s">
        <v>3866</v>
      </c>
      <c r="C604" s="25" t="s">
        <v>833</v>
      </c>
      <c r="D604" s="27">
        <f t="shared" si="1"/>
        <v>23</v>
      </c>
      <c r="E604" s="93" t="s">
        <v>3864</v>
      </c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</row>
    <row r="605" spans="1:27" ht="14.25" customHeight="1">
      <c r="A605" s="112" t="s">
        <v>3866</v>
      </c>
      <c r="B605" s="112" t="s">
        <v>3866</v>
      </c>
      <c r="C605" s="25" t="s">
        <v>834</v>
      </c>
      <c r="D605" s="27">
        <f t="shared" si="1"/>
        <v>18</v>
      </c>
      <c r="E605" s="93" t="s">
        <v>3864</v>
      </c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</row>
    <row r="606" spans="1:27" ht="14.25" customHeight="1">
      <c r="A606" s="112" t="s">
        <v>3866</v>
      </c>
      <c r="B606" s="112" t="s">
        <v>3866</v>
      </c>
      <c r="C606" s="25" t="s">
        <v>835</v>
      </c>
      <c r="D606" s="27">
        <f t="shared" si="1"/>
        <v>25</v>
      </c>
      <c r="E606" s="93" t="s">
        <v>3864</v>
      </c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</row>
    <row r="607" spans="1:27" ht="14.25" customHeight="1">
      <c r="A607" s="112" t="s">
        <v>3866</v>
      </c>
      <c r="B607" s="112" t="s">
        <v>3866</v>
      </c>
      <c r="C607" s="25" t="s">
        <v>836</v>
      </c>
      <c r="D607" s="27">
        <f t="shared" si="1"/>
        <v>22</v>
      </c>
      <c r="E607" s="93" t="s">
        <v>3864</v>
      </c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</row>
    <row r="608" spans="1:27" ht="14.25" customHeight="1">
      <c r="A608" s="112" t="s">
        <v>3866</v>
      </c>
      <c r="B608" s="112" t="s">
        <v>3866</v>
      </c>
      <c r="C608" s="25" t="s">
        <v>837</v>
      </c>
      <c r="D608" s="27">
        <f t="shared" si="1"/>
        <v>19</v>
      </c>
      <c r="E608" s="93" t="s">
        <v>3864</v>
      </c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</row>
    <row r="609" spans="1:27" ht="14.25" customHeight="1">
      <c r="A609" s="112" t="s">
        <v>3866</v>
      </c>
      <c r="B609" s="112" t="s">
        <v>3866</v>
      </c>
      <c r="C609" s="25" t="s">
        <v>838</v>
      </c>
      <c r="D609" s="27">
        <f t="shared" si="1"/>
        <v>14</v>
      </c>
      <c r="E609" s="93" t="s">
        <v>3864</v>
      </c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</row>
    <row r="610" spans="1:27" ht="14.25" customHeight="1">
      <c r="A610" s="112" t="s">
        <v>3866</v>
      </c>
      <c r="B610" s="112" t="s">
        <v>3866</v>
      </c>
      <c r="C610" s="25" t="s">
        <v>839</v>
      </c>
      <c r="D610" s="27">
        <f t="shared" si="1"/>
        <v>23</v>
      </c>
      <c r="E610" s="93" t="s">
        <v>3864</v>
      </c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</row>
    <row r="611" spans="1:27" ht="14.25" customHeight="1">
      <c r="A611" s="112" t="s">
        <v>3866</v>
      </c>
      <c r="B611" s="112" t="s">
        <v>3866</v>
      </c>
      <c r="C611" s="25" t="s">
        <v>840</v>
      </c>
      <c r="D611" s="27">
        <f t="shared" si="1"/>
        <v>15</v>
      </c>
      <c r="E611" s="93" t="s">
        <v>3864</v>
      </c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</row>
    <row r="612" spans="1:27" ht="14.25" customHeight="1">
      <c r="A612" s="112" t="s">
        <v>3866</v>
      </c>
      <c r="B612" s="112" t="s">
        <v>3866</v>
      </c>
      <c r="C612" s="25" t="s">
        <v>841</v>
      </c>
      <c r="D612" s="27">
        <f t="shared" si="1"/>
        <v>12</v>
      </c>
      <c r="E612" s="93" t="s">
        <v>3864</v>
      </c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</row>
    <row r="613" spans="1:27" ht="14.25" customHeight="1">
      <c r="A613" s="112" t="s">
        <v>3866</v>
      </c>
      <c r="B613" s="112" t="s">
        <v>3866</v>
      </c>
      <c r="C613" s="25" t="s">
        <v>842</v>
      </c>
      <c r="D613" s="27">
        <f t="shared" si="1"/>
        <v>8</v>
      </c>
      <c r="E613" s="93" t="s">
        <v>3864</v>
      </c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</row>
    <row r="614" spans="1:27" ht="14.25" customHeight="1">
      <c r="A614" s="112" t="s">
        <v>3866</v>
      </c>
      <c r="B614" s="112" t="s">
        <v>3866</v>
      </c>
      <c r="C614" s="25" t="s">
        <v>843</v>
      </c>
      <c r="D614" s="27">
        <f t="shared" si="1"/>
        <v>6</v>
      </c>
      <c r="E614" s="93" t="s">
        <v>3864</v>
      </c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</row>
    <row r="615" spans="1:27" ht="14.25" customHeight="1">
      <c r="A615" s="112" t="s">
        <v>3866</v>
      </c>
      <c r="B615" s="112" t="s">
        <v>3866</v>
      </c>
      <c r="C615" s="25" t="s">
        <v>844</v>
      </c>
      <c r="D615" s="27">
        <f t="shared" si="1"/>
        <v>16</v>
      </c>
      <c r="E615" s="93" t="s">
        <v>3864</v>
      </c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</row>
    <row r="616" spans="1:27" ht="14.25" customHeight="1">
      <c r="A616" s="112" t="s">
        <v>3866</v>
      </c>
      <c r="B616" s="112" t="s">
        <v>3866</v>
      </c>
      <c r="C616" s="25" t="s">
        <v>845</v>
      </c>
      <c r="D616" s="27">
        <f t="shared" si="1"/>
        <v>22</v>
      </c>
      <c r="E616" s="93" t="s">
        <v>3864</v>
      </c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</row>
    <row r="617" spans="1:27" ht="14.25" customHeight="1">
      <c r="A617" s="112" t="s">
        <v>3866</v>
      </c>
      <c r="B617" s="112" t="s">
        <v>3866</v>
      </c>
      <c r="C617" s="25" t="s">
        <v>846</v>
      </c>
      <c r="D617" s="27">
        <f t="shared" si="1"/>
        <v>32</v>
      </c>
      <c r="E617" s="93" t="s">
        <v>3864</v>
      </c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</row>
    <row r="618" spans="1:27" ht="14.25" customHeight="1">
      <c r="A618" s="112" t="s">
        <v>3866</v>
      </c>
      <c r="B618" s="112" t="s">
        <v>3866</v>
      </c>
      <c r="C618" s="25" t="s">
        <v>847</v>
      </c>
      <c r="D618" s="27">
        <f t="shared" si="1"/>
        <v>11</v>
      </c>
      <c r="E618" s="93" t="s">
        <v>3864</v>
      </c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</row>
    <row r="619" spans="1:27" ht="14.25" customHeight="1">
      <c r="A619" s="112" t="s">
        <v>3866</v>
      </c>
      <c r="B619" s="112" t="s">
        <v>3866</v>
      </c>
      <c r="C619" s="25" t="s">
        <v>848</v>
      </c>
      <c r="D619" s="27">
        <f t="shared" si="1"/>
        <v>10</v>
      </c>
      <c r="E619" s="93" t="s">
        <v>3864</v>
      </c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</row>
    <row r="620" spans="1:27" ht="14.25" customHeight="1">
      <c r="A620" s="112" t="s">
        <v>3866</v>
      </c>
      <c r="B620" s="112" t="s">
        <v>3866</v>
      </c>
      <c r="C620" s="25" t="s">
        <v>568</v>
      </c>
      <c r="D620" s="27">
        <f t="shared" si="1"/>
        <v>5</v>
      </c>
      <c r="E620" s="93" t="s">
        <v>3864</v>
      </c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</row>
    <row r="621" spans="1:27" ht="14.25" customHeight="1">
      <c r="A621" s="112" t="s">
        <v>3866</v>
      </c>
      <c r="B621" s="112" t="s">
        <v>3866</v>
      </c>
      <c r="C621" s="25" t="s">
        <v>849</v>
      </c>
      <c r="D621" s="27">
        <f t="shared" si="1"/>
        <v>10</v>
      </c>
      <c r="E621" s="93" t="s">
        <v>3866</v>
      </c>
      <c r="F621" s="9" t="s">
        <v>213</v>
      </c>
      <c r="G621" s="81" t="s">
        <v>3864</v>
      </c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</row>
    <row r="622" spans="1:27" ht="14.25" customHeight="1">
      <c r="A622" s="122" t="s">
        <v>3866</v>
      </c>
      <c r="B622" s="29" t="s">
        <v>177</v>
      </c>
      <c r="C622" s="27" t="s">
        <v>850</v>
      </c>
      <c r="D622" s="27">
        <f t="shared" si="1"/>
        <v>25</v>
      </c>
      <c r="E622" s="96" t="s">
        <v>3864</v>
      </c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</row>
    <row r="623" spans="1:27" ht="14.25" customHeight="1">
      <c r="A623" s="103" t="s">
        <v>3866</v>
      </c>
      <c r="B623" s="103" t="s">
        <v>3866</v>
      </c>
      <c r="C623" s="27" t="s">
        <v>851</v>
      </c>
      <c r="D623" s="27">
        <f t="shared" si="1"/>
        <v>10</v>
      </c>
      <c r="E623" s="96" t="s">
        <v>3864</v>
      </c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</row>
    <row r="624" spans="1:27" ht="14.25" customHeight="1">
      <c r="A624" s="103" t="s">
        <v>3866</v>
      </c>
      <c r="B624" s="103" t="s">
        <v>3866</v>
      </c>
      <c r="C624" s="27" t="s">
        <v>852</v>
      </c>
      <c r="D624" s="27">
        <f t="shared" si="1"/>
        <v>5</v>
      </c>
      <c r="E624" s="96" t="s">
        <v>3864</v>
      </c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</row>
    <row r="625" spans="1:27" ht="14.25" customHeight="1">
      <c r="A625" s="103" t="s">
        <v>3866</v>
      </c>
      <c r="B625" s="103" t="s">
        <v>3866</v>
      </c>
      <c r="C625" s="27" t="s">
        <v>853</v>
      </c>
      <c r="D625" s="27">
        <f t="shared" si="1"/>
        <v>17</v>
      </c>
      <c r="E625" s="96" t="s">
        <v>3864</v>
      </c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</row>
    <row r="626" spans="1:27" ht="14.25" customHeight="1">
      <c r="A626" s="103" t="s">
        <v>3866</v>
      </c>
      <c r="B626" s="103" t="s">
        <v>3866</v>
      </c>
      <c r="C626" s="27" t="s">
        <v>854</v>
      </c>
      <c r="D626" s="27">
        <f t="shared" si="1"/>
        <v>12</v>
      </c>
      <c r="E626" s="96" t="s">
        <v>3866</v>
      </c>
      <c r="F626" s="9" t="s">
        <v>213</v>
      </c>
      <c r="G626" s="81" t="s">
        <v>3864</v>
      </c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</row>
    <row r="627" spans="1:27" ht="14.25" customHeight="1">
      <c r="A627" s="103" t="s">
        <v>3866</v>
      </c>
      <c r="B627" s="103" t="s">
        <v>3866</v>
      </c>
      <c r="C627" s="27" t="s">
        <v>855</v>
      </c>
      <c r="D627" s="27">
        <f t="shared" si="1"/>
        <v>23</v>
      </c>
      <c r="E627" s="96" t="s">
        <v>3864</v>
      </c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</row>
    <row r="628" spans="1:27" ht="14.25" customHeight="1">
      <c r="A628" s="103" t="s">
        <v>3866</v>
      </c>
      <c r="B628" s="103" t="s">
        <v>3866</v>
      </c>
      <c r="C628" s="27" t="s">
        <v>856</v>
      </c>
      <c r="D628" s="27">
        <f t="shared" si="1"/>
        <v>7</v>
      </c>
      <c r="E628" s="96" t="s">
        <v>3864</v>
      </c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</row>
    <row r="629" spans="1:27" ht="14.25" customHeight="1">
      <c r="A629" s="103" t="s">
        <v>3866</v>
      </c>
      <c r="B629" s="103" t="s">
        <v>3866</v>
      </c>
      <c r="C629" s="27" t="s">
        <v>461</v>
      </c>
      <c r="D629" s="27">
        <f t="shared" si="1"/>
        <v>4</v>
      </c>
      <c r="E629" s="96" t="s">
        <v>3864</v>
      </c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</row>
    <row r="630" spans="1:27" ht="14.25" customHeight="1">
      <c r="A630" s="103" t="s">
        <v>3866</v>
      </c>
      <c r="B630" s="103" t="s">
        <v>3866</v>
      </c>
      <c r="C630" s="27" t="s">
        <v>857</v>
      </c>
      <c r="D630" s="27">
        <f t="shared" si="1"/>
        <v>6</v>
      </c>
      <c r="E630" s="96" t="s">
        <v>3864</v>
      </c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</row>
    <row r="631" spans="1:27" ht="14.25" customHeight="1">
      <c r="A631" s="103" t="s">
        <v>3866</v>
      </c>
      <c r="B631" s="103" t="s">
        <v>3866</v>
      </c>
      <c r="C631" s="27" t="s">
        <v>858</v>
      </c>
      <c r="D631" s="27">
        <f t="shared" si="1"/>
        <v>5</v>
      </c>
      <c r="E631" s="96" t="s">
        <v>3864</v>
      </c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</row>
    <row r="632" spans="1:27" ht="14.25" customHeight="1">
      <c r="A632" s="103" t="s">
        <v>3866</v>
      </c>
      <c r="B632" s="103" t="s">
        <v>3866</v>
      </c>
      <c r="C632" s="27" t="s">
        <v>859</v>
      </c>
      <c r="D632" s="27">
        <f t="shared" si="1"/>
        <v>19</v>
      </c>
      <c r="E632" s="96" t="s">
        <v>3864</v>
      </c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</row>
    <row r="633" spans="1:27" ht="14.25" customHeight="1">
      <c r="A633" s="104" t="s">
        <v>3866</v>
      </c>
      <c r="B633" s="104" t="s">
        <v>3866</v>
      </c>
      <c r="C633" s="27" t="s">
        <v>313</v>
      </c>
      <c r="D633" s="27">
        <f t="shared" si="1"/>
        <v>3</v>
      </c>
      <c r="E633" s="96" t="s">
        <v>3864</v>
      </c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</row>
    <row r="634" spans="1:27" ht="14.25" customHeight="1">
      <c r="A634" s="112" t="s">
        <v>3866</v>
      </c>
      <c r="B634" s="39" t="s">
        <v>178</v>
      </c>
      <c r="C634" s="25" t="s">
        <v>860</v>
      </c>
      <c r="D634" s="27">
        <f t="shared" si="1"/>
        <v>14</v>
      </c>
      <c r="E634" s="25" t="s">
        <v>861</v>
      </c>
      <c r="F634" s="81" t="s">
        <v>3864</v>
      </c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</row>
    <row r="635" spans="1:27" ht="14.25" customHeight="1">
      <c r="A635" s="112" t="s">
        <v>3866</v>
      </c>
      <c r="B635" s="117" t="s">
        <v>3866</v>
      </c>
      <c r="C635" s="25" t="s">
        <v>862</v>
      </c>
      <c r="D635" s="27">
        <f t="shared" si="1"/>
        <v>14</v>
      </c>
      <c r="E635" s="25" t="s">
        <v>863</v>
      </c>
      <c r="F635" s="81" t="s">
        <v>3864</v>
      </c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</row>
    <row r="636" spans="1:27" ht="14.25" customHeight="1">
      <c r="A636" s="112" t="s">
        <v>3866</v>
      </c>
      <c r="B636" s="117" t="s">
        <v>3866</v>
      </c>
      <c r="C636" s="25" t="s">
        <v>864</v>
      </c>
      <c r="D636" s="27">
        <f t="shared" si="1"/>
        <v>13</v>
      </c>
      <c r="E636" s="25" t="s">
        <v>865</v>
      </c>
      <c r="F636" s="81" t="s">
        <v>3864</v>
      </c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</row>
    <row r="637" spans="1:27" ht="14.25" customHeight="1">
      <c r="A637" s="112" t="s">
        <v>3866</v>
      </c>
      <c r="B637" s="117" t="s">
        <v>3866</v>
      </c>
      <c r="C637" s="25" t="s">
        <v>866</v>
      </c>
      <c r="D637" s="27">
        <f t="shared" si="1"/>
        <v>9</v>
      </c>
      <c r="E637" s="25" t="s">
        <v>867</v>
      </c>
      <c r="F637" s="81" t="s">
        <v>3864</v>
      </c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</row>
    <row r="638" spans="1:27" ht="14.25" customHeight="1">
      <c r="A638" s="112" t="s">
        <v>3866</v>
      </c>
      <c r="B638" s="117" t="s">
        <v>3866</v>
      </c>
      <c r="C638" s="25" t="s">
        <v>868</v>
      </c>
      <c r="D638" s="27">
        <f t="shared" si="1"/>
        <v>6</v>
      </c>
      <c r="E638" s="25" t="s">
        <v>869</v>
      </c>
      <c r="F638" s="81" t="s">
        <v>3864</v>
      </c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</row>
    <row r="639" spans="1:27" ht="14.25" customHeight="1">
      <c r="A639" s="112" t="s">
        <v>3866</v>
      </c>
      <c r="B639" s="117" t="s">
        <v>3866</v>
      </c>
      <c r="C639" s="25" t="s">
        <v>870</v>
      </c>
      <c r="D639" s="27">
        <f t="shared" si="1"/>
        <v>6</v>
      </c>
      <c r="E639" s="25" t="s">
        <v>871</v>
      </c>
      <c r="F639" s="81" t="s">
        <v>3864</v>
      </c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</row>
    <row r="640" spans="1:27" ht="14.25" customHeight="1">
      <c r="A640" s="112" t="s">
        <v>3866</v>
      </c>
      <c r="B640" s="117" t="s">
        <v>3866</v>
      </c>
      <c r="C640" s="25" t="s">
        <v>872</v>
      </c>
      <c r="D640" s="27">
        <f t="shared" si="1"/>
        <v>18</v>
      </c>
      <c r="E640" s="25" t="s">
        <v>873</v>
      </c>
      <c r="F640" s="81" t="s">
        <v>3864</v>
      </c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</row>
    <row r="641" spans="1:27" ht="14.25" customHeight="1">
      <c r="A641" s="112" t="s">
        <v>3866</v>
      </c>
      <c r="B641" s="117" t="s">
        <v>3866</v>
      </c>
      <c r="C641" s="25" t="s">
        <v>874</v>
      </c>
      <c r="D641" s="27">
        <f t="shared" si="1"/>
        <v>6</v>
      </c>
      <c r="E641" s="25" t="s">
        <v>874</v>
      </c>
      <c r="F641" s="81" t="s">
        <v>3864</v>
      </c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</row>
    <row r="642" spans="1:27" ht="14.25" customHeight="1">
      <c r="A642" s="112" t="s">
        <v>3866</v>
      </c>
      <c r="B642" s="117" t="s">
        <v>3866</v>
      </c>
      <c r="C642" s="25" t="s">
        <v>313</v>
      </c>
      <c r="D642" s="27">
        <f t="shared" si="1"/>
        <v>3</v>
      </c>
      <c r="E642" s="93" t="s">
        <v>3864</v>
      </c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</row>
    <row r="643" spans="1:27" ht="14.25" customHeight="1">
      <c r="A643" s="122" t="s">
        <v>3866</v>
      </c>
      <c r="B643" s="29" t="s">
        <v>875</v>
      </c>
      <c r="C643" s="27" t="s">
        <v>876</v>
      </c>
      <c r="D643" s="27">
        <f t="shared" si="1"/>
        <v>11</v>
      </c>
      <c r="E643" s="27" t="s">
        <v>877</v>
      </c>
      <c r="F643" s="81" t="s">
        <v>3864</v>
      </c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</row>
    <row r="644" spans="1:27" ht="14.25" customHeight="1">
      <c r="A644" s="103" t="s">
        <v>3866</v>
      </c>
      <c r="B644" s="103" t="s">
        <v>3866</v>
      </c>
      <c r="C644" s="27" t="s">
        <v>878</v>
      </c>
      <c r="D644" s="27">
        <f t="shared" si="1"/>
        <v>14</v>
      </c>
      <c r="E644" s="27" t="s">
        <v>879</v>
      </c>
      <c r="F644" s="81" t="s">
        <v>3864</v>
      </c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</row>
    <row r="645" spans="1:27" ht="14.25" customHeight="1">
      <c r="A645" s="103" t="s">
        <v>3866</v>
      </c>
      <c r="B645" s="103" t="s">
        <v>3866</v>
      </c>
      <c r="C645" s="27" t="s">
        <v>880</v>
      </c>
      <c r="D645" s="27">
        <f t="shared" si="1"/>
        <v>12</v>
      </c>
      <c r="E645" s="27" t="s">
        <v>881</v>
      </c>
      <c r="F645" s="81" t="s">
        <v>3864</v>
      </c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</row>
    <row r="646" spans="1:27" ht="14.25" customHeight="1">
      <c r="A646" s="103" t="s">
        <v>3866</v>
      </c>
      <c r="B646" s="103" t="s">
        <v>3866</v>
      </c>
      <c r="C646" s="27" t="s">
        <v>882</v>
      </c>
      <c r="D646" s="27">
        <f t="shared" si="1"/>
        <v>11</v>
      </c>
      <c r="E646" s="27" t="s">
        <v>883</v>
      </c>
      <c r="F646" s="81" t="s">
        <v>3864</v>
      </c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</row>
    <row r="647" spans="1:27" ht="14.25" customHeight="1">
      <c r="A647" s="103" t="s">
        <v>3866</v>
      </c>
      <c r="B647" s="103" t="s">
        <v>3866</v>
      </c>
      <c r="C647" s="27" t="s">
        <v>884</v>
      </c>
      <c r="D647" s="27">
        <f t="shared" si="1"/>
        <v>5</v>
      </c>
      <c r="E647" s="96" t="s">
        <v>3864</v>
      </c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</row>
    <row r="648" spans="1:27" ht="14.25" customHeight="1">
      <c r="A648" s="104" t="s">
        <v>3866</v>
      </c>
      <c r="B648" s="104" t="s">
        <v>3866</v>
      </c>
      <c r="C648" s="27" t="s">
        <v>313</v>
      </c>
      <c r="D648" s="27">
        <f t="shared" si="1"/>
        <v>3</v>
      </c>
      <c r="E648" s="96" t="s">
        <v>3864</v>
      </c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</row>
    <row r="649" spans="1:27" ht="14.25" customHeight="1">
      <c r="A649" s="112" t="s">
        <v>3866</v>
      </c>
      <c r="B649" s="39" t="s">
        <v>103</v>
      </c>
      <c r="C649" s="25" t="s">
        <v>885</v>
      </c>
      <c r="D649" s="27">
        <f t="shared" si="1"/>
        <v>15</v>
      </c>
      <c r="E649" s="93" t="s">
        <v>3864</v>
      </c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</row>
    <row r="650" spans="1:27" ht="14.25" customHeight="1">
      <c r="A650" s="112" t="s">
        <v>3866</v>
      </c>
      <c r="B650" s="117" t="s">
        <v>3866</v>
      </c>
      <c r="C650" s="25" t="s">
        <v>886</v>
      </c>
      <c r="D650" s="27">
        <f t="shared" si="1"/>
        <v>15</v>
      </c>
      <c r="E650" s="93" t="s">
        <v>3864</v>
      </c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</row>
    <row r="651" spans="1:27" ht="14.25" customHeight="1">
      <c r="A651" s="112" t="s">
        <v>3866</v>
      </c>
      <c r="B651" s="117" t="s">
        <v>3866</v>
      </c>
      <c r="C651" s="25" t="s">
        <v>887</v>
      </c>
      <c r="D651" s="27">
        <f t="shared" si="1"/>
        <v>10</v>
      </c>
      <c r="E651" s="93" t="s">
        <v>3864</v>
      </c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</row>
    <row r="652" spans="1:27" ht="14.25" customHeight="1">
      <c r="A652" s="112" t="s">
        <v>3866</v>
      </c>
      <c r="B652" s="117" t="s">
        <v>3866</v>
      </c>
      <c r="C652" s="25" t="s">
        <v>888</v>
      </c>
      <c r="D652" s="27">
        <f t="shared" si="1"/>
        <v>15</v>
      </c>
      <c r="E652" s="93" t="s">
        <v>3864</v>
      </c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</row>
    <row r="653" spans="1:27" ht="14.25" customHeight="1">
      <c r="A653" s="112" t="s">
        <v>3866</v>
      </c>
      <c r="B653" s="117" t="s">
        <v>3866</v>
      </c>
      <c r="C653" s="25" t="s">
        <v>313</v>
      </c>
      <c r="D653" s="27">
        <f t="shared" si="1"/>
        <v>3</v>
      </c>
      <c r="E653" s="93" t="s">
        <v>3864</v>
      </c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</row>
    <row r="654" spans="1:27" ht="14.25" customHeight="1">
      <c r="A654" s="122" t="s">
        <v>3866</v>
      </c>
      <c r="B654" s="29" t="s">
        <v>104</v>
      </c>
      <c r="C654" s="27" t="s">
        <v>889</v>
      </c>
      <c r="D654" s="27">
        <f t="shared" si="1"/>
        <v>10</v>
      </c>
      <c r="E654" s="96" t="s">
        <v>3864</v>
      </c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</row>
    <row r="655" spans="1:27" ht="14.25" customHeight="1">
      <c r="A655" s="103" t="s">
        <v>3866</v>
      </c>
      <c r="B655" s="103" t="s">
        <v>3866</v>
      </c>
      <c r="C655" s="27" t="s">
        <v>890</v>
      </c>
      <c r="D655" s="27">
        <f t="shared" si="1"/>
        <v>7</v>
      </c>
      <c r="E655" s="96" t="s">
        <v>3864</v>
      </c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</row>
    <row r="656" spans="1:27" ht="14.25" customHeight="1">
      <c r="A656" s="112" t="s">
        <v>3866</v>
      </c>
      <c r="B656" s="39" t="s">
        <v>17</v>
      </c>
      <c r="C656" s="25" t="s">
        <v>15</v>
      </c>
      <c r="D656" s="27">
        <f t="shared" si="1"/>
        <v>9</v>
      </c>
      <c r="E656" s="93" t="s">
        <v>3864</v>
      </c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</row>
    <row r="657" spans="1:27" ht="14.25" customHeight="1">
      <c r="A657" s="112" t="s">
        <v>3866</v>
      </c>
      <c r="B657" s="117" t="s">
        <v>3866</v>
      </c>
      <c r="C657" s="25" t="s">
        <v>16</v>
      </c>
      <c r="D657" s="27">
        <f t="shared" si="1"/>
        <v>11</v>
      </c>
      <c r="E657" s="93" t="s">
        <v>3864</v>
      </c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</row>
    <row r="658" spans="1:27" ht="14.25" customHeight="1">
      <c r="A658" s="122" t="s">
        <v>3866</v>
      </c>
      <c r="B658" s="29" t="s">
        <v>139</v>
      </c>
      <c r="C658" s="27" t="s">
        <v>891</v>
      </c>
      <c r="D658" s="27">
        <f t="shared" si="1"/>
        <v>4</v>
      </c>
      <c r="E658" s="96" t="s">
        <v>3864</v>
      </c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</row>
    <row r="659" spans="1:27" ht="14.25" customHeight="1">
      <c r="A659" s="103" t="s">
        <v>3866</v>
      </c>
      <c r="B659" s="103" t="s">
        <v>3866</v>
      </c>
      <c r="C659" s="27" t="s">
        <v>892</v>
      </c>
      <c r="D659" s="27">
        <f t="shared" si="1"/>
        <v>5</v>
      </c>
      <c r="E659" s="96" t="s">
        <v>3864</v>
      </c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</row>
    <row r="660" spans="1:27" ht="14.25" customHeight="1">
      <c r="A660" s="103" t="s">
        <v>3866</v>
      </c>
      <c r="B660" s="103" t="s">
        <v>3866</v>
      </c>
      <c r="C660" s="27" t="s">
        <v>893</v>
      </c>
      <c r="D660" s="27">
        <f t="shared" si="1"/>
        <v>5</v>
      </c>
      <c r="E660" s="96" t="s">
        <v>3864</v>
      </c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</row>
    <row r="661" spans="1:27" ht="14.25" customHeight="1">
      <c r="A661" s="103" t="s">
        <v>3866</v>
      </c>
      <c r="B661" s="103" t="s">
        <v>3866</v>
      </c>
      <c r="C661" s="27" t="s">
        <v>894</v>
      </c>
      <c r="D661" s="27">
        <f t="shared" si="1"/>
        <v>6</v>
      </c>
      <c r="E661" s="96" t="s">
        <v>3864</v>
      </c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</row>
    <row r="662" spans="1:27" ht="14.25" customHeight="1">
      <c r="A662" s="103" t="s">
        <v>3866</v>
      </c>
      <c r="B662" s="103" t="s">
        <v>3866</v>
      </c>
      <c r="C662" s="27" t="s">
        <v>895</v>
      </c>
      <c r="D662" s="27">
        <f t="shared" si="1"/>
        <v>8</v>
      </c>
      <c r="E662" s="96" t="s">
        <v>3864</v>
      </c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</row>
    <row r="663" spans="1:27" ht="14.25" customHeight="1">
      <c r="A663" s="103" t="s">
        <v>3866</v>
      </c>
      <c r="B663" s="103" t="s">
        <v>3866</v>
      </c>
      <c r="C663" s="27" t="s">
        <v>896</v>
      </c>
      <c r="D663" s="27">
        <f t="shared" si="1"/>
        <v>4</v>
      </c>
      <c r="E663" s="96" t="s">
        <v>3864</v>
      </c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</row>
    <row r="664" spans="1:27" ht="14.25" customHeight="1">
      <c r="A664" s="103" t="s">
        <v>3866</v>
      </c>
      <c r="B664" s="103" t="s">
        <v>3866</v>
      </c>
      <c r="C664" s="27" t="s">
        <v>313</v>
      </c>
      <c r="D664" s="27">
        <f t="shared" si="1"/>
        <v>3</v>
      </c>
      <c r="E664" s="96" t="s">
        <v>3864</v>
      </c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</row>
    <row r="665" spans="1:27" ht="14.25" customHeight="1">
      <c r="A665" s="104" t="s">
        <v>3866</v>
      </c>
      <c r="B665" s="104" t="s">
        <v>3866</v>
      </c>
      <c r="C665" s="27" t="s">
        <v>897</v>
      </c>
      <c r="D665" s="27">
        <f t="shared" si="1"/>
        <v>3</v>
      </c>
      <c r="E665" s="96" t="s">
        <v>3864</v>
      </c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</row>
    <row r="666" spans="1:27" ht="14.25" customHeight="1">
      <c r="A666" s="112" t="s">
        <v>3866</v>
      </c>
      <c r="B666" s="39" t="s">
        <v>140</v>
      </c>
      <c r="C666" s="25" t="s">
        <v>898</v>
      </c>
      <c r="D666" s="27">
        <f t="shared" si="1"/>
        <v>8</v>
      </c>
      <c r="E666" s="93" t="s">
        <v>3864</v>
      </c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</row>
    <row r="667" spans="1:27" ht="14.25" customHeight="1">
      <c r="A667" s="112" t="s">
        <v>3866</v>
      </c>
      <c r="B667" s="117" t="s">
        <v>3866</v>
      </c>
      <c r="C667" s="25" t="s">
        <v>899</v>
      </c>
      <c r="D667" s="27">
        <f t="shared" si="1"/>
        <v>11</v>
      </c>
      <c r="E667" s="93" t="s">
        <v>3864</v>
      </c>
      <c r="F667" s="9"/>
      <c r="G667" s="41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</row>
    <row r="668" spans="1:27" ht="14.25" customHeight="1">
      <c r="A668" s="122" t="s">
        <v>3866</v>
      </c>
      <c r="B668" s="29" t="s">
        <v>85</v>
      </c>
      <c r="C668" s="27" t="s">
        <v>900</v>
      </c>
      <c r="D668" s="27">
        <f t="shared" si="1"/>
        <v>15</v>
      </c>
      <c r="E668" s="96" t="s">
        <v>3864</v>
      </c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</row>
    <row r="669" spans="1:27" ht="14.25" customHeight="1">
      <c r="A669" s="103" t="s">
        <v>3866</v>
      </c>
      <c r="B669" s="103" t="s">
        <v>3866</v>
      </c>
      <c r="C669" s="27" t="s">
        <v>901</v>
      </c>
      <c r="D669" s="27">
        <f t="shared" si="1"/>
        <v>11</v>
      </c>
      <c r="E669" s="96" t="s">
        <v>3864</v>
      </c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</row>
    <row r="670" spans="1:27" ht="14.25" customHeight="1">
      <c r="A670" s="103" t="s">
        <v>3866</v>
      </c>
      <c r="B670" s="103" t="s">
        <v>3866</v>
      </c>
      <c r="C670" s="27" t="s">
        <v>902</v>
      </c>
      <c r="D670" s="27">
        <f t="shared" si="1"/>
        <v>5</v>
      </c>
      <c r="E670" s="96" t="s">
        <v>3864</v>
      </c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</row>
    <row r="671" spans="1:27" ht="14.25" customHeight="1">
      <c r="A671" s="103" t="s">
        <v>3866</v>
      </c>
      <c r="B671" s="103" t="s">
        <v>3866</v>
      </c>
      <c r="C671" s="27" t="s">
        <v>903</v>
      </c>
      <c r="D671" s="27">
        <f t="shared" si="1"/>
        <v>4</v>
      </c>
      <c r="E671" s="96" t="s">
        <v>3864</v>
      </c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</row>
    <row r="672" spans="1:27" ht="14.25" customHeight="1">
      <c r="A672" s="103" t="s">
        <v>3866</v>
      </c>
      <c r="B672" s="103" t="s">
        <v>3866</v>
      </c>
      <c r="C672" s="27" t="s">
        <v>904</v>
      </c>
      <c r="D672" s="27">
        <f t="shared" si="1"/>
        <v>5</v>
      </c>
      <c r="E672" s="96" t="s">
        <v>3864</v>
      </c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</row>
    <row r="673" spans="1:27" ht="14.25" customHeight="1">
      <c r="A673" s="103" t="s">
        <v>3866</v>
      </c>
      <c r="B673" s="103" t="s">
        <v>3866</v>
      </c>
      <c r="C673" s="27" t="s">
        <v>905</v>
      </c>
      <c r="D673" s="27">
        <f t="shared" si="1"/>
        <v>7</v>
      </c>
      <c r="E673" s="96" t="s">
        <v>3864</v>
      </c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</row>
    <row r="674" spans="1:27" ht="14.25" customHeight="1">
      <c r="A674" s="103" t="s">
        <v>3866</v>
      </c>
      <c r="B674" s="103" t="s">
        <v>3866</v>
      </c>
      <c r="C674" s="27" t="s">
        <v>906</v>
      </c>
      <c r="D674" s="27">
        <f t="shared" si="1"/>
        <v>4</v>
      </c>
      <c r="E674" s="96" t="s">
        <v>3864</v>
      </c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</row>
    <row r="675" spans="1:27" ht="14.25" customHeight="1">
      <c r="A675" s="103" t="s">
        <v>3866</v>
      </c>
      <c r="B675" s="103" t="s">
        <v>3866</v>
      </c>
      <c r="C675" s="27" t="s">
        <v>907</v>
      </c>
      <c r="D675" s="27">
        <f t="shared" si="1"/>
        <v>5</v>
      </c>
      <c r="E675" s="96" t="s">
        <v>3864</v>
      </c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</row>
    <row r="676" spans="1:27" ht="14.25" customHeight="1">
      <c r="A676" s="103" t="s">
        <v>3866</v>
      </c>
      <c r="B676" s="103" t="s">
        <v>3866</v>
      </c>
      <c r="C676" s="27" t="s">
        <v>908</v>
      </c>
      <c r="D676" s="27">
        <f t="shared" si="1"/>
        <v>6</v>
      </c>
      <c r="E676" s="96" t="s">
        <v>3864</v>
      </c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</row>
    <row r="677" spans="1:27" ht="14.25" customHeight="1">
      <c r="A677" s="103" t="s">
        <v>3866</v>
      </c>
      <c r="B677" s="103" t="s">
        <v>3866</v>
      </c>
      <c r="C677" s="27" t="s">
        <v>909</v>
      </c>
      <c r="D677" s="27">
        <f t="shared" si="1"/>
        <v>4</v>
      </c>
      <c r="E677" s="96" t="s">
        <v>3864</v>
      </c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</row>
    <row r="678" spans="1:27" ht="14.25" customHeight="1">
      <c r="A678" s="103" t="s">
        <v>3866</v>
      </c>
      <c r="B678" s="103" t="s">
        <v>3866</v>
      </c>
      <c r="C678" s="27" t="s">
        <v>568</v>
      </c>
      <c r="D678" s="27">
        <f t="shared" si="1"/>
        <v>5</v>
      </c>
      <c r="E678" s="96" t="s">
        <v>3864</v>
      </c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</row>
    <row r="679" spans="1:27" ht="14.25" customHeight="1">
      <c r="A679" s="104" t="s">
        <v>3866</v>
      </c>
      <c r="B679" s="104" t="s">
        <v>3866</v>
      </c>
      <c r="C679" s="27" t="s">
        <v>897</v>
      </c>
      <c r="D679" s="27">
        <f t="shared" si="1"/>
        <v>3</v>
      </c>
      <c r="E679" s="96" t="s">
        <v>3864</v>
      </c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</row>
    <row r="680" spans="1:27" ht="14.25" customHeight="1">
      <c r="A680" s="109" t="s">
        <v>3866</v>
      </c>
      <c r="B680" s="32" t="s">
        <v>143</v>
      </c>
      <c r="C680" s="25" t="s">
        <v>891</v>
      </c>
      <c r="D680" s="27">
        <f t="shared" si="1"/>
        <v>4</v>
      </c>
      <c r="E680" s="93" t="s">
        <v>3864</v>
      </c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</row>
    <row r="681" spans="1:27" ht="14.25" customHeight="1">
      <c r="A681" s="105" t="s">
        <v>3866</v>
      </c>
      <c r="B681" s="105" t="s">
        <v>3866</v>
      </c>
      <c r="C681" s="25" t="s">
        <v>892</v>
      </c>
      <c r="D681" s="27">
        <f t="shared" si="1"/>
        <v>5</v>
      </c>
      <c r="E681" s="93" t="s">
        <v>3864</v>
      </c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</row>
    <row r="682" spans="1:27" ht="14.25" customHeight="1">
      <c r="A682" s="105" t="s">
        <v>3866</v>
      </c>
      <c r="B682" s="105" t="s">
        <v>3866</v>
      </c>
      <c r="C682" s="25" t="s">
        <v>893</v>
      </c>
      <c r="D682" s="27">
        <f t="shared" si="1"/>
        <v>5</v>
      </c>
      <c r="E682" s="93" t="s">
        <v>3864</v>
      </c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</row>
    <row r="683" spans="1:27" ht="14.25" customHeight="1">
      <c r="A683" s="105" t="s">
        <v>3866</v>
      </c>
      <c r="B683" s="105" t="s">
        <v>3866</v>
      </c>
      <c r="C683" s="25" t="s">
        <v>894</v>
      </c>
      <c r="D683" s="27">
        <f t="shared" si="1"/>
        <v>6</v>
      </c>
      <c r="E683" s="93" t="s">
        <v>3864</v>
      </c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</row>
    <row r="684" spans="1:27" ht="14.25" customHeight="1">
      <c r="A684" s="105" t="s">
        <v>3866</v>
      </c>
      <c r="B684" s="105" t="s">
        <v>3866</v>
      </c>
      <c r="C684" s="25" t="s">
        <v>895</v>
      </c>
      <c r="D684" s="27">
        <f t="shared" si="1"/>
        <v>8</v>
      </c>
      <c r="E684" s="93" t="s">
        <v>3864</v>
      </c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</row>
    <row r="685" spans="1:27" ht="14.25" customHeight="1">
      <c r="A685" s="105" t="s">
        <v>3866</v>
      </c>
      <c r="B685" s="105" t="s">
        <v>3866</v>
      </c>
      <c r="C685" s="25" t="s">
        <v>896</v>
      </c>
      <c r="D685" s="27">
        <f t="shared" si="1"/>
        <v>4</v>
      </c>
      <c r="E685" s="93" t="s">
        <v>3864</v>
      </c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</row>
    <row r="686" spans="1:27" ht="14.25" customHeight="1">
      <c r="A686" s="105" t="s">
        <v>3866</v>
      </c>
      <c r="B686" s="105" t="s">
        <v>3866</v>
      </c>
      <c r="C686" s="25" t="s">
        <v>313</v>
      </c>
      <c r="D686" s="27">
        <f t="shared" si="1"/>
        <v>3</v>
      </c>
      <c r="E686" s="93" t="s">
        <v>3864</v>
      </c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</row>
    <row r="687" spans="1:27" ht="14.25" customHeight="1">
      <c r="A687" s="105" t="s">
        <v>3866</v>
      </c>
      <c r="B687" s="105" t="s">
        <v>3866</v>
      </c>
      <c r="C687" s="25" t="s">
        <v>897</v>
      </c>
      <c r="D687" s="27">
        <f t="shared" si="1"/>
        <v>3</v>
      </c>
      <c r="E687" s="93" t="s">
        <v>3864</v>
      </c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</row>
    <row r="688" spans="1:27" ht="14.25" customHeight="1">
      <c r="A688" s="122" t="s">
        <v>3866</v>
      </c>
      <c r="B688" s="29" t="s">
        <v>910</v>
      </c>
      <c r="C688" s="27" t="s">
        <v>911</v>
      </c>
      <c r="D688" s="27">
        <f t="shared" si="1"/>
        <v>9</v>
      </c>
      <c r="E688" s="96" t="s">
        <v>3864</v>
      </c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</row>
    <row r="689" spans="1:27" ht="14.25" customHeight="1">
      <c r="A689" s="103" t="s">
        <v>3866</v>
      </c>
      <c r="B689" s="104" t="s">
        <v>3866</v>
      </c>
      <c r="C689" s="27" t="s">
        <v>912</v>
      </c>
      <c r="D689" s="27">
        <f t="shared" si="1"/>
        <v>12</v>
      </c>
      <c r="E689" s="96" t="s">
        <v>3864</v>
      </c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</row>
    <row r="690" spans="1:27" ht="14.25" customHeight="1">
      <c r="A690" s="109" t="s">
        <v>3866</v>
      </c>
      <c r="B690" s="32" t="s">
        <v>142</v>
      </c>
      <c r="C690" s="25" t="s">
        <v>913</v>
      </c>
      <c r="D690" s="27">
        <f t="shared" si="1"/>
        <v>9</v>
      </c>
      <c r="E690" s="93" t="s">
        <v>3864</v>
      </c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</row>
    <row r="691" spans="1:27" ht="14.25" customHeight="1">
      <c r="A691" s="105" t="s">
        <v>3866</v>
      </c>
      <c r="B691" s="105" t="s">
        <v>3866</v>
      </c>
      <c r="C691" s="25" t="s">
        <v>914</v>
      </c>
      <c r="D691" s="27">
        <f t="shared" si="1"/>
        <v>8</v>
      </c>
      <c r="E691" s="93" t="s">
        <v>3864</v>
      </c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</row>
    <row r="692" spans="1:27" ht="14.25" customHeight="1">
      <c r="A692" s="122" t="s">
        <v>3866</v>
      </c>
      <c r="B692" s="29" t="s">
        <v>134</v>
      </c>
      <c r="C692" s="27" t="s">
        <v>915</v>
      </c>
      <c r="D692" s="27">
        <f t="shared" si="1"/>
        <v>10</v>
      </c>
      <c r="E692" s="96" t="s">
        <v>3864</v>
      </c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</row>
    <row r="693" spans="1:27" ht="14.25" customHeight="1">
      <c r="A693" s="103" t="s">
        <v>3866</v>
      </c>
      <c r="B693" s="103" t="s">
        <v>3866</v>
      </c>
      <c r="C693" s="27" t="s">
        <v>744</v>
      </c>
      <c r="D693" s="27">
        <f t="shared" si="1"/>
        <v>11</v>
      </c>
      <c r="E693" s="96" t="s">
        <v>3864</v>
      </c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</row>
    <row r="694" spans="1:27" ht="14.25" customHeight="1">
      <c r="A694" s="103" t="s">
        <v>3866</v>
      </c>
      <c r="B694" s="103" t="s">
        <v>3866</v>
      </c>
      <c r="C694" s="27" t="s">
        <v>916</v>
      </c>
      <c r="D694" s="27">
        <f t="shared" si="1"/>
        <v>19</v>
      </c>
      <c r="E694" s="96" t="s">
        <v>3864</v>
      </c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</row>
    <row r="695" spans="1:27" ht="14.25" customHeight="1">
      <c r="A695" s="103" t="s">
        <v>3866</v>
      </c>
      <c r="B695" s="103" t="s">
        <v>3866</v>
      </c>
      <c r="C695" s="27" t="s">
        <v>917</v>
      </c>
      <c r="D695" s="27">
        <f t="shared" si="1"/>
        <v>5</v>
      </c>
      <c r="E695" s="96" t="s">
        <v>3864</v>
      </c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</row>
    <row r="696" spans="1:27" ht="14.25" customHeight="1">
      <c r="A696" s="103" t="s">
        <v>3866</v>
      </c>
      <c r="B696" s="103" t="s">
        <v>3866</v>
      </c>
      <c r="C696" s="27" t="s">
        <v>918</v>
      </c>
      <c r="D696" s="27">
        <f t="shared" si="1"/>
        <v>5</v>
      </c>
      <c r="E696" s="96" t="s">
        <v>3864</v>
      </c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</row>
    <row r="697" spans="1:27" ht="14.25" customHeight="1">
      <c r="A697" s="103" t="s">
        <v>3866</v>
      </c>
      <c r="B697" s="103" t="s">
        <v>3866</v>
      </c>
      <c r="C697" s="27" t="s">
        <v>83</v>
      </c>
      <c r="D697" s="27">
        <f t="shared" si="1"/>
        <v>8</v>
      </c>
      <c r="E697" s="96" t="s">
        <v>3864</v>
      </c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</row>
    <row r="698" spans="1:27" ht="14.25" customHeight="1">
      <c r="A698" s="103" t="s">
        <v>3866</v>
      </c>
      <c r="B698" s="103" t="s">
        <v>3866</v>
      </c>
      <c r="C698" s="27" t="s">
        <v>919</v>
      </c>
      <c r="D698" s="27">
        <f t="shared" si="1"/>
        <v>8</v>
      </c>
      <c r="E698" s="96" t="s">
        <v>3864</v>
      </c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</row>
    <row r="699" spans="1:27" ht="14.25" customHeight="1">
      <c r="A699" s="103" t="s">
        <v>3866</v>
      </c>
      <c r="B699" s="103" t="s">
        <v>3866</v>
      </c>
      <c r="C699" s="27" t="s">
        <v>920</v>
      </c>
      <c r="D699" s="27">
        <f t="shared" si="1"/>
        <v>8</v>
      </c>
      <c r="E699" s="96" t="s">
        <v>3864</v>
      </c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</row>
    <row r="700" spans="1:27" ht="14.25" customHeight="1">
      <c r="A700" s="103" t="s">
        <v>3866</v>
      </c>
      <c r="B700" s="103" t="s">
        <v>3866</v>
      </c>
      <c r="C700" s="27" t="s">
        <v>313</v>
      </c>
      <c r="D700" s="27">
        <f t="shared" si="1"/>
        <v>3</v>
      </c>
      <c r="E700" s="96" t="s">
        <v>3864</v>
      </c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</row>
    <row r="701" spans="1:27" ht="14.25" customHeight="1">
      <c r="A701" s="109" t="s">
        <v>3866</v>
      </c>
      <c r="B701" s="32" t="s">
        <v>135</v>
      </c>
      <c r="C701" s="25" t="s">
        <v>435</v>
      </c>
      <c r="D701" s="27">
        <f t="shared" si="1"/>
        <v>11</v>
      </c>
      <c r="E701" s="93" t="s">
        <v>3864</v>
      </c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</row>
    <row r="702" spans="1:27" ht="14.25" customHeight="1">
      <c r="A702" s="105" t="s">
        <v>3866</v>
      </c>
      <c r="B702" s="105" t="s">
        <v>3866</v>
      </c>
      <c r="C702" s="25" t="s">
        <v>436</v>
      </c>
      <c r="D702" s="27">
        <f t="shared" si="1"/>
        <v>12</v>
      </c>
      <c r="E702" s="93" t="s">
        <v>3864</v>
      </c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</row>
    <row r="703" spans="1:27" ht="14.25" customHeight="1">
      <c r="A703" s="105" t="s">
        <v>3866</v>
      </c>
      <c r="B703" s="105" t="s">
        <v>3866</v>
      </c>
      <c r="C703" s="25" t="s">
        <v>437</v>
      </c>
      <c r="D703" s="27">
        <f t="shared" si="1"/>
        <v>5</v>
      </c>
      <c r="E703" s="93" t="s">
        <v>3864</v>
      </c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</row>
    <row r="704" spans="1:27" ht="14.25" customHeight="1">
      <c r="A704" s="105" t="s">
        <v>3866</v>
      </c>
      <c r="B704" s="105" t="s">
        <v>3866</v>
      </c>
      <c r="C704" s="25" t="s">
        <v>438</v>
      </c>
      <c r="D704" s="27">
        <f t="shared" si="1"/>
        <v>19</v>
      </c>
      <c r="E704" s="93" t="s">
        <v>3864</v>
      </c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</row>
    <row r="705" spans="1:27" ht="14.25" customHeight="1">
      <c r="A705" s="105" t="s">
        <v>3866</v>
      </c>
      <c r="B705" s="105" t="s">
        <v>3866</v>
      </c>
      <c r="C705" s="25" t="s">
        <v>439</v>
      </c>
      <c r="D705" s="27">
        <f t="shared" si="1"/>
        <v>6</v>
      </c>
      <c r="E705" s="93" t="s">
        <v>3864</v>
      </c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</row>
    <row r="706" spans="1:27" ht="14.25" customHeight="1">
      <c r="A706" s="105" t="s">
        <v>3866</v>
      </c>
      <c r="B706" s="105" t="s">
        <v>3866</v>
      </c>
      <c r="C706" s="25" t="s">
        <v>440</v>
      </c>
      <c r="D706" s="27">
        <f t="shared" si="1"/>
        <v>13</v>
      </c>
      <c r="E706" s="93" t="s">
        <v>3864</v>
      </c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</row>
    <row r="707" spans="1:27" ht="14.25" customHeight="1">
      <c r="A707" s="105" t="s">
        <v>3866</v>
      </c>
      <c r="B707" s="105" t="s">
        <v>3866</v>
      </c>
      <c r="C707" s="25" t="s">
        <v>442</v>
      </c>
      <c r="D707" s="27">
        <f t="shared" si="1"/>
        <v>15</v>
      </c>
      <c r="E707" s="93" t="s">
        <v>3864</v>
      </c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</row>
    <row r="708" spans="1:27" ht="14.25" customHeight="1">
      <c r="A708" s="105" t="s">
        <v>3866</v>
      </c>
      <c r="B708" s="105" t="s">
        <v>3866</v>
      </c>
      <c r="C708" s="25" t="s">
        <v>443</v>
      </c>
      <c r="D708" s="27">
        <f t="shared" si="1"/>
        <v>12</v>
      </c>
      <c r="E708" s="93" t="s">
        <v>3864</v>
      </c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</row>
    <row r="709" spans="1:27" ht="14.25" customHeight="1">
      <c r="A709" s="105" t="s">
        <v>3866</v>
      </c>
      <c r="B709" s="105" t="s">
        <v>3866</v>
      </c>
      <c r="C709" s="25" t="s">
        <v>444</v>
      </c>
      <c r="D709" s="27">
        <f t="shared" si="1"/>
        <v>5</v>
      </c>
      <c r="E709" s="93" t="s">
        <v>3864</v>
      </c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</row>
    <row r="710" spans="1:27" ht="14.25" customHeight="1">
      <c r="A710" s="105" t="s">
        <v>3866</v>
      </c>
      <c r="B710" s="105" t="s">
        <v>3866</v>
      </c>
      <c r="C710" s="25" t="s">
        <v>445</v>
      </c>
      <c r="D710" s="27">
        <f t="shared" si="1"/>
        <v>9</v>
      </c>
      <c r="E710" s="93" t="s">
        <v>3864</v>
      </c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</row>
    <row r="711" spans="1:27" ht="14.25" customHeight="1">
      <c r="A711" s="105" t="s">
        <v>3866</v>
      </c>
      <c r="B711" s="105" t="s">
        <v>3866</v>
      </c>
      <c r="C711" s="25" t="s">
        <v>446</v>
      </c>
      <c r="D711" s="27">
        <f t="shared" si="1"/>
        <v>5</v>
      </c>
      <c r="E711" s="93" t="s">
        <v>3864</v>
      </c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</row>
    <row r="712" spans="1:27" ht="14.25" customHeight="1">
      <c r="A712" s="105" t="s">
        <v>3866</v>
      </c>
      <c r="B712" s="105" t="s">
        <v>3866</v>
      </c>
      <c r="C712" s="25" t="s">
        <v>447</v>
      </c>
      <c r="D712" s="27">
        <f t="shared" si="1"/>
        <v>5</v>
      </c>
      <c r="E712" s="93" t="s">
        <v>3864</v>
      </c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</row>
    <row r="713" spans="1:27" ht="14.25" customHeight="1">
      <c r="A713" s="105" t="s">
        <v>3866</v>
      </c>
      <c r="B713" s="105" t="s">
        <v>3866</v>
      </c>
      <c r="C713" s="25" t="s">
        <v>448</v>
      </c>
      <c r="D713" s="27">
        <f t="shared" si="1"/>
        <v>14</v>
      </c>
      <c r="E713" s="93" t="s">
        <v>3864</v>
      </c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</row>
    <row r="714" spans="1:27" ht="14.25" customHeight="1">
      <c r="A714" s="105" t="s">
        <v>3866</v>
      </c>
      <c r="B714" s="105" t="s">
        <v>3866</v>
      </c>
      <c r="C714" s="25" t="s">
        <v>449</v>
      </c>
      <c r="D714" s="27">
        <f t="shared" si="1"/>
        <v>18</v>
      </c>
      <c r="E714" s="93" t="s">
        <v>3864</v>
      </c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</row>
    <row r="715" spans="1:27" ht="14.25" customHeight="1">
      <c r="A715" s="105" t="s">
        <v>3866</v>
      </c>
      <c r="B715" s="105" t="s">
        <v>3866</v>
      </c>
      <c r="C715" s="25" t="s">
        <v>450</v>
      </c>
      <c r="D715" s="27">
        <f t="shared" si="1"/>
        <v>13</v>
      </c>
      <c r="E715" s="93" t="s">
        <v>3864</v>
      </c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</row>
    <row r="716" spans="1:27" ht="14.25" customHeight="1">
      <c r="A716" s="105" t="s">
        <v>3866</v>
      </c>
      <c r="B716" s="105" t="s">
        <v>3866</v>
      </c>
      <c r="C716" s="25" t="s">
        <v>451</v>
      </c>
      <c r="D716" s="27">
        <f t="shared" si="1"/>
        <v>23</v>
      </c>
      <c r="E716" s="25" t="s">
        <v>452</v>
      </c>
      <c r="F716" s="9" t="s">
        <v>213</v>
      </c>
      <c r="G716" s="81" t="s">
        <v>3864</v>
      </c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</row>
    <row r="717" spans="1:27" ht="14.25" customHeight="1">
      <c r="A717" s="105" t="s">
        <v>3866</v>
      </c>
      <c r="B717" s="105" t="s">
        <v>3866</v>
      </c>
      <c r="C717" s="25" t="s">
        <v>453</v>
      </c>
      <c r="D717" s="27">
        <f t="shared" si="1"/>
        <v>14</v>
      </c>
      <c r="E717" s="93" t="s">
        <v>3864</v>
      </c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</row>
    <row r="718" spans="1:27" ht="14.25" customHeight="1">
      <c r="A718" s="105" t="s">
        <v>3866</v>
      </c>
      <c r="B718" s="105" t="s">
        <v>3866</v>
      </c>
      <c r="C718" s="25" t="s">
        <v>454</v>
      </c>
      <c r="D718" s="27">
        <f t="shared" si="1"/>
        <v>4</v>
      </c>
      <c r="E718" s="93" t="s">
        <v>3864</v>
      </c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</row>
    <row r="719" spans="1:27" ht="14.25" customHeight="1">
      <c r="A719" s="105" t="s">
        <v>3866</v>
      </c>
      <c r="B719" s="105" t="s">
        <v>3866</v>
      </c>
      <c r="C719" s="25" t="s">
        <v>455</v>
      </c>
      <c r="D719" s="27">
        <f t="shared" si="1"/>
        <v>19</v>
      </c>
      <c r="E719" s="93" t="s">
        <v>3864</v>
      </c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</row>
    <row r="720" spans="1:27" ht="14.25" customHeight="1">
      <c r="A720" s="105" t="s">
        <v>3866</v>
      </c>
      <c r="B720" s="105" t="s">
        <v>3866</v>
      </c>
      <c r="C720" s="25" t="s">
        <v>456</v>
      </c>
      <c r="D720" s="27">
        <f t="shared" si="1"/>
        <v>6</v>
      </c>
      <c r="E720" s="93" t="s">
        <v>3864</v>
      </c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</row>
    <row r="721" spans="1:27" ht="14.25" customHeight="1">
      <c r="A721" s="105" t="s">
        <v>3866</v>
      </c>
      <c r="B721" s="105" t="s">
        <v>3866</v>
      </c>
      <c r="C721" s="25" t="s">
        <v>457</v>
      </c>
      <c r="D721" s="27">
        <f t="shared" si="1"/>
        <v>13</v>
      </c>
      <c r="E721" s="93" t="s">
        <v>3864</v>
      </c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</row>
    <row r="722" spans="1:27" ht="14.25" customHeight="1">
      <c r="A722" s="105" t="s">
        <v>3866</v>
      </c>
      <c r="B722" s="105" t="s">
        <v>3866</v>
      </c>
      <c r="C722" s="25" t="s">
        <v>458</v>
      </c>
      <c r="D722" s="27">
        <f t="shared" si="1"/>
        <v>4</v>
      </c>
      <c r="E722" s="93" t="s">
        <v>3864</v>
      </c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</row>
    <row r="723" spans="1:27" ht="14.25" customHeight="1">
      <c r="A723" s="105" t="s">
        <v>3866</v>
      </c>
      <c r="B723" s="105" t="s">
        <v>3866</v>
      </c>
      <c r="C723" s="25" t="s">
        <v>459</v>
      </c>
      <c r="D723" s="27">
        <f t="shared" si="1"/>
        <v>11</v>
      </c>
      <c r="E723" s="93" t="s">
        <v>3864</v>
      </c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</row>
    <row r="724" spans="1:27" ht="14.25" customHeight="1">
      <c r="A724" s="105" t="s">
        <v>3866</v>
      </c>
      <c r="B724" s="105" t="s">
        <v>3866</v>
      </c>
      <c r="C724" s="25" t="s">
        <v>460</v>
      </c>
      <c r="D724" s="27">
        <f t="shared" si="1"/>
        <v>15</v>
      </c>
      <c r="E724" s="93" t="s">
        <v>3864</v>
      </c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</row>
    <row r="725" spans="1:27" ht="14.25" customHeight="1">
      <c r="A725" s="105" t="s">
        <v>3866</v>
      </c>
      <c r="B725" s="105" t="s">
        <v>3866</v>
      </c>
      <c r="C725" s="25" t="s">
        <v>461</v>
      </c>
      <c r="D725" s="27">
        <f t="shared" si="1"/>
        <v>4</v>
      </c>
      <c r="E725" s="93" t="s">
        <v>3864</v>
      </c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</row>
    <row r="726" spans="1:27" ht="14.25" customHeight="1">
      <c r="A726" s="105" t="s">
        <v>3866</v>
      </c>
      <c r="B726" s="105" t="s">
        <v>3866</v>
      </c>
      <c r="C726" s="25" t="s">
        <v>462</v>
      </c>
      <c r="D726" s="27">
        <f t="shared" si="1"/>
        <v>16</v>
      </c>
      <c r="E726" s="93" t="s">
        <v>3864</v>
      </c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</row>
    <row r="727" spans="1:27" ht="14.25" customHeight="1">
      <c r="A727" s="105" t="s">
        <v>3866</v>
      </c>
      <c r="B727" s="105" t="s">
        <v>3866</v>
      </c>
      <c r="C727" s="25" t="s">
        <v>463</v>
      </c>
      <c r="D727" s="27">
        <f t="shared" si="1"/>
        <v>17</v>
      </c>
      <c r="E727" s="93" t="s">
        <v>3864</v>
      </c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</row>
    <row r="728" spans="1:27" ht="14.25" customHeight="1">
      <c r="A728" s="105" t="s">
        <v>3866</v>
      </c>
      <c r="B728" s="105" t="s">
        <v>3866</v>
      </c>
      <c r="C728" s="25" t="s">
        <v>464</v>
      </c>
      <c r="D728" s="27">
        <f t="shared" si="1"/>
        <v>16</v>
      </c>
      <c r="E728" s="93" t="s">
        <v>3864</v>
      </c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</row>
    <row r="729" spans="1:27" ht="14.25" customHeight="1">
      <c r="A729" s="105" t="s">
        <v>3866</v>
      </c>
      <c r="B729" s="105" t="s">
        <v>3866</v>
      </c>
      <c r="C729" s="25" t="s">
        <v>465</v>
      </c>
      <c r="D729" s="27">
        <f t="shared" si="1"/>
        <v>14</v>
      </c>
      <c r="E729" s="93" t="s">
        <v>3864</v>
      </c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</row>
    <row r="730" spans="1:27" ht="14.25" customHeight="1">
      <c r="A730" s="105" t="s">
        <v>3866</v>
      </c>
      <c r="B730" s="105" t="s">
        <v>3866</v>
      </c>
      <c r="C730" s="25" t="s">
        <v>466</v>
      </c>
      <c r="D730" s="27">
        <f t="shared" si="1"/>
        <v>5</v>
      </c>
      <c r="E730" s="93" t="s">
        <v>3864</v>
      </c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</row>
    <row r="731" spans="1:27" ht="14.25" customHeight="1">
      <c r="A731" s="105" t="s">
        <v>3866</v>
      </c>
      <c r="B731" s="105" t="s">
        <v>3866</v>
      </c>
      <c r="C731" s="25" t="s">
        <v>467</v>
      </c>
      <c r="D731" s="27">
        <f t="shared" si="1"/>
        <v>5</v>
      </c>
      <c r="E731" s="93" t="s">
        <v>3864</v>
      </c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</row>
    <row r="732" spans="1:27" ht="14.25" customHeight="1">
      <c r="A732" s="105" t="s">
        <v>3866</v>
      </c>
      <c r="B732" s="105" t="s">
        <v>3866</v>
      </c>
      <c r="C732" s="25" t="s">
        <v>468</v>
      </c>
      <c r="D732" s="27">
        <f t="shared" si="1"/>
        <v>11</v>
      </c>
      <c r="E732" s="93" t="s">
        <v>3864</v>
      </c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</row>
    <row r="733" spans="1:27" ht="14.25" customHeight="1">
      <c r="A733" s="105" t="s">
        <v>3866</v>
      </c>
      <c r="B733" s="105" t="s">
        <v>3866</v>
      </c>
      <c r="C733" s="25" t="s">
        <v>469</v>
      </c>
      <c r="D733" s="27">
        <f t="shared" si="1"/>
        <v>6</v>
      </c>
      <c r="E733" s="93" t="s">
        <v>3864</v>
      </c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</row>
    <row r="734" spans="1:27" ht="14.25" customHeight="1">
      <c r="A734" s="105" t="s">
        <v>3866</v>
      </c>
      <c r="B734" s="105" t="s">
        <v>3866</v>
      </c>
      <c r="C734" s="25" t="s">
        <v>470</v>
      </c>
      <c r="D734" s="27">
        <f t="shared" si="1"/>
        <v>6</v>
      </c>
      <c r="E734" s="93" t="s">
        <v>3864</v>
      </c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</row>
    <row r="735" spans="1:27" ht="14.25" customHeight="1">
      <c r="A735" s="105" t="s">
        <v>3866</v>
      </c>
      <c r="B735" s="105" t="s">
        <v>3866</v>
      </c>
      <c r="C735" s="25" t="s">
        <v>471</v>
      </c>
      <c r="D735" s="27">
        <f t="shared" si="1"/>
        <v>12</v>
      </c>
      <c r="E735" s="93" t="s">
        <v>3864</v>
      </c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</row>
    <row r="736" spans="1:27" ht="14.25" customHeight="1">
      <c r="A736" s="105" t="s">
        <v>3866</v>
      </c>
      <c r="B736" s="105" t="s">
        <v>3866</v>
      </c>
      <c r="C736" s="25" t="s">
        <v>24</v>
      </c>
      <c r="D736" s="27">
        <f t="shared" si="1"/>
        <v>8</v>
      </c>
      <c r="E736" s="93" t="s">
        <v>3864</v>
      </c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</row>
    <row r="737" spans="1:27" ht="14.25" customHeight="1">
      <c r="A737" s="105" t="s">
        <v>3866</v>
      </c>
      <c r="B737" s="105" t="s">
        <v>3866</v>
      </c>
      <c r="C737" s="25" t="s">
        <v>472</v>
      </c>
      <c r="D737" s="27">
        <f t="shared" si="1"/>
        <v>18</v>
      </c>
      <c r="E737" s="93" t="s">
        <v>3864</v>
      </c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</row>
    <row r="738" spans="1:27" ht="14.25" customHeight="1">
      <c r="A738" s="105" t="s">
        <v>3866</v>
      </c>
      <c r="B738" s="105" t="s">
        <v>3866</v>
      </c>
      <c r="C738" s="25" t="s">
        <v>473</v>
      </c>
      <c r="D738" s="27">
        <f t="shared" si="1"/>
        <v>14</v>
      </c>
      <c r="E738" s="93" t="s">
        <v>3864</v>
      </c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</row>
    <row r="739" spans="1:27" ht="14.25" customHeight="1">
      <c r="A739" s="105" t="s">
        <v>3866</v>
      </c>
      <c r="B739" s="105" t="s">
        <v>3866</v>
      </c>
      <c r="C739" s="25" t="s">
        <v>474</v>
      </c>
      <c r="D739" s="27">
        <f t="shared" si="1"/>
        <v>11</v>
      </c>
      <c r="E739" s="93" t="s">
        <v>3864</v>
      </c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</row>
    <row r="740" spans="1:27" ht="14.25" customHeight="1">
      <c r="A740" s="105" t="s">
        <v>3866</v>
      </c>
      <c r="B740" s="105" t="s">
        <v>3866</v>
      </c>
      <c r="C740" s="25" t="s">
        <v>475</v>
      </c>
      <c r="D740" s="27">
        <f t="shared" si="1"/>
        <v>11</v>
      </c>
      <c r="E740" s="93" t="s">
        <v>3864</v>
      </c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</row>
    <row r="741" spans="1:27" ht="14.25" customHeight="1">
      <c r="A741" s="105" t="s">
        <v>3866</v>
      </c>
      <c r="B741" s="105" t="s">
        <v>3866</v>
      </c>
      <c r="C741" s="25" t="s">
        <v>476</v>
      </c>
      <c r="D741" s="27">
        <f t="shared" si="1"/>
        <v>7</v>
      </c>
      <c r="E741" s="93" t="s">
        <v>3864</v>
      </c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</row>
    <row r="742" spans="1:27" ht="14.25" customHeight="1">
      <c r="A742" s="105" t="s">
        <v>3866</v>
      </c>
      <c r="B742" s="105" t="s">
        <v>3866</v>
      </c>
      <c r="C742" s="25" t="s">
        <v>477</v>
      </c>
      <c r="D742" s="27">
        <f t="shared" si="1"/>
        <v>16</v>
      </c>
      <c r="E742" s="93" t="s">
        <v>3864</v>
      </c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</row>
    <row r="743" spans="1:27" ht="14.25" customHeight="1">
      <c r="A743" s="105" t="s">
        <v>3866</v>
      </c>
      <c r="B743" s="105" t="s">
        <v>3866</v>
      </c>
      <c r="C743" s="25" t="s">
        <v>478</v>
      </c>
      <c r="D743" s="27">
        <f t="shared" si="1"/>
        <v>16</v>
      </c>
      <c r="E743" s="93" t="s">
        <v>3864</v>
      </c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</row>
    <row r="744" spans="1:27" ht="14.25" customHeight="1">
      <c r="A744" s="105" t="s">
        <v>3866</v>
      </c>
      <c r="B744" s="105" t="s">
        <v>3866</v>
      </c>
      <c r="C744" s="25" t="s">
        <v>479</v>
      </c>
      <c r="D744" s="27">
        <f t="shared" si="1"/>
        <v>14</v>
      </c>
      <c r="E744" s="93" t="s">
        <v>3864</v>
      </c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</row>
    <row r="745" spans="1:27" ht="14.25" customHeight="1">
      <c r="A745" s="105" t="s">
        <v>3866</v>
      </c>
      <c r="B745" s="105" t="s">
        <v>3866</v>
      </c>
      <c r="C745" s="25" t="s">
        <v>480</v>
      </c>
      <c r="D745" s="27">
        <f t="shared" si="1"/>
        <v>6</v>
      </c>
      <c r="E745" s="93" t="s">
        <v>3864</v>
      </c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</row>
    <row r="746" spans="1:27" ht="14.25" customHeight="1">
      <c r="A746" s="105" t="s">
        <v>3866</v>
      </c>
      <c r="B746" s="105" t="s">
        <v>3866</v>
      </c>
      <c r="C746" s="25" t="s">
        <v>481</v>
      </c>
      <c r="D746" s="27">
        <f t="shared" si="1"/>
        <v>5</v>
      </c>
      <c r="E746" s="93" t="s">
        <v>3864</v>
      </c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</row>
    <row r="747" spans="1:27" ht="14.25" customHeight="1">
      <c r="A747" s="105" t="s">
        <v>3866</v>
      </c>
      <c r="B747" s="105" t="s">
        <v>3866</v>
      </c>
      <c r="C747" s="25" t="s">
        <v>482</v>
      </c>
      <c r="D747" s="27">
        <f t="shared" si="1"/>
        <v>5</v>
      </c>
      <c r="E747" s="93" t="s">
        <v>3864</v>
      </c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</row>
    <row r="748" spans="1:27" ht="14.25" customHeight="1">
      <c r="A748" s="105" t="s">
        <v>3866</v>
      </c>
      <c r="B748" s="105" t="s">
        <v>3866</v>
      </c>
      <c r="C748" s="25" t="s">
        <v>483</v>
      </c>
      <c r="D748" s="27">
        <f t="shared" si="1"/>
        <v>12</v>
      </c>
      <c r="E748" s="93" t="s">
        <v>3864</v>
      </c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</row>
    <row r="749" spans="1:27" ht="14.25" customHeight="1">
      <c r="A749" s="105" t="s">
        <v>3866</v>
      </c>
      <c r="B749" s="105" t="s">
        <v>3866</v>
      </c>
      <c r="C749" s="25" t="s">
        <v>484</v>
      </c>
      <c r="D749" s="27">
        <f t="shared" si="1"/>
        <v>6</v>
      </c>
      <c r="E749" s="93" t="s">
        <v>3864</v>
      </c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</row>
    <row r="750" spans="1:27" ht="14.25" customHeight="1">
      <c r="A750" s="105" t="s">
        <v>3866</v>
      </c>
      <c r="B750" s="105" t="s">
        <v>3866</v>
      </c>
      <c r="C750" s="25" t="s">
        <v>203</v>
      </c>
      <c r="D750" s="27">
        <f t="shared" si="1"/>
        <v>5</v>
      </c>
      <c r="E750" s="93" t="s">
        <v>3864</v>
      </c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</row>
    <row r="751" spans="1:27" ht="14.25" customHeight="1">
      <c r="A751" s="105" t="s">
        <v>3866</v>
      </c>
      <c r="B751" s="105" t="s">
        <v>3866</v>
      </c>
      <c r="C751" s="25" t="s">
        <v>206</v>
      </c>
      <c r="D751" s="27">
        <f t="shared" si="1"/>
        <v>7</v>
      </c>
      <c r="E751" s="93" t="s">
        <v>3864</v>
      </c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</row>
    <row r="752" spans="1:27" ht="14.25" customHeight="1">
      <c r="A752" s="105" t="s">
        <v>3866</v>
      </c>
      <c r="B752" s="105" t="s">
        <v>3866</v>
      </c>
      <c r="C752" s="25" t="s">
        <v>207</v>
      </c>
      <c r="D752" s="27">
        <f t="shared" si="1"/>
        <v>8</v>
      </c>
      <c r="E752" s="93" t="s">
        <v>3864</v>
      </c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</row>
    <row r="753" spans="1:27" ht="14.25" customHeight="1">
      <c r="A753" s="105" t="s">
        <v>3866</v>
      </c>
      <c r="B753" s="105" t="s">
        <v>3866</v>
      </c>
      <c r="C753" s="25" t="s">
        <v>208</v>
      </c>
      <c r="D753" s="27">
        <f t="shared" si="1"/>
        <v>14</v>
      </c>
      <c r="E753" s="93" t="s">
        <v>3864</v>
      </c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</row>
    <row r="754" spans="1:27" ht="14.25" customHeight="1">
      <c r="A754" s="105" t="s">
        <v>3866</v>
      </c>
      <c r="B754" s="105" t="s">
        <v>3866</v>
      </c>
      <c r="C754" s="25" t="s">
        <v>209</v>
      </c>
      <c r="D754" s="27">
        <f t="shared" si="1"/>
        <v>9</v>
      </c>
      <c r="E754" s="93" t="s">
        <v>3864</v>
      </c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</row>
    <row r="755" spans="1:27" ht="14.25" customHeight="1">
      <c r="A755" s="105" t="s">
        <v>3866</v>
      </c>
      <c r="B755" s="105" t="s">
        <v>3866</v>
      </c>
      <c r="C755" s="25" t="s">
        <v>210</v>
      </c>
      <c r="D755" s="27">
        <f t="shared" si="1"/>
        <v>23</v>
      </c>
      <c r="E755" s="93" t="s">
        <v>3864</v>
      </c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</row>
    <row r="756" spans="1:27" ht="14.25" customHeight="1">
      <c r="A756" s="105" t="s">
        <v>3866</v>
      </c>
      <c r="B756" s="105" t="s">
        <v>3866</v>
      </c>
      <c r="C756" s="25" t="s">
        <v>211</v>
      </c>
      <c r="D756" s="27">
        <f t="shared" si="1"/>
        <v>6</v>
      </c>
      <c r="E756" s="93" t="s">
        <v>3864</v>
      </c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</row>
    <row r="757" spans="1:27" ht="14.25" customHeight="1">
      <c r="A757" s="105" t="s">
        <v>3866</v>
      </c>
      <c r="B757" s="105" t="s">
        <v>3866</v>
      </c>
      <c r="C757" s="25" t="s">
        <v>212</v>
      </c>
      <c r="D757" s="27">
        <f t="shared" si="1"/>
        <v>19</v>
      </c>
      <c r="E757" s="93" t="s">
        <v>3864</v>
      </c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</row>
    <row r="758" spans="1:27" ht="14.25" customHeight="1">
      <c r="A758" s="105" t="s">
        <v>3866</v>
      </c>
      <c r="B758" s="105" t="s">
        <v>3866</v>
      </c>
      <c r="C758" s="25" t="s">
        <v>214</v>
      </c>
      <c r="D758" s="27">
        <f t="shared" si="1"/>
        <v>25</v>
      </c>
      <c r="E758" s="93" t="s">
        <v>3864</v>
      </c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</row>
    <row r="759" spans="1:27" ht="14.25" customHeight="1">
      <c r="A759" s="105" t="s">
        <v>3866</v>
      </c>
      <c r="B759" s="105" t="s">
        <v>3866</v>
      </c>
      <c r="C759" s="25" t="s">
        <v>215</v>
      </c>
      <c r="D759" s="27">
        <f t="shared" si="1"/>
        <v>9</v>
      </c>
      <c r="E759" s="93" t="s">
        <v>3864</v>
      </c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</row>
    <row r="760" spans="1:27" ht="14.25" customHeight="1">
      <c r="A760" s="105" t="s">
        <v>3866</v>
      </c>
      <c r="B760" s="105" t="s">
        <v>3866</v>
      </c>
      <c r="C760" s="25" t="s">
        <v>216</v>
      </c>
      <c r="D760" s="27">
        <f t="shared" si="1"/>
        <v>9</v>
      </c>
      <c r="E760" s="93" t="s">
        <v>3864</v>
      </c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</row>
    <row r="761" spans="1:27" ht="14.25" customHeight="1">
      <c r="A761" s="105" t="s">
        <v>3866</v>
      </c>
      <c r="B761" s="105" t="s">
        <v>3866</v>
      </c>
      <c r="C761" s="25" t="s">
        <v>217</v>
      </c>
      <c r="D761" s="27">
        <f t="shared" si="1"/>
        <v>17</v>
      </c>
      <c r="E761" s="93" t="s">
        <v>3864</v>
      </c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</row>
    <row r="762" spans="1:27" ht="14.25" customHeight="1">
      <c r="A762" s="105" t="s">
        <v>3866</v>
      </c>
      <c r="B762" s="105" t="s">
        <v>3866</v>
      </c>
      <c r="C762" s="25" t="s">
        <v>218</v>
      </c>
      <c r="D762" s="27">
        <f t="shared" si="1"/>
        <v>6</v>
      </c>
      <c r="E762" s="93" t="s">
        <v>3864</v>
      </c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</row>
    <row r="763" spans="1:27" ht="14.25" customHeight="1">
      <c r="A763" s="105" t="s">
        <v>3866</v>
      </c>
      <c r="B763" s="105" t="s">
        <v>3866</v>
      </c>
      <c r="C763" s="25" t="s">
        <v>219</v>
      </c>
      <c r="D763" s="27">
        <f t="shared" si="1"/>
        <v>6</v>
      </c>
      <c r="E763" s="93" t="s">
        <v>3864</v>
      </c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</row>
    <row r="764" spans="1:27" ht="14.25" customHeight="1">
      <c r="A764" s="105" t="s">
        <v>3866</v>
      </c>
      <c r="B764" s="105" t="s">
        <v>3866</v>
      </c>
      <c r="C764" s="25" t="s">
        <v>220</v>
      </c>
      <c r="D764" s="27">
        <f t="shared" si="1"/>
        <v>6</v>
      </c>
      <c r="E764" s="93" t="s">
        <v>3864</v>
      </c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</row>
    <row r="765" spans="1:27" ht="14.25" customHeight="1">
      <c r="A765" s="105" t="s">
        <v>3866</v>
      </c>
      <c r="B765" s="105" t="s">
        <v>3866</v>
      </c>
      <c r="C765" s="25" t="s">
        <v>221</v>
      </c>
      <c r="D765" s="27">
        <f t="shared" si="1"/>
        <v>7</v>
      </c>
      <c r="E765" s="93" t="s">
        <v>3864</v>
      </c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</row>
    <row r="766" spans="1:27" ht="14.25" customHeight="1">
      <c r="A766" s="105" t="s">
        <v>3866</v>
      </c>
      <c r="B766" s="105" t="s">
        <v>3866</v>
      </c>
      <c r="C766" s="25" t="s">
        <v>222</v>
      </c>
      <c r="D766" s="27">
        <f t="shared" si="1"/>
        <v>8</v>
      </c>
      <c r="E766" s="93" t="s">
        <v>3864</v>
      </c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</row>
    <row r="767" spans="1:27" ht="14.25" customHeight="1">
      <c r="A767" s="105" t="s">
        <v>3866</v>
      </c>
      <c r="B767" s="105" t="s">
        <v>3866</v>
      </c>
      <c r="C767" s="25" t="s">
        <v>223</v>
      </c>
      <c r="D767" s="27">
        <f t="shared" si="1"/>
        <v>5</v>
      </c>
      <c r="E767" s="93" t="s">
        <v>3864</v>
      </c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</row>
    <row r="768" spans="1:27" ht="14.25" customHeight="1">
      <c r="A768" s="105" t="s">
        <v>3866</v>
      </c>
      <c r="B768" s="105" t="s">
        <v>3866</v>
      </c>
      <c r="C768" s="25" t="s">
        <v>224</v>
      </c>
      <c r="D768" s="27">
        <f t="shared" si="1"/>
        <v>7</v>
      </c>
      <c r="E768" s="93" t="s">
        <v>3864</v>
      </c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</row>
    <row r="769" spans="1:27" ht="14.25" customHeight="1">
      <c r="A769" s="105" t="s">
        <v>3866</v>
      </c>
      <c r="B769" s="105" t="s">
        <v>3866</v>
      </c>
      <c r="C769" s="25" t="s">
        <v>225</v>
      </c>
      <c r="D769" s="27">
        <f t="shared" si="1"/>
        <v>4</v>
      </c>
      <c r="E769" s="93" t="s">
        <v>3864</v>
      </c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</row>
    <row r="770" spans="1:27" ht="14.25" customHeight="1">
      <c r="A770" s="105" t="s">
        <v>3866</v>
      </c>
      <c r="B770" s="105" t="s">
        <v>3866</v>
      </c>
      <c r="C770" s="25" t="s">
        <v>226</v>
      </c>
      <c r="D770" s="27">
        <f t="shared" si="1"/>
        <v>7</v>
      </c>
      <c r="E770" s="93" t="s">
        <v>3864</v>
      </c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</row>
    <row r="771" spans="1:27" ht="14.25" customHeight="1">
      <c r="A771" s="105" t="s">
        <v>3866</v>
      </c>
      <c r="B771" s="105" t="s">
        <v>3866</v>
      </c>
      <c r="C771" s="25" t="s">
        <v>227</v>
      </c>
      <c r="D771" s="27">
        <f t="shared" si="1"/>
        <v>7</v>
      </c>
      <c r="E771" s="93" t="s">
        <v>3864</v>
      </c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</row>
    <row r="772" spans="1:27" ht="14.25" customHeight="1">
      <c r="A772" s="105" t="s">
        <v>3866</v>
      </c>
      <c r="B772" s="105" t="s">
        <v>3866</v>
      </c>
      <c r="C772" s="25" t="s">
        <v>228</v>
      </c>
      <c r="D772" s="27">
        <f t="shared" si="1"/>
        <v>6</v>
      </c>
      <c r="E772" s="93" t="s">
        <v>3864</v>
      </c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</row>
    <row r="773" spans="1:27" ht="14.25" customHeight="1">
      <c r="A773" s="105" t="s">
        <v>3866</v>
      </c>
      <c r="B773" s="105" t="s">
        <v>3866</v>
      </c>
      <c r="C773" s="25" t="s">
        <v>229</v>
      </c>
      <c r="D773" s="27">
        <f t="shared" si="1"/>
        <v>5</v>
      </c>
      <c r="E773" s="93" t="s">
        <v>3864</v>
      </c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</row>
    <row r="774" spans="1:27" ht="14.25" customHeight="1">
      <c r="A774" s="105" t="s">
        <v>3866</v>
      </c>
      <c r="B774" s="105" t="s">
        <v>3866</v>
      </c>
      <c r="C774" s="25" t="s">
        <v>230</v>
      </c>
      <c r="D774" s="27">
        <f t="shared" si="1"/>
        <v>4</v>
      </c>
      <c r="E774" s="93" t="s">
        <v>3864</v>
      </c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</row>
    <row r="775" spans="1:27" ht="14.25" customHeight="1">
      <c r="A775" s="105" t="s">
        <v>3866</v>
      </c>
      <c r="B775" s="105" t="s">
        <v>3866</v>
      </c>
      <c r="C775" s="25" t="s">
        <v>231</v>
      </c>
      <c r="D775" s="27">
        <f t="shared" si="1"/>
        <v>5</v>
      </c>
      <c r="E775" s="93" t="s">
        <v>3864</v>
      </c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</row>
    <row r="776" spans="1:27" ht="14.25" customHeight="1">
      <c r="A776" s="105" t="s">
        <v>3866</v>
      </c>
      <c r="B776" s="105" t="s">
        <v>3866</v>
      </c>
      <c r="C776" s="25" t="s">
        <v>232</v>
      </c>
      <c r="D776" s="27">
        <f t="shared" si="1"/>
        <v>7</v>
      </c>
      <c r="E776" s="93" t="s">
        <v>3864</v>
      </c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</row>
    <row r="777" spans="1:27" ht="14.25" customHeight="1">
      <c r="A777" s="105" t="s">
        <v>3866</v>
      </c>
      <c r="B777" s="105" t="s">
        <v>3866</v>
      </c>
      <c r="C777" s="25" t="s">
        <v>233</v>
      </c>
      <c r="D777" s="27">
        <f t="shared" si="1"/>
        <v>6</v>
      </c>
      <c r="E777" s="93" t="s">
        <v>3864</v>
      </c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</row>
    <row r="778" spans="1:27" ht="14.25" customHeight="1">
      <c r="A778" s="105" t="s">
        <v>3866</v>
      </c>
      <c r="B778" s="105" t="s">
        <v>3866</v>
      </c>
      <c r="C778" s="25" t="s">
        <v>234</v>
      </c>
      <c r="D778" s="27">
        <f t="shared" si="1"/>
        <v>7</v>
      </c>
      <c r="E778" s="93" t="s">
        <v>3864</v>
      </c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</row>
    <row r="779" spans="1:27" ht="14.25" customHeight="1">
      <c r="A779" s="105" t="s">
        <v>3866</v>
      </c>
      <c r="B779" s="105" t="s">
        <v>3866</v>
      </c>
      <c r="C779" s="25" t="s">
        <v>235</v>
      </c>
      <c r="D779" s="27">
        <f t="shared" si="1"/>
        <v>7</v>
      </c>
      <c r="E779" s="93" t="s">
        <v>3864</v>
      </c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</row>
    <row r="780" spans="1:27" ht="14.25" customHeight="1">
      <c r="A780" s="105" t="s">
        <v>3866</v>
      </c>
      <c r="B780" s="105" t="s">
        <v>3866</v>
      </c>
      <c r="C780" s="25" t="s">
        <v>236</v>
      </c>
      <c r="D780" s="27">
        <f t="shared" si="1"/>
        <v>6</v>
      </c>
      <c r="E780" s="93" t="s">
        <v>3864</v>
      </c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</row>
    <row r="781" spans="1:27" ht="14.25" customHeight="1">
      <c r="A781" s="105" t="s">
        <v>3866</v>
      </c>
      <c r="B781" s="105" t="s">
        <v>3866</v>
      </c>
      <c r="C781" s="25" t="s">
        <v>237</v>
      </c>
      <c r="D781" s="27">
        <f t="shared" si="1"/>
        <v>6</v>
      </c>
      <c r="E781" s="93" t="s">
        <v>3864</v>
      </c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</row>
    <row r="782" spans="1:27" ht="14.25" customHeight="1">
      <c r="A782" s="105" t="s">
        <v>3866</v>
      </c>
      <c r="B782" s="105" t="s">
        <v>3866</v>
      </c>
      <c r="C782" s="25" t="s">
        <v>238</v>
      </c>
      <c r="D782" s="27">
        <f t="shared" si="1"/>
        <v>14</v>
      </c>
      <c r="E782" s="93" t="s">
        <v>3866</v>
      </c>
      <c r="F782" s="9" t="s">
        <v>213</v>
      </c>
      <c r="G782" s="81" t="s">
        <v>3864</v>
      </c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</row>
    <row r="783" spans="1:27" ht="14.25" customHeight="1">
      <c r="A783" s="105" t="s">
        <v>3866</v>
      </c>
      <c r="B783" s="105" t="s">
        <v>3866</v>
      </c>
      <c r="C783" s="25" t="s">
        <v>239</v>
      </c>
      <c r="D783" s="27">
        <f t="shared" si="1"/>
        <v>16</v>
      </c>
      <c r="E783" s="93" t="s">
        <v>3866</v>
      </c>
      <c r="F783" s="9" t="s">
        <v>213</v>
      </c>
      <c r="G783" s="81" t="s">
        <v>3864</v>
      </c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</row>
    <row r="784" spans="1:27" ht="14.25" customHeight="1">
      <c r="A784" s="105" t="s">
        <v>3866</v>
      </c>
      <c r="B784" s="105" t="s">
        <v>3866</v>
      </c>
      <c r="C784" s="25" t="s">
        <v>242</v>
      </c>
      <c r="D784" s="27">
        <f t="shared" si="1"/>
        <v>11</v>
      </c>
      <c r="E784" s="93" t="s">
        <v>3866</v>
      </c>
      <c r="F784" s="9" t="s">
        <v>213</v>
      </c>
      <c r="G784" s="81" t="s">
        <v>3864</v>
      </c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</row>
    <row r="785" spans="1:27" ht="14.25" customHeight="1">
      <c r="A785" s="105" t="s">
        <v>3866</v>
      </c>
      <c r="B785" s="105" t="s">
        <v>3866</v>
      </c>
      <c r="C785" s="25" t="s">
        <v>243</v>
      </c>
      <c r="D785" s="27">
        <f t="shared" si="1"/>
        <v>4</v>
      </c>
      <c r="E785" s="93" t="s">
        <v>3864</v>
      </c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</row>
    <row r="786" spans="1:27" ht="14.25" customHeight="1">
      <c r="A786" s="105" t="s">
        <v>3866</v>
      </c>
      <c r="B786" s="105" t="s">
        <v>3866</v>
      </c>
      <c r="C786" s="25" t="s">
        <v>244</v>
      </c>
      <c r="D786" s="27">
        <f t="shared" si="1"/>
        <v>5</v>
      </c>
      <c r="E786" s="93" t="s">
        <v>3864</v>
      </c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</row>
    <row r="787" spans="1:27" ht="14.25" customHeight="1">
      <c r="A787" s="105" t="s">
        <v>3866</v>
      </c>
      <c r="B787" s="105" t="s">
        <v>3866</v>
      </c>
      <c r="C787" s="25" t="s">
        <v>245</v>
      </c>
      <c r="D787" s="27">
        <f t="shared" si="1"/>
        <v>9</v>
      </c>
      <c r="E787" s="93" t="s">
        <v>3864</v>
      </c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</row>
    <row r="788" spans="1:27" ht="14.25" customHeight="1">
      <c r="A788" s="105" t="s">
        <v>3866</v>
      </c>
      <c r="B788" s="105" t="s">
        <v>3866</v>
      </c>
      <c r="C788" s="25" t="s">
        <v>246</v>
      </c>
      <c r="D788" s="27">
        <f t="shared" si="1"/>
        <v>7</v>
      </c>
      <c r="E788" s="93" t="s">
        <v>3864</v>
      </c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</row>
    <row r="789" spans="1:27" ht="14.25" customHeight="1">
      <c r="A789" s="105" t="s">
        <v>3866</v>
      </c>
      <c r="B789" s="105" t="s">
        <v>3866</v>
      </c>
      <c r="C789" s="25" t="s">
        <v>247</v>
      </c>
      <c r="D789" s="27">
        <f t="shared" si="1"/>
        <v>7</v>
      </c>
      <c r="E789" s="93" t="s">
        <v>3864</v>
      </c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</row>
    <row r="790" spans="1:27" ht="14.25" customHeight="1">
      <c r="A790" s="105" t="s">
        <v>3866</v>
      </c>
      <c r="B790" s="105" t="s">
        <v>3866</v>
      </c>
      <c r="C790" s="25" t="s">
        <v>248</v>
      </c>
      <c r="D790" s="27">
        <f t="shared" si="1"/>
        <v>7</v>
      </c>
      <c r="E790" s="93" t="s">
        <v>3866</v>
      </c>
      <c r="F790" s="9" t="s">
        <v>213</v>
      </c>
      <c r="G790" s="81" t="s">
        <v>3864</v>
      </c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</row>
    <row r="791" spans="1:27" ht="14.25" customHeight="1">
      <c r="A791" s="105" t="s">
        <v>3866</v>
      </c>
      <c r="B791" s="105" t="s">
        <v>3866</v>
      </c>
      <c r="C791" s="25" t="s">
        <v>249</v>
      </c>
      <c r="D791" s="27">
        <f t="shared" si="1"/>
        <v>4</v>
      </c>
      <c r="E791" s="93" t="s">
        <v>3864</v>
      </c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</row>
    <row r="792" spans="1:27" ht="14.25" customHeight="1">
      <c r="A792" s="105" t="s">
        <v>3866</v>
      </c>
      <c r="B792" s="105" t="s">
        <v>3866</v>
      </c>
      <c r="C792" s="25" t="s">
        <v>250</v>
      </c>
      <c r="D792" s="27">
        <f t="shared" si="1"/>
        <v>3</v>
      </c>
      <c r="E792" s="93" t="s">
        <v>3864</v>
      </c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</row>
    <row r="793" spans="1:27" ht="14.25" customHeight="1">
      <c r="A793" s="105" t="s">
        <v>3866</v>
      </c>
      <c r="B793" s="105" t="s">
        <v>3866</v>
      </c>
      <c r="C793" s="25" t="s">
        <v>251</v>
      </c>
      <c r="D793" s="27">
        <f t="shared" si="1"/>
        <v>4</v>
      </c>
      <c r="E793" s="93" t="s">
        <v>3864</v>
      </c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</row>
    <row r="794" spans="1:27" ht="14.25" customHeight="1">
      <c r="A794" s="105" t="s">
        <v>3866</v>
      </c>
      <c r="B794" s="105" t="s">
        <v>3866</v>
      </c>
      <c r="C794" s="25" t="s">
        <v>921</v>
      </c>
      <c r="D794" s="27">
        <f t="shared" si="1"/>
        <v>5</v>
      </c>
      <c r="E794" s="93" t="s">
        <v>3864</v>
      </c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</row>
    <row r="795" spans="1:27" ht="14.25" customHeight="1">
      <c r="A795" s="105" t="s">
        <v>3866</v>
      </c>
      <c r="B795" s="105" t="s">
        <v>3866</v>
      </c>
      <c r="C795" s="25" t="s">
        <v>252</v>
      </c>
      <c r="D795" s="27">
        <f t="shared" si="1"/>
        <v>9</v>
      </c>
      <c r="E795" s="93" t="s">
        <v>3864</v>
      </c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</row>
    <row r="796" spans="1:27" ht="14.25" customHeight="1">
      <c r="A796" s="105" t="s">
        <v>3866</v>
      </c>
      <c r="B796" s="105" t="s">
        <v>3866</v>
      </c>
      <c r="C796" s="25" t="s">
        <v>253</v>
      </c>
      <c r="D796" s="27">
        <f t="shared" si="1"/>
        <v>5</v>
      </c>
      <c r="E796" s="93" t="s">
        <v>3864</v>
      </c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</row>
    <row r="797" spans="1:27" ht="14.25" customHeight="1">
      <c r="A797" s="105" t="s">
        <v>3866</v>
      </c>
      <c r="B797" s="105" t="s">
        <v>3866</v>
      </c>
      <c r="C797" s="25" t="s">
        <v>254</v>
      </c>
      <c r="D797" s="27">
        <f t="shared" si="1"/>
        <v>4</v>
      </c>
      <c r="E797" s="93" t="s">
        <v>3864</v>
      </c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</row>
    <row r="798" spans="1:27" ht="14.25" customHeight="1">
      <c r="A798" s="105" t="s">
        <v>3866</v>
      </c>
      <c r="B798" s="105" t="s">
        <v>3866</v>
      </c>
      <c r="C798" s="25" t="s">
        <v>255</v>
      </c>
      <c r="D798" s="27">
        <f t="shared" si="1"/>
        <v>10</v>
      </c>
      <c r="E798" s="93" t="s">
        <v>3864</v>
      </c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</row>
    <row r="799" spans="1:27" ht="14.25" customHeight="1">
      <c r="A799" s="105" t="s">
        <v>3866</v>
      </c>
      <c r="B799" s="105" t="s">
        <v>3866</v>
      </c>
      <c r="C799" s="25" t="s">
        <v>256</v>
      </c>
      <c r="D799" s="27">
        <f t="shared" si="1"/>
        <v>9</v>
      </c>
      <c r="E799" s="93" t="s">
        <v>3864</v>
      </c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</row>
    <row r="800" spans="1:27" ht="14.25" customHeight="1">
      <c r="A800" s="105" t="s">
        <v>3866</v>
      </c>
      <c r="B800" s="105" t="s">
        <v>3866</v>
      </c>
      <c r="C800" s="25" t="s">
        <v>257</v>
      </c>
      <c r="D800" s="27">
        <f t="shared" si="1"/>
        <v>7</v>
      </c>
      <c r="E800" s="93" t="s">
        <v>3864</v>
      </c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</row>
    <row r="801" spans="1:27" ht="14.25" customHeight="1">
      <c r="A801" s="105" t="s">
        <v>3866</v>
      </c>
      <c r="B801" s="105" t="s">
        <v>3866</v>
      </c>
      <c r="C801" s="25" t="s">
        <v>258</v>
      </c>
      <c r="D801" s="27">
        <f t="shared" si="1"/>
        <v>5</v>
      </c>
      <c r="E801" s="93" t="s">
        <v>3864</v>
      </c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</row>
    <row r="802" spans="1:27" ht="14.25" customHeight="1">
      <c r="A802" s="105" t="s">
        <v>3866</v>
      </c>
      <c r="B802" s="105" t="s">
        <v>3866</v>
      </c>
      <c r="C802" s="25" t="s">
        <v>259</v>
      </c>
      <c r="D802" s="27">
        <f t="shared" si="1"/>
        <v>7</v>
      </c>
      <c r="E802" s="93" t="s">
        <v>3864</v>
      </c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</row>
    <row r="803" spans="1:27" ht="14.25" customHeight="1">
      <c r="A803" s="105" t="s">
        <v>3866</v>
      </c>
      <c r="B803" s="105" t="s">
        <v>3866</v>
      </c>
      <c r="C803" s="25" t="s">
        <v>260</v>
      </c>
      <c r="D803" s="27">
        <f t="shared" si="1"/>
        <v>4</v>
      </c>
      <c r="E803" s="93" t="s">
        <v>3864</v>
      </c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</row>
    <row r="804" spans="1:27" ht="14.25" customHeight="1">
      <c r="A804" s="105" t="s">
        <v>3866</v>
      </c>
      <c r="B804" s="105" t="s">
        <v>3866</v>
      </c>
      <c r="C804" s="25" t="s">
        <v>261</v>
      </c>
      <c r="D804" s="27">
        <f t="shared" si="1"/>
        <v>5</v>
      </c>
      <c r="E804" s="93" t="s">
        <v>3864</v>
      </c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</row>
    <row r="805" spans="1:27" ht="14.25" customHeight="1">
      <c r="A805" s="105" t="s">
        <v>3866</v>
      </c>
      <c r="B805" s="105" t="s">
        <v>3866</v>
      </c>
      <c r="C805" s="25" t="s">
        <v>262</v>
      </c>
      <c r="D805" s="27">
        <f t="shared" si="1"/>
        <v>5</v>
      </c>
      <c r="E805" s="93" t="s">
        <v>3864</v>
      </c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</row>
    <row r="806" spans="1:27" ht="14.25" customHeight="1">
      <c r="A806" s="105" t="s">
        <v>3866</v>
      </c>
      <c r="B806" s="105" t="s">
        <v>3866</v>
      </c>
      <c r="C806" s="25" t="s">
        <v>263</v>
      </c>
      <c r="D806" s="27">
        <f t="shared" si="1"/>
        <v>6</v>
      </c>
      <c r="E806" s="93" t="s">
        <v>3864</v>
      </c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</row>
    <row r="807" spans="1:27" ht="14.25" customHeight="1">
      <c r="A807" s="105" t="s">
        <v>3866</v>
      </c>
      <c r="B807" s="105" t="s">
        <v>3866</v>
      </c>
      <c r="C807" s="25" t="s">
        <v>264</v>
      </c>
      <c r="D807" s="27">
        <f t="shared" si="1"/>
        <v>5</v>
      </c>
      <c r="E807" s="93" t="s">
        <v>3864</v>
      </c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</row>
    <row r="808" spans="1:27" ht="14.25" customHeight="1">
      <c r="A808" s="105" t="s">
        <v>3866</v>
      </c>
      <c r="B808" s="105" t="s">
        <v>3866</v>
      </c>
      <c r="C808" s="25" t="s">
        <v>266</v>
      </c>
      <c r="D808" s="27">
        <f t="shared" si="1"/>
        <v>9</v>
      </c>
      <c r="E808" s="93" t="s">
        <v>3864</v>
      </c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</row>
    <row r="809" spans="1:27" ht="14.25" customHeight="1">
      <c r="A809" s="105" t="s">
        <v>3866</v>
      </c>
      <c r="B809" s="105" t="s">
        <v>3866</v>
      </c>
      <c r="C809" s="25" t="s">
        <v>265</v>
      </c>
      <c r="D809" s="27">
        <f t="shared" si="1"/>
        <v>7</v>
      </c>
      <c r="E809" s="93" t="s">
        <v>3866</v>
      </c>
      <c r="F809" s="9" t="s">
        <v>213</v>
      </c>
      <c r="G809" s="81" t="s">
        <v>3864</v>
      </c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</row>
    <row r="810" spans="1:27" ht="14.25" customHeight="1">
      <c r="A810" s="105" t="s">
        <v>3866</v>
      </c>
      <c r="B810" s="105" t="s">
        <v>3866</v>
      </c>
      <c r="C810" s="25" t="s">
        <v>267</v>
      </c>
      <c r="D810" s="27">
        <f t="shared" si="1"/>
        <v>3</v>
      </c>
      <c r="E810" s="93" t="s">
        <v>3864</v>
      </c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</row>
    <row r="811" spans="1:27" ht="14.25" customHeight="1">
      <c r="A811" s="105" t="s">
        <v>3866</v>
      </c>
      <c r="B811" s="105" t="s">
        <v>3866</v>
      </c>
      <c r="C811" s="25" t="s">
        <v>268</v>
      </c>
      <c r="D811" s="27">
        <f t="shared" si="1"/>
        <v>7</v>
      </c>
      <c r="E811" s="93" t="s">
        <v>3864</v>
      </c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</row>
    <row r="812" spans="1:27" ht="14.25" customHeight="1">
      <c r="A812" s="105" t="s">
        <v>3866</v>
      </c>
      <c r="B812" s="105" t="s">
        <v>3866</v>
      </c>
      <c r="C812" s="25" t="s">
        <v>269</v>
      </c>
      <c r="D812" s="27">
        <f t="shared" si="1"/>
        <v>7</v>
      </c>
      <c r="E812" s="93" t="s">
        <v>3864</v>
      </c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</row>
    <row r="813" spans="1:27" ht="14.25" customHeight="1">
      <c r="A813" s="105" t="s">
        <v>3866</v>
      </c>
      <c r="B813" s="105" t="s">
        <v>3866</v>
      </c>
      <c r="C813" s="25" t="s">
        <v>270</v>
      </c>
      <c r="D813" s="27">
        <f t="shared" si="1"/>
        <v>7</v>
      </c>
      <c r="E813" s="93" t="s">
        <v>3864</v>
      </c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</row>
    <row r="814" spans="1:27" ht="14.25" customHeight="1">
      <c r="A814" s="105" t="s">
        <v>3866</v>
      </c>
      <c r="B814" s="105" t="s">
        <v>3866</v>
      </c>
      <c r="C814" s="25" t="s">
        <v>271</v>
      </c>
      <c r="D814" s="27">
        <f t="shared" si="1"/>
        <v>4</v>
      </c>
      <c r="E814" s="93" t="s">
        <v>3864</v>
      </c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</row>
    <row r="815" spans="1:27" ht="14.25" customHeight="1">
      <c r="A815" s="105" t="s">
        <v>3866</v>
      </c>
      <c r="B815" s="105" t="s">
        <v>3866</v>
      </c>
      <c r="C815" s="25" t="s">
        <v>272</v>
      </c>
      <c r="D815" s="27">
        <f t="shared" si="1"/>
        <v>5</v>
      </c>
      <c r="E815" s="93" t="s">
        <v>3864</v>
      </c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</row>
    <row r="816" spans="1:27" ht="14.25" customHeight="1">
      <c r="A816" s="105" t="s">
        <v>3866</v>
      </c>
      <c r="B816" s="105" t="s">
        <v>3866</v>
      </c>
      <c r="C816" s="25" t="s">
        <v>273</v>
      </c>
      <c r="D816" s="27">
        <f t="shared" si="1"/>
        <v>11</v>
      </c>
      <c r="E816" s="93" t="s">
        <v>3864</v>
      </c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</row>
    <row r="817" spans="1:27" ht="14.25" customHeight="1">
      <c r="A817" s="105" t="s">
        <v>3866</v>
      </c>
      <c r="B817" s="105" t="s">
        <v>3866</v>
      </c>
      <c r="C817" s="25" t="s">
        <v>274</v>
      </c>
      <c r="D817" s="27">
        <f t="shared" si="1"/>
        <v>5</v>
      </c>
      <c r="E817" s="93" t="s">
        <v>3864</v>
      </c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</row>
    <row r="818" spans="1:27" ht="14.25" customHeight="1">
      <c r="A818" s="105" t="s">
        <v>3866</v>
      </c>
      <c r="B818" s="105" t="s">
        <v>3866</v>
      </c>
      <c r="C818" s="25" t="s">
        <v>275</v>
      </c>
      <c r="D818" s="27">
        <f t="shared" si="1"/>
        <v>7</v>
      </c>
      <c r="E818" s="93" t="s">
        <v>3864</v>
      </c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</row>
    <row r="819" spans="1:27" ht="14.25" customHeight="1">
      <c r="A819" s="105" t="s">
        <v>3866</v>
      </c>
      <c r="B819" s="105" t="s">
        <v>3866</v>
      </c>
      <c r="C819" s="25" t="s">
        <v>276</v>
      </c>
      <c r="D819" s="27">
        <f t="shared" si="1"/>
        <v>6</v>
      </c>
      <c r="E819" s="93" t="s">
        <v>3864</v>
      </c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</row>
    <row r="820" spans="1:27" ht="14.25" customHeight="1">
      <c r="A820" s="105" t="s">
        <v>3866</v>
      </c>
      <c r="B820" s="105" t="s">
        <v>3866</v>
      </c>
      <c r="C820" s="25" t="s">
        <v>277</v>
      </c>
      <c r="D820" s="27">
        <f t="shared" si="1"/>
        <v>4</v>
      </c>
      <c r="E820" s="93" t="s">
        <v>3864</v>
      </c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</row>
    <row r="821" spans="1:27" ht="14.25" customHeight="1">
      <c r="A821" s="105" t="s">
        <v>3866</v>
      </c>
      <c r="B821" s="105" t="s">
        <v>3866</v>
      </c>
      <c r="C821" s="25" t="s">
        <v>278</v>
      </c>
      <c r="D821" s="27">
        <f t="shared" si="1"/>
        <v>4</v>
      </c>
      <c r="E821" s="93" t="s">
        <v>3864</v>
      </c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</row>
    <row r="822" spans="1:27" ht="14.25" customHeight="1">
      <c r="A822" s="105" t="s">
        <v>3866</v>
      </c>
      <c r="B822" s="105" t="s">
        <v>3866</v>
      </c>
      <c r="C822" s="25" t="s">
        <v>279</v>
      </c>
      <c r="D822" s="27">
        <f t="shared" si="1"/>
        <v>4</v>
      </c>
      <c r="E822" s="93" t="s">
        <v>3864</v>
      </c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</row>
    <row r="823" spans="1:27" ht="14.25" customHeight="1">
      <c r="A823" s="105" t="s">
        <v>3866</v>
      </c>
      <c r="B823" s="105" t="s">
        <v>3866</v>
      </c>
      <c r="C823" s="25" t="s">
        <v>280</v>
      </c>
      <c r="D823" s="27">
        <f t="shared" si="1"/>
        <v>4</v>
      </c>
      <c r="E823" s="93" t="s">
        <v>3864</v>
      </c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</row>
    <row r="824" spans="1:27" ht="14.25" customHeight="1">
      <c r="A824" s="105" t="s">
        <v>3866</v>
      </c>
      <c r="B824" s="105" t="s">
        <v>3866</v>
      </c>
      <c r="C824" s="25" t="s">
        <v>281</v>
      </c>
      <c r="D824" s="27">
        <f t="shared" si="1"/>
        <v>4</v>
      </c>
      <c r="E824" s="93" t="s">
        <v>3864</v>
      </c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</row>
    <row r="825" spans="1:27" ht="14.25" customHeight="1">
      <c r="A825" s="105" t="s">
        <v>3866</v>
      </c>
      <c r="B825" s="105" t="s">
        <v>3866</v>
      </c>
      <c r="C825" s="25" t="s">
        <v>282</v>
      </c>
      <c r="D825" s="27">
        <f t="shared" si="1"/>
        <v>7</v>
      </c>
      <c r="E825" s="93" t="s">
        <v>3864</v>
      </c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</row>
    <row r="826" spans="1:27" ht="14.25" customHeight="1">
      <c r="A826" s="105" t="s">
        <v>3866</v>
      </c>
      <c r="B826" s="105" t="s">
        <v>3866</v>
      </c>
      <c r="C826" s="25" t="s">
        <v>283</v>
      </c>
      <c r="D826" s="27">
        <f t="shared" si="1"/>
        <v>6</v>
      </c>
      <c r="E826" s="93" t="s">
        <v>3864</v>
      </c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</row>
    <row r="827" spans="1:27" ht="14.25" customHeight="1">
      <c r="A827" s="105" t="s">
        <v>3866</v>
      </c>
      <c r="B827" s="105" t="s">
        <v>3866</v>
      </c>
      <c r="C827" s="25" t="s">
        <v>284</v>
      </c>
      <c r="D827" s="27">
        <f t="shared" si="1"/>
        <v>5</v>
      </c>
      <c r="E827" s="93" t="s">
        <v>3864</v>
      </c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</row>
    <row r="828" spans="1:27" ht="14.25" customHeight="1">
      <c r="A828" s="105" t="s">
        <v>3866</v>
      </c>
      <c r="B828" s="105" t="s">
        <v>3866</v>
      </c>
      <c r="C828" s="25" t="s">
        <v>285</v>
      </c>
      <c r="D828" s="27">
        <f t="shared" si="1"/>
        <v>6</v>
      </c>
      <c r="E828" s="93" t="s">
        <v>3864</v>
      </c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</row>
    <row r="829" spans="1:27" ht="14.25" customHeight="1">
      <c r="A829" s="105" t="s">
        <v>3866</v>
      </c>
      <c r="B829" s="105" t="s">
        <v>3866</v>
      </c>
      <c r="C829" s="25" t="s">
        <v>286</v>
      </c>
      <c r="D829" s="27">
        <f t="shared" si="1"/>
        <v>5</v>
      </c>
      <c r="E829" s="93" t="s">
        <v>3864</v>
      </c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</row>
    <row r="830" spans="1:27" ht="14.25" customHeight="1">
      <c r="A830" s="105" t="s">
        <v>3866</v>
      </c>
      <c r="B830" s="105" t="s">
        <v>3866</v>
      </c>
      <c r="C830" s="25" t="s">
        <v>287</v>
      </c>
      <c r="D830" s="27">
        <f t="shared" si="1"/>
        <v>6</v>
      </c>
      <c r="E830" s="93" t="s">
        <v>3864</v>
      </c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</row>
    <row r="831" spans="1:27" ht="14.25" customHeight="1">
      <c r="A831" s="105" t="s">
        <v>3866</v>
      </c>
      <c r="B831" s="105" t="s">
        <v>3866</v>
      </c>
      <c r="C831" s="25" t="s">
        <v>922</v>
      </c>
      <c r="D831" s="27">
        <f t="shared" si="1"/>
        <v>16</v>
      </c>
      <c r="E831" s="25" t="s">
        <v>923</v>
      </c>
      <c r="F831" s="81" t="s">
        <v>3864</v>
      </c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</row>
    <row r="832" spans="1:27" ht="14.25" customHeight="1">
      <c r="A832" s="105" t="s">
        <v>3866</v>
      </c>
      <c r="B832" s="105" t="s">
        <v>3866</v>
      </c>
      <c r="C832" s="25" t="s">
        <v>924</v>
      </c>
      <c r="D832" s="27">
        <f t="shared" si="1"/>
        <v>17</v>
      </c>
      <c r="E832" s="25" t="s">
        <v>299</v>
      </c>
      <c r="F832" s="81" t="s">
        <v>3864</v>
      </c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</row>
    <row r="833" spans="1:27" ht="14.25" customHeight="1">
      <c r="A833" s="105" t="s">
        <v>3866</v>
      </c>
      <c r="B833" s="105" t="s">
        <v>3866</v>
      </c>
      <c r="C833" s="25" t="s">
        <v>925</v>
      </c>
      <c r="D833" s="27">
        <f t="shared" si="1"/>
        <v>16</v>
      </c>
      <c r="E833" s="25" t="s">
        <v>299</v>
      </c>
      <c r="F833" s="81" t="s">
        <v>3864</v>
      </c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</row>
    <row r="834" spans="1:27" ht="14.25" customHeight="1">
      <c r="A834" s="105" t="s">
        <v>3866</v>
      </c>
      <c r="B834" s="105" t="s">
        <v>3866</v>
      </c>
      <c r="C834" s="25" t="s">
        <v>926</v>
      </c>
      <c r="D834" s="27">
        <f t="shared" si="1"/>
        <v>16</v>
      </c>
      <c r="E834" s="125" t="s">
        <v>3864</v>
      </c>
      <c r="F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</row>
    <row r="835" spans="1:27" ht="14.25" customHeight="1">
      <c r="A835" s="105" t="s">
        <v>3866</v>
      </c>
      <c r="B835" s="105" t="s">
        <v>3866</v>
      </c>
      <c r="C835" s="25" t="s">
        <v>295</v>
      </c>
      <c r="D835" s="27">
        <f t="shared" si="1"/>
        <v>6</v>
      </c>
      <c r="E835" s="93" t="s">
        <v>3864</v>
      </c>
      <c r="F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</row>
    <row r="836" spans="1:27" ht="14.25" customHeight="1">
      <c r="A836" s="105" t="s">
        <v>3866</v>
      </c>
      <c r="B836" s="105" t="s">
        <v>3866</v>
      </c>
      <c r="C836" s="25" t="s">
        <v>290</v>
      </c>
      <c r="D836" s="27">
        <f t="shared" si="1"/>
        <v>14</v>
      </c>
      <c r="E836" s="93" t="s">
        <v>3864</v>
      </c>
      <c r="F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</row>
    <row r="837" spans="1:27" ht="14.25" customHeight="1">
      <c r="A837" s="105" t="s">
        <v>3866</v>
      </c>
      <c r="B837" s="105" t="s">
        <v>3866</v>
      </c>
      <c r="C837" s="25" t="s">
        <v>291</v>
      </c>
      <c r="D837" s="27">
        <f t="shared" si="1"/>
        <v>14</v>
      </c>
      <c r="E837" s="93" t="s">
        <v>3864</v>
      </c>
      <c r="F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</row>
    <row r="838" spans="1:27" ht="14.25" customHeight="1">
      <c r="A838" s="105" t="s">
        <v>3866</v>
      </c>
      <c r="B838" s="105" t="s">
        <v>3866</v>
      </c>
      <c r="C838" s="25" t="s">
        <v>288</v>
      </c>
      <c r="D838" s="27">
        <f t="shared" ref="D838:D1040" si="2">LEN(C838)</f>
        <v>4</v>
      </c>
      <c r="E838" s="93" t="s">
        <v>3864</v>
      </c>
      <c r="F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</row>
    <row r="839" spans="1:27" ht="14.25" customHeight="1">
      <c r="A839" s="105" t="s">
        <v>3866</v>
      </c>
      <c r="B839" s="105" t="s">
        <v>3866</v>
      </c>
      <c r="C839" s="25" t="s">
        <v>292</v>
      </c>
      <c r="D839" s="27">
        <f t="shared" si="2"/>
        <v>6</v>
      </c>
      <c r="E839" s="93" t="s">
        <v>3864</v>
      </c>
      <c r="F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</row>
    <row r="840" spans="1:27" ht="14.25" customHeight="1">
      <c r="A840" s="105" t="s">
        <v>3866</v>
      </c>
      <c r="B840" s="105" t="s">
        <v>3866</v>
      </c>
      <c r="C840" s="25" t="s">
        <v>289</v>
      </c>
      <c r="D840" s="27">
        <f t="shared" si="2"/>
        <v>6</v>
      </c>
      <c r="E840" s="93" t="s">
        <v>3864</v>
      </c>
      <c r="F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</row>
    <row r="841" spans="1:27" ht="14.25" customHeight="1">
      <c r="A841" s="105" t="s">
        <v>3866</v>
      </c>
      <c r="B841" s="105" t="s">
        <v>3866</v>
      </c>
      <c r="C841" s="25" t="s">
        <v>293</v>
      </c>
      <c r="D841" s="27">
        <f t="shared" si="2"/>
        <v>8</v>
      </c>
      <c r="E841" s="93" t="s">
        <v>3864</v>
      </c>
      <c r="F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</row>
    <row r="842" spans="1:27" ht="14.25" customHeight="1">
      <c r="A842" s="105" t="s">
        <v>3866</v>
      </c>
      <c r="B842" s="105" t="s">
        <v>3866</v>
      </c>
      <c r="C842" s="25" t="s">
        <v>927</v>
      </c>
      <c r="D842" s="27">
        <f t="shared" si="2"/>
        <v>5</v>
      </c>
      <c r="E842" s="93" t="s">
        <v>3864</v>
      </c>
      <c r="F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</row>
    <row r="843" spans="1:27" ht="14.25" customHeight="1">
      <c r="A843" s="105" t="s">
        <v>3866</v>
      </c>
      <c r="B843" s="105" t="s">
        <v>3866</v>
      </c>
      <c r="C843" s="25" t="s">
        <v>928</v>
      </c>
      <c r="D843" s="27">
        <f t="shared" si="2"/>
        <v>6</v>
      </c>
      <c r="E843" s="93" t="s">
        <v>3864</v>
      </c>
      <c r="F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</row>
    <row r="844" spans="1:27" ht="14.25" customHeight="1">
      <c r="A844" s="105" t="s">
        <v>3866</v>
      </c>
      <c r="B844" s="105" t="s">
        <v>3866</v>
      </c>
      <c r="C844" s="25" t="s">
        <v>929</v>
      </c>
      <c r="D844" s="27">
        <f t="shared" si="2"/>
        <v>6</v>
      </c>
      <c r="E844" s="93" t="s">
        <v>3864</v>
      </c>
      <c r="F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</row>
    <row r="845" spans="1:27" ht="14.25" customHeight="1">
      <c r="A845" s="105" t="s">
        <v>3866</v>
      </c>
      <c r="B845" s="105" t="s">
        <v>3866</v>
      </c>
      <c r="C845" s="25" t="s">
        <v>930</v>
      </c>
      <c r="D845" s="27">
        <f t="shared" si="2"/>
        <v>9</v>
      </c>
      <c r="E845" s="93" t="s">
        <v>3864</v>
      </c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</row>
    <row r="846" spans="1:27" ht="14.25" customHeight="1">
      <c r="A846" s="105" t="s">
        <v>3866</v>
      </c>
      <c r="B846" s="105" t="s">
        <v>3866</v>
      </c>
      <c r="C846" s="25" t="s">
        <v>931</v>
      </c>
      <c r="D846" s="27">
        <f t="shared" si="2"/>
        <v>8</v>
      </c>
      <c r="E846" s="93" t="s">
        <v>3864</v>
      </c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</row>
    <row r="847" spans="1:27" ht="14.25" customHeight="1">
      <c r="A847" s="105" t="s">
        <v>3866</v>
      </c>
      <c r="B847" s="105" t="s">
        <v>3866</v>
      </c>
      <c r="C847" s="25" t="s">
        <v>932</v>
      </c>
      <c r="D847" s="27">
        <f t="shared" si="2"/>
        <v>9</v>
      </c>
      <c r="E847" s="93" t="s">
        <v>3864</v>
      </c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</row>
    <row r="848" spans="1:27" ht="14.25" customHeight="1">
      <c r="A848" s="105" t="s">
        <v>3866</v>
      </c>
      <c r="B848" s="105" t="s">
        <v>3866</v>
      </c>
      <c r="C848" s="25" t="s">
        <v>933</v>
      </c>
      <c r="D848" s="27">
        <f t="shared" si="2"/>
        <v>7</v>
      </c>
      <c r="E848" s="93" t="s">
        <v>3864</v>
      </c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</row>
    <row r="849" spans="1:27" ht="14.25" customHeight="1">
      <c r="A849" s="105" t="s">
        <v>3866</v>
      </c>
      <c r="B849" s="105" t="s">
        <v>3866</v>
      </c>
      <c r="C849" s="25" t="s">
        <v>934</v>
      </c>
      <c r="D849" s="27">
        <f t="shared" si="2"/>
        <v>9</v>
      </c>
      <c r="E849" s="93" t="s">
        <v>3864</v>
      </c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</row>
    <row r="850" spans="1:27" ht="14.25" customHeight="1">
      <c r="A850" s="105" t="s">
        <v>3866</v>
      </c>
      <c r="B850" s="105" t="s">
        <v>3866</v>
      </c>
      <c r="C850" s="25" t="s">
        <v>313</v>
      </c>
      <c r="D850" s="27">
        <f t="shared" si="2"/>
        <v>3</v>
      </c>
      <c r="E850" s="93" t="s">
        <v>3864</v>
      </c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</row>
    <row r="851" spans="1:27" ht="14.25" customHeight="1">
      <c r="A851" s="29" t="s">
        <v>147</v>
      </c>
      <c r="B851" s="122" t="s">
        <v>3866</v>
      </c>
      <c r="C851" s="27" t="s">
        <v>337</v>
      </c>
      <c r="D851" s="27">
        <f t="shared" si="2"/>
        <v>2</v>
      </c>
      <c r="E851" s="96" t="s">
        <v>3864</v>
      </c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</row>
    <row r="852" spans="1:27" ht="14.25" customHeight="1">
      <c r="A852" s="103" t="s">
        <v>3866</v>
      </c>
      <c r="B852" s="103" t="s">
        <v>3866</v>
      </c>
      <c r="C852" s="27" t="s">
        <v>338</v>
      </c>
      <c r="D852" s="27">
        <f t="shared" si="2"/>
        <v>2</v>
      </c>
      <c r="E852" s="96" t="s">
        <v>3864</v>
      </c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</row>
    <row r="853" spans="1:27" ht="14.25" customHeight="1">
      <c r="A853" s="31" t="s">
        <v>19</v>
      </c>
      <c r="B853" s="31" t="s">
        <v>54</v>
      </c>
      <c r="C853" s="25" t="s">
        <v>935</v>
      </c>
      <c r="D853" s="27">
        <f t="shared" si="2"/>
        <v>16</v>
      </c>
      <c r="E853" s="93" t="s">
        <v>3864</v>
      </c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</row>
    <row r="854" spans="1:27" ht="14.25" customHeight="1">
      <c r="A854" s="105" t="s">
        <v>3866</v>
      </c>
      <c r="B854" s="105" t="s">
        <v>3866</v>
      </c>
      <c r="C854" s="25" t="s">
        <v>936</v>
      </c>
      <c r="D854" s="27">
        <f t="shared" si="2"/>
        <v>14</v>
      </c>
      <c r="E854" s="93" t="s">
        <v>3864</v>
      </c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</row>
    <row r="855" spans="1:27" ht="14.25" customHeight="1">
      <c r="A855" s="105" t="s">
        <v>3866</v>
      </c>
      <c r="B855" s="105" t="s">
        <v>3866</v>
      </c>
      <c r="C855" s="25" t="s">
        <v>937</v>
      </c>
      <c r="D855" s="27">
        <f t="shared" si="2"/>
        <v>22</v>
      </c>
      <c r="E855" s="93" t="s">
        <v>3864</v>
      </c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</row>
    <row r="856" spans="1:27" ht="14.25" customHeight="1">
      <c r="A856" s="105" t="s">
        <v>3866</v>
      </c>
      <c r="B856" s="105" t="s">
        <v>3866</v>
      </c>
      <c r="C856" s="25" t="s">
        <v>938</v>
      </c>
      <c r="D856" s="27">
        <f t="shared" si="2"/>
        <v>9</v>
      </c>
      <c r="E856" s="93" t="s">
        <v>3864</v>
      </c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</row>
    <row r="857" spans="1:27" ht="14.25" customHeight="1">
      <c r="A857" s="105" t="s">
        <v>3866</v>
      </c>
      <c r="B857" s="105" t="s">
        <v>3866</v>
      </c>
      <c r="C857" s="25" t="s">
        <v>939</v>
      </c>
      <c r="D857" s="27">
        <f t="shared" si="2"/>
        <v>30</v>
      </c>
      <c r="E857" s="93" t="s">
        <v>3864</v>
      </c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</row>
    <row r="858" spans="1:27" ht="14.25" customHeight="1">
      <c r="A858" s="105" t="s">
        <v>3866</v>
      </c>
      <c r="B858" s="105" t="s">
        <v>3866</v>
      </c>
      <c r="C858" s="25" t="s">
        <v>940</v>
      </c>
      <c r="D858" s="27">
        <f t="shared" si="2"/>
        <v>27</v>
      </c>
      <c r="E858" s="93" t="s">
        <v>3864</v>
      </c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</row>
    <row r="859" spans="1:27" ht="14.25" customHeight="1">
      <c r="A859" s="105" t="s">
        <v>3866</v>
      </c>
      <c r="B859" s="105" t="s">
        <v>3866</v>
      </c>
      <c r="C859" s="25" t="s">
        <v>941</v>
      </c>
      <c r="D859" s="27">
        <f t="shared" si="2"/>
        <v>45</v>
      </c>
      <c r="E859" s="93" t="s">
        <v>3864</v>
      </c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</row>
    <row r="860" spans="1:27" ht="14.25" customHeight="1">
      <c r="A860" s="105" t="s">
        <v>3866</v>
      </c>
      <c r="B860" s="105" t="s">
        <v>3866</v>
      </c>
      <c r="C860" s="25" t="s">
        <v>942</v>
      </c>
      <c r="D860" s="27">
        <f t="shared" si="2"/>
        <v>38</v>
      </c>
      <c r="E860" s="93" t="s">
        <v>3864</v>
      </c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</row>
    <row r="861" spans="1:27" ht="14.25" customHeight="1">
      <c r="A861" s="105" t="s">
        <v>3866</v>
      </c>
      <c r="B861" s="105" t="s">
        <v>3866</v>
      </c>
      <c r="C861" s="25" t="s">
        <v>943</v>
      </c>
      <c r="D861" s="27">
        <f t="shared" si="2"/>
        <v>9</v>
      </c>
      <c r="E861" s="93" t="s">
        <v>3864</v>
      </c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</row>
    <row r="862" spans="1:27" ht="14.25" customHeight="1">
      <c r="A862" s="29" t="s">
        <v>20</v>
      </c>
      <c r="B862" s="29" t="s">
        <v>54</v>
      </c>
      <c r="C862" s="27" t="s">
        <v>944</v>
      </c>
      <c r="D862" s="27">
        <f t="shared" si="2"/>
        <v>36</v>
      </c>
      <c r="E862" s="96" t="s">
        <v>3864</v>
      </c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</row>
    <row r="863" spans="1:27" ht="14.25" customHeight="1">
      <c r="A863" s="103" t="s">
        <v>3866</v>
      </c>
      <c r="B863" s="103" t="s">
        <v>3866</v>
      </c>
      <c r="C863" s="27" t="s">
        <v>945</v>
      </c>
      <c r="D863" s="27">
        <f t="shared" si="2"/>
        <v>36</v>
      </c>
      <c r="E863" s="96" t="s">
        <v>3864</v>
      </c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</row>
    <row r="864" spans="1:27" ht="14.25" customHeight="1">
      <c r="A864" s="103" t="s">
        <v>3866</v>
      </c>
      <c r="B864" s="103" t="s">
        <v>3866</v>
      </c>
      <c r="C864" s="27" t="s">
        <v>946</v>
      </c>
      <c r="D864" s="27">
        <f t="shared" si="2"/>
        <v>38</v>
      </c>
      <c r="E864" s="96" t="s">
        <v>3864</v>
      </c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</row>
    <row r="865" spans="1:27" ht="14.25" customHeight="1">
      <c r="A865" s="103" t="s">
        <v>3866</v>
      </c>
      <c r="B865" s="103" t="s">
        <v>3866</v>
      </c>
      <c r="C865" s="27" t="s">
        <v>947</v>
      </c>
      <c r="D865" s="27">
        <f t="shared" si="2"/>
        <v>38</v>
      </c>
      <c r="E865" s="96" t="s">
        <v>3864</v>
      </c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</row>
    <row r="866" spans="1:27" ht="14.25" customHeight="1">
      <c r="A866" s="103" t="s">
        <v>3866</v>
      </c>
      <c r="B866" s="103" t="s">
        <v>3866</v>
      </c>
      <c r="C866" s="27" t="s">
        <v>948</v>
      </c>
      <c r="D866" s="27">
        <f t="shared" si="2"/>
        <v>22</v>
      </c>
      <c r="E866" s="96" t="s">
        <v>3864</v>
      </c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</row>
    <row r="867" spans="1:27" ht="14.25" customHeight="1">
      <c r="A867" s="103" t="s">
        <v>3866</v>
      </c>
      <c r="B867" s="103" t="s">
        <v>3866</v>
      </c>
      <c r="C867" s="27" t="s">
        <v>949</v>
      </c>
      <c r="D867" s="27">
        <f t="shared" si="2"/>
        <v>22</v>
      </c>
      <c r="E867" s="96" t="s">
        <v>3864</v>
      </c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</row>
    <row r="868" spans="1:27" ht="14.25" customHeight="1">
      <c r="A868" s="103" t="s">
        <v>3866</v>
      </c>
      <c r="B868" s="103" t="s">
        <v>3866</v>
      </c>
      <c r="C868" s="27" t="s">
        <v>950</v>
      </c>
      <c r="D868" s="27">
        <f t="shared" si="2"/>
        <v>25</v>
      </c>
      <c r="E868" s="96" t="s">
        <v>3864</v>
      </c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</row>
    <row r="869" spans="1:27" ht="14.25" customHeight="1">
      <c r="A869" s="103" t="s">
        <v>3866</v>
      </c>
      <c r="B869" s="103" t="s">
        <v>3866</v>
      </c>
      <c r="C869" s="27" t="s">
        <v>951</v>
      </c>
      <c r="D869" s="27">
        <f t="shared" si="2"/>
        <v>10</v>
      </c>
      <c r="E869" s="96" t="s">
        <v>3864</v>
      </c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</row>
    <row r="870" spans="1:27" ht="14.25" customHeight="1">
      <c r="A870" s="31" t="s">
        <v>21</v>
      </c>
      <c r="B870" s="31" t="s">
        <v>54</v>
      </c>
      <c r="C870" s="25" t="s">
        <v>944</v>
      </c>
      <c r="D870" s="27">
        <f t="shared" si="2"/>
        <v>36</v>
      </c>
      <c r="E870" s="93" t="s">
        <v>3864</v>
      </c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</row>
    <row r="871" spans="1:27" ht="14.25" customHeight="1">
      <c r="A871" s="105" t="s">
        <v>3866</v>
      </c>
      <c r="B871" s="105" t="s">
        <v>3866</v>
      </c>
      <c r="C871" s="25" t="s">
        <v>946</v>
      </c>
      <c r="D871" s="27">
        <f t="shared" si="2"/>
        <v>38</v>
      </c>
      <c r="E871" s="93" t="s">
        <v>3864</v>
      </c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</row>
    <row r="872" spans="1:27" ht="14.25" customHeight="1">
      <c r="A872" s="105" t="s">
        <v>3866</v>
      </c>
      <c r="B872" s="105" t="s">
        <v>3866</v>
      </c>
      <c r="C872" s="25" t="s">
        <v>948</v>
      </c>
      <c r="D872" s="27">
        <f t="shared" si="2"/>
        <v>22</v>
      </c>
      <c r="E872" s="93" t="s">
        <v>3864</v>
      </c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</row>
    <row r="873" spans="1:27" ht="14.25" customHeight="1">
      <c r="A873" s="105" t="s">
        <v>3866</v>
      </c>
      <c r="B873" s="105" t="s">
        <v>3866</v>
      </c>
      <c r="C873" s="25" t="s">
        <v>313</v>
      </c>
      <c r="D873" s="27">
        <f t="shared" si="2"/>
        <v>3</v>
      </c>
      <c r="E873" s="93" t="s">
        <v>3864</v>
      </c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</row>
    <row r="874" spans="1:27" ht="14.25" customHeight="1">
      <c r="A874" s="29" t="s">
        <v>22</v>
      </c>
      <c r="B874" s="29" t="s">
        <v>54</v>
      </c>
      <c r="C874" s="27" t="s">
        <v>952</v>
      </c>
      <c r="D874" s="27">
        <f t="shared" si="2"/>
        <v>26</v>
      </c>
      <c r="E874" s="96" t="s">
        <v>3864</v>
      </c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</row>
    <row r="875" spans="1:27" ht="14.25" customHeight="1">
      <c r="A875" s="103" t="s">
        <v>3866</v>
      </c>
      <c r="B875" s="103" t="s">
        <v>3866</v>
      </c>
      <c r="C875" s="27" t="s">
        <v>753</v>
      </c>
      <c r="D875" s="27">
        <f t="shared" si="2"/>
        <v>23</v>
      </c>
      <c r="E875" s="96" t="s">
        <v>3864</v>
      </c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</row>
    <row r="876" spans="1:27" ht="14.25" customHeight="1">
      <c r="A876" s="103" t="s">
        <v>3866</v>
      </c>
      <c r="B876" s="103" t="s">
        <v>3866</v>
      </c>
      <c r="C876" s="27" t="s">
        <v>754</v>
      </c>
      <c r="D876" s="27">
        <f t="shared" si="2"/>
        <v>10</v>
      </c>
      <c r="E876" s="96" t="s">
        <v>3864</v>
      </c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</row>
    <row r="877" spans="1:27" ht="14.25" customHeight="1">
      <c r="A877" s="103" t="s">
        <v>3866</v>
      </c>
      <c r="B877" s="103" t="s">
        <v>3866</v>
      </c>
      <c r="C877" s="27" t="s">
        <v>755</v>
      </c>
      <c r="D877" s="27">
        <f t="shared" si="2"/>
        <v>13</v>
      </c>
      <c r="E877" s="96" t="s">
        <v>3864</v>
      </c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</row>
    <row r="878" spans="1:27" ht="14.25" customHeight="1">
      <c r="A878" s="103" t="s">
        <v>3866</v>
      </c>
      <c r="B878" s="103" t="s">
        <v>3866</v>
      </c>
      <c r="C878" s="27" t="s">
        <v>953</v>
      </c>
      <c r="D878" s="27">
        <f t="shared" si="2"/>
        <v>37</v>
      </c>
      <c r="E878" s="96" t="s">
        <v>3864</v>
      </c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</row>
    <row r="879" spans="1:27" ht="14.25" customHeight="1">
      <c r="A879" s="103" t="s">
        <v>3866</v>
      </c>
      <c r="B879" s="103" t="s">
        <v>3866</v>
      </c>
      <c r="C879" s="27" t="s">
        <v>954</v>
      </c>
      <c r="D879" s="27">
        <f t="shared" si="2"/>
        <v>34</v>
      </c>
      <c r="E879" s="96" t="s">
        <v>3864</v>
      </c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</row>
    <row r="880" spans="1:27" ht="14.25" customHeight="1">
      <c r="A880" s="103" t="s">
        <v>3866</v>
      </c>
      <c r="B880" s="103" t="s">
        <v>3866</v>
      </c>
      <c r="C880" s="27" t="s">
        <v>955</v>
      </c>
      <c r="D880" s="27">
        <f t="shared" si="2"/>
        <v>21</v>
      </c>
      <c r="E880" s="96" t="s">
        <v>3864</v>
      </c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</row>
    <row r="881" spans="1:27" ht="14.25" customHeight="1">
      <c r="A881" s="103" t="s">
        <v>3866</v>
      </c>
      <c r="B881" s="103" t="s">
        <v>3866</v>
      </c>
      <c r="C881" s="27" t="s">
        <v>956</v>
      </c>
      <c r="D881" s="27">
        <f t="shared" si="2"/>
        <v>24</v>
      </c>
      <c r="E881" s="96" t="s">
        <v>3864</v>
      </c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</row>
    <row r="882" spans="1:27" ht="14.25" customHeight="1">
      <c r="A882" s="103" t="s">
        <v>3866</v>
      </c>
      <c r="B882" s="103" t="s">
        <v>3866</v>
      </c>
      <c r="C882" s="27" t="s">
        <v>957</v>
      </c>
      <c r="D882" s="27">
        <f t="shared" si="2"/>
        <v>60</v>
      </c>
      <c r="E882" s="27" t="s">
        <v>957</v>
      </c>
      <c r="F882" s="9" t="s">
        <v>213</v>
      </c>
      <c r="G882" s="81" t="s">
        <v>3864</v>
      </c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</row>
    <row r="883" spans="1:27" ht="14.25" customHeight="1">
      <c r="A883" s="104" t="s">
        <v>3866</v>
      </c>
      <c r="B883" s="104" t="s">
        <v>3866</v>
      </c>
      <c r="C883" s="27" t="s">
        <v>313</v>
      </c>
      <c r="D883" s="27">
        <f t="shared" si="2"/>
        <v>3</v>
      </c>
      <c r="E883" s="96" t="s">
        <v>3864</v>
      </c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</row>
    <row r="884" spans="1:27" ht="14.25" customHeight="1">
      <c r="A884" s="32" t="s">
        <v>23</v>
      </c>
      <c r="B884" s="32" t="s">
        <v>54</v>
      </c>
      <c r="C884" s="25" t="s">
        <v>918</v>
      </c>
      <c r="D884" s="27">
        <f t="shared" si="2"/>
        <v>5</v>
      </c>
      <c r="E884" s="93" t="s">
        <v>3864</v>
      </c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</row>
    <row r="885" spans="1:27" ht="14.25" customHeight="1">
      <c r="A885" s="105" t="s">
        <v>3866</v>
      </c>
      <c r="B885" s="105" t="s">
        <v>3866</v>
      </c>
      <c r="C885" s="25" t="s">
        <v>958</v>
      </c>
      <c r="D885" s="27">
        <f t="shared" si="2"/>
        <v>11</v>
      </c>
      <c r="E885" s="93" t="s">
        <v>3864</v>
      </c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</row>
    <row r="886" spans="1:27" ht="14.25" customHeight="1">
      <c r="A886" s="105" t="s">
        <v>3866</v>
      </c>
      <c r="B886" s="105" t="s">
        <v>3866</v>
      </c>
      <c r="C886" s="25" t="s">
        <v>959</v>
      </c>
      <c r="D886" s="27">
        <f t="shared" si="2"/>
        <v>14</v>
      </c>
      <c r="E886" s="93" t="s">
        <v>3864</v>
      </c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</row>
    <row r="887" spans="1:27" ht="14.25" customHeight="1">
      <c r="A887" s="105" t="s">
        <v>3866</v>
      </c>
      <c r="B887" s="105" t="s">
        <v>3866</v>
      </c>
      <c r="C887" s="25" t="s">
        <v>960</v>
      </c>
      <c r="D887" s="27">
        <f t="shared" si="2"/>
        <v>11</v>
      </c>
      <c r="E887" s="93" t="s">
        <v>3864</v>
      </c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</row>
    <row r="888" spans="1:27" ht="14.25" customHeight="1">
      <c r="A888" s="105" t="s">
        <v>3866</v>
      </c>
      <c r="B888" s="105" t="s">
        <v>3866</v>
      </c>
      <c r="C888" s="25" t="s">
        <v>961</v>
      </c>
      <c r="D888" s="27">
        <f t="shared" si="2"/>
        <v>30</v>
      </c>
      <c r="E888" s="93" t="s">
        <v>3864</v>
      </c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</row>
    <row r="889" spans="1:27" ht="14.25" customHeight="1">
      <c r="A889" s="105" t="s">
        <v>3866</v>
      </c>
      <c r="B889" s="105" t="s">
        <v>3866</v>
      </c>
      <c r="C889" s="25" t="s">
        <v>962</v>
      </c>
      <c r="D889" s="27">
        <f t="shared" si="2"/>
        <v>4</v>
      </c>
      <c r="E889" s="25" t="s">
        <v>963</v>
      </c>
      <c r="F889" s="81" t="s">
        <v>3864</v>
      </c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</row>
    <row r="890" spans="1:27" ht="14.25" customHeight="1">
      <c r="A890" s="105" t="s">
        <v>3866</v>
      </c>
      <c r="B890" s="105" t="s">
        <v>3866</v>
      </c>
      <c r="C890" s="25" t="s">
        <v>964</v>
      </c>
      <c r="D890" s="27">
        <f t="shared" si="2"/>
        <v>7</v>
      </c>
      <c r="E890" s="93" t="s">
        <v>3864</v>
      </c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</row>
    <row r="891" spans="1:27" ht="14.25" customHeight="1">
      <c r="A891" s="29" t="s">
        <v>24</v>
      </c>
      <c r="B891" s="29" t="s">
        <v>54</v>
      </c>
      <c r="C891" s="27" t="s">
        <v>965</v>
      </c>
      <c r="D891" s="27">
        <f t="shared" si="2"/>
        <v>26</v>
      </c>
      <c r="E891" s="96" t="s">
        <v>3864</v>
      </c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</row>
    <row r="892" spans="1:27" ht="14.25" customHeight="1">
      <c r="A892" s="103" t="s">
        <v>3866</v>
      </c>
      <c r="B892" s="103" t="s">
        <v>3866</v>
      </c>
      <c r="C892" s="27" t="s">
        <v>966</v>
      </c>
      <c r="D892" s="27">
        <f t="shared" si="2"/>
        <v>25</v>
      </c>
      <c r="E892" s="96" t="s">
        <v>3864</v>
      </c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</row>
    <row r="893" spans="1:27" ht="14.25" customHeight="1">
      <c r="A893" s="103" t="s">
        <v>3866</v>
      </c>
      <c r="B893" s="103" t="s">
        <v>3866</v>
      </c>
      <c r="C893" s="27" t="s">
        <v>967</v>
      </c>
      <c r="D893" s="27">
        <f t="shared" si="2"/>
        <v>27</v>
      </c>
      <c r="E893" s="96" t="s">
        <v>3864</v>
      </c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</row>
    <row r="894" spans="1:27" ht="14.25" customHeight="1">
      <c r="A894" s="103" t="s">
        <v>3866</v>
      </c>
      <c r="B894" s="103" t="s">
        <v>3866</v>
      </c>
      <c r="C894" s="27" t="s">
        <v>968</v>
      </c>
      <c r="D894" s="27">
        <f t="shared" si="2"/>
        <v>26</v>
      </c>
      <c r="E894" s="96" t="s">
        <v>3864</v>
      </c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</row>
    <row r="895" spans="1:27" ht="14.25" customHeight="1">
      <c r="A895" s="103" t="s">
        <v>3866</v>
      </c>
      <c r="B895" s="103" t="s">
        <v>3866</v>
      </c>
      <c r="C895" s="27" t="s">
        <v>969</v>
      </c>
      <c r="D895" s="27">
        <f t="shared" si="2"/>
        <v>17</v>
      </c>
      <c r="E895" s="96" t="s">
        <v>3864</v>
      </c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</row>
    <row r="896" spans="1:27" ht="14.25" customHeight="1">
      <c r="A896" s="103" t="s">
        <v>3866</v>
      </c>
      <c r="B896" s="103" t="s">
        <v>3866</v>
      </c>
      <c r="C896" s="27" t="s">
        <v>313</v>
      </c>
      <c r="D896" s="27">
        <f t="shared" si="2"/>
        <v>3</v>
      </c>
      <c r="E896" s="96" t="s">
        <v>3864</v>
      </c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</row>
    <row r="897" spans="1:27" ht="14.25" customHeight="1">
      <c r="A897" s="32" t="s">
        <v>25</v>
      </c>
      <c r="B897" s="32" t="s">
        <v>54</v>
      </c>
      <c r="C897" s="25" t="s">
        <v>970</v>
      </c>
      <c r="D897" s="27">
        <f t="shared" si="2"/>
        <v>12</v>
      </c>
      <c r="E897" s="93" t="s">
        <v>3864</v>
      </c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</row>
    <row r="898" spans="1:27" ht="14.25" customHeight="1">
      <c r="A898" s="105" t="s">
        <v>3866</v>
      </c>
      <c r="B898" s="105" t="s">
        <v>3866</v>
      </c>
      <c r="C898" s="25" t="s">
        <v>971</v>
      </c>
      <c r="D898" s="27">
        <f t="shared" si="2"/>
        <v>11</v>
      </c>
      <c r="E898" s="93" t="s">
        <v>3864</v>
      </c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</row>
    <row r="899" spans="1:27" ht="14.25" customHeight="1">
      <c r="A899" s="105" t="s">
        <v>3866</v>
      </c>
      <c r="B899" s="105" t="s">
        <v>3866</v>
      </c>
      <c r="C899" s="25" t="s">
        <v>918</v>
      </c>
      <c r="D899" s="27">
        <f t="shared" si="2"/>
        <v>5</v>
      </c>
      <c r="E899" s="93" t="s">
        <v>3864</v>
      </c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</row>
    <row r="900" spans="1:27" ht="14.25" customHeight="1">
      <c r="A900" s="105" t="s">
        <v>3866</v>
      </c>
      <c r="B900" s="105" t="s">
        <v>3866</v>
      </c>
      <c r="C900" s="25" t="s">
        <v>313</v>
      </c>
      <c r="D900" s="27">
        <f t="shared" si="2"/>
        <v>3</v>
      </c>
      <c r="E900" s="93" t="s">
        <v>3864</v>
      </c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</row>
    <row r="901" spans="1:27" ht="14.25" customHeight="1">
      <c r="A901" s="29" t="s">
        <v>27</v>
      </c>
      <c r="B901" s="29" t="s">
        <v>54</v>
      </c>
      <c r="C901" s="27" t="s">
        <v>972</v>
      </c>
      <c r="D901" s="27">
        <f t="shared" si="2"/>
        <v>4</v>
      </c>
      <c r="E901" s="96" t="s">
        <v>3864</v>
      </c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</row>
    <row r="902" spans="1:27" ht="14.25" customHeight="1">
      <c r="A902" s="103" t="s">
        <v>3866</v>
      </c>
      <c r="B902" s="103" t="s">
        <v>3866</v>
      </c>
      <c r="C902" s="27" t="s">
        <v>973</v>
      </c>
      <c r="D902" s="27">
        <f t="shared" si="2"/>
        <v>3</v>
      </c>
      <c r="E902" s="96" t="s">
        <v>3864</v>
      </c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</row>
    <row r="903" spans="1:27" ht="14.25" customHeight="1">
      <c r="A903" s="103" t="s">
        <v>3866</v>
      </c>
      <c r="B903" s="103" t="s">
        <v>3866</v>
      </c>
      <c r="C903" s="27" t="s">
        <v>745</v>
      </c>
      <c r="D903" s="27">
        <f t="shared" si="2"/>
        <v>4</v>
      </c>
      <c r="E903" s="96" t="s">
        <v>3864</v>
      </c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</row>
    <row r="904" spans="1:27" ht="14.25" customHeight="1">
      <c r="A904" s="103" t="s">
        <v>3866</v>
      </c>
      <c r="B904" s="103" t="s">
        <v>3866</v>
      </c>
      <c r="C904" s="27" t="s">
        <v>974</v>
      </c>
      <c r="D904" s="27">
        <f t="shared" si="2"/>
        <v>6</v>
      </c>
      <c r="E904" s="96" t="s">
        <v>3864</v>
      </c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</row>
    <row r="905" spans="1:27" ht="14.25" customHeight="1">
      <c r="A905" s="103" t="s">
        <v>3866</v>
      </c>
      <c r="B905" s="103" t="s">
        <v>3866</v>
      </c>
      <c r="C905" s="27" t="s">
        <v>975</v>
      </c>
      <c r="D905" s="27">
        <f t="shared" si="2"/>
        <v>5</v>
      </c>
      <c r="E905" s="96" t="s">
        <v>3864</v>
      </c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</row>
    <row r="906" spans="1:27" ht="14.25" customHeight="1">
      <c r="A906" s="32" t="s">
        <v>29</v>
      </c>
      <c r="B906" s="32" t="s">
        <v>54</v>
      </c>
      <c r="C906" s="42" t="s">
        <v>976</v>
      </c>
      <c r="D906" s="27">
        <f t="shared" si="2"/>
        <v>10</v>
      </c>
      <c r="E906" s="126" t="s">
        <v>3864</v>
      </c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</row>
    <row r="907" spans="1:27" ht="14.25" customHeight="1">
      <c r="A907" s="105" t="s">
        <v>3866</v>
      </c>
      <c r="B907" s="105" t="s">
        <v>3866</v>
      </c>
      <c r="C907" s="42" t="s">
        <v>977</v>
      </c>
      <c r="D907" s="27">
        <f t="shared" si="2"/>
        <v>13</v>
      </c>
      <c r="E907" s="126" t="s">
        <v>3864</v>
      </c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</row>
    <row r="908" spans="1:27" ht="14.25" customHeight="1">
      <c r="A908" s="105" t="s">
        <v>3866</v>
      </c>
      <c r="B908" s="105" t="s">
        <v>3866</v>
      </c>
      <c r="C908" s="25" t="s">
        <v>978</v>
      </c>
      <c r="D908" s="27">
        <f t="shared" si="2"/>
        <v>47</v>
      </c>
      <c r="E908" s="93" t="s">
        <v>3864</v>
      </c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</row>
    <row r="909" spans="1:27" ht="14.25" customHeight="1">
      <c r="A909" s="105" t="s">
        <v>3866</v>
      </c>
      <c r="B909" s="105" t="s">
        <v>3866</v>
      </c>
      <c r="C909" s="25" t="s">
        <v>979</v>
      </c>
      <c r="D909" s="27">
        <f t="shared" si="2"/>
        <v>48</v>
      </c>
      <c r="E909" s="93" t="s">
        <v>3864</v>
      </c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</row>
    <row r="910" spans="1:27" ht="14.25" customHeight="1">
      <c r="A910" s="105" t="s">
        <v>3866</v>
      </c>
      <c r="B910" s="105" t="s">
        <v>3866</v>
      </c>
      <c r="C910" s="25" t="s">
        <v>980</v>
      </c>
      <c r="D910" s="27">
        <f t="shared" si="2"/>
        <v>46</v>
      </c>
      <c r="E910" s="93" t="s">
        <v>3864</v>
      </c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</row>
    <row r="911" spans="1:27" ht="14.25" customHeight="1">
      <c r="A911" s="105" t="s">
        <v>3866</v>
      </c>
      <c r="B911" s="105" t="s">
        <v>3866</v>
      </c>
      <c r="C911" s="25" t="s">
        <v>981</v>
      </c>
      <c r="D911" s="27">
        <f t="shared" si="2"/>
        <v>38</v>
      </c>
      <c r="E911" s="93" t="s">
        <v>3864</v>
      </c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</row>
    <row r="912" spans="1:27" ht="14.25" customHeight="1">
      <c r="A912" s="29" t="s">
        <v>30</v>
      </c>
      <c r="B912" s="29" t="s">
        <v>54</v>
      </c>
      <c r="C912" s="43" t="s">
        <v>944</v>
      </c>
      <c r="D912" s="27">
        <f t="shared" si="2"/>
        <v>36</v>
      </c>
      <c r="E912" s="127" t="s">
        <v>3864</v>
      </c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</row>
    <row r="913" spans="1:27" ht="14.25" customHeight="1">
      <c r="A913" s="103" t="s">
        <v>3866</v>
      </c>
      <c r="B913" s="103" t="s">
        <v>3866</v>
      </c>
      <c r="C913" s="43" t="s">
        <v>945</v>
      </c>
      <c r="D913" s="27">
        <f t="shared" si="2"/>
        <v>36</v>
      </c>
      <c r="E913" s="127" t="s">
        <v>3864</v>
      </c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</row>
    <row r="914" spans="1:27" ht="14.25" customHeight="1">
      <c r="A914" s="103" t="s">
        <v>3866</v>
      </c>
      <c r="B914" s="103" t="s">
        <v>3866</v>
      </c>
      <c r="C914" s="27" t="s">
        <v>946</v>
      </c>
      <c r="D914" s="27">
        <f t="shared" si="2"/>
        <v>38</v>
      </c>
      <c r="E914" s="96" t="s">
        <v>3864</v>
      </c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</row>
    <row r="915" spans="1:27" ht="14.25" customHeight="1">
      <c r="A915" s="103" t="s">
        <v>3866</v>
      </c>
      <c r="B915" s="103" t="s">
        <v>3866</v>
      </c>
      <c r="C915" s="27" t="s">
        <v>947</v>
      </c>
      <c r="D915" s="27">
        <f t="shared" si="2"/>
        <v>38</v>
      </c>
      <c r="E915" s="96" t="s">
        <v>3864</v>
      </c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</row>
    <row r="916" spans="1:27" ht="14.25" customHeight="1">
      <c r="A916" s="103" t="s">
        <v>3866</v>
      </c>
      <c r="B916" s="103" t="s">
        <v>3866</v>
      </c>
      <c r="C916" s="27" t="s">
        <v>948</v>
      </c>
      <c r="D916" s="27">
        <f t="shared" si="2"/>
        <v>22</v>
      </c>
      <c r="E916" s="96" t="s">
        <v>3864</v>
      </c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</row>
    <row r="917" spans="1:27" ht="14.25" customHeight="1">
      <c r="A917" s="103" t="s">
        <v>3866</v>
      </c>
      <c r="B917" s="103" t="s">
        <v>3866</v>
      </c>
      <c r="C917" s="27" t="s">
        <v>949</v>
      </c>
      <c r="D917" s="27">
        <f t="shared" si="2"/>
        <v>22</v>
      </c>
      <c r="E917" s="96" t="s">
        <v>3864</v>
      </c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</row>
    <row r="918" spans="1:27" ht="14.25" customHeight="1">
      <c r="A918" s="103" t="s">
        <v>3866</v>
      </c>
      <c r="B918" s="103" t="s">
        <v>3866</v>
      </c>
      <c r="C918" s="43" t="s">
        <v>950</v>
      </c>
      <c r="D918" s="27">
        <f t="shared" si="2"/>
        <v>25</v>
      </c>
      <c r="E918" s="127" t="s">
        <v>3864</v>
      </c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</row>
    <row r="919" spans="1:27" ht="14.25" customHeight="1">
      <c r="A919" s="103" t="s">
        <v>3866</v>
      </c>
      <c r="B919" s="103" t="s">
        <v>3866</v>
      </c>
      <c r="C919" s="43" t="s">
        <v>951</v>
      </c>
      <c r="D919" s="27">
        <f t="shared" si="2"/>
        <v>10</v>
      </c>
      <c r="E919" s="127" t="s">
        <v>3864</v>
      </c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</row>
    <row r="920" spans="1:27" ht="14.25" customHeight="1">
      <c r="A920" s="32" t="s">
        <v>31</v>
      </c>
      <c r="B920" s="32" t="s">
        <v>54</v>
      </c>
      <c r="C920" s="42" t="s">
        <v>982</v>
      </c>
      <c r="D920" s="27">
        <f t="shared" si="2"/>
        <v>2</v>
      </c>
      <c r="E920" s="126" t="s">
        <v>3864</v>
      </c>
      <c r="F920" s="44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</row>
    <row r="921" spans="1:27" ht="14.25" customHeight="1">
      <c r="A921" s="105" t="s">
        <v>3866</v>
      </c>
      <c r="B921" s="105" t="s">
        <v>3866</v>
      </c>
      <c r="C921" s="42" t="s">
        <v>983</v>
      </c>
      <c r="D921" s="27">
        <f t="shared" si="2"/>
        <v>22</v>
      </c>
      <c r="E921" s="126" t="s">
        <v>3864</v>
      </c>
      <c r="F921" s="44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</row>
    <row r="922" spans="1:27" ht="14.25" customHeight="1">
      <c r="A922" s="105" t="s">
        <v>3866</v>
      </c>
      <c r="B922" s="105" t="s">
        <v>3866</v>
      </c>
      <c r="C922" s="25" t="s">
        <v>984</v>
      </c>
      <c r="D922" s="27">
        <f t="shared" si="2"/>
        <v>20</v>
      </c>
      <c r="E922" s="93" t="s">
        <v>3864</v>
      </c>
      <c r="F922" s="44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</row>
    <row r="923" spans="1:27" ht="14.25" customHeight="1">
      <c r="A923" s="105" t="s">
        <v>3866</v>
      </c>
      <c r="B923" s="105" t="s">
        <v>3866</v>
      </c>
      <c r="C923" s="25" t="s">
        <v>985</v>
      </c>
      <c r="D923" s="27">
        <f t="shared" si="2"/>
        <v>25</v>
      </c>
      <c r="E923" s="93" t="s">
        <v>3864</v>
      </c>
      <c r="F923" s="44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</row>
    <row r="924" spans="1:27" ht="14.25" customHeight="1">
      <c r="A924" s="105" t="s">
        <v>3866</v>
      </c>
      <c r="B924" s="105" t="s">
        <v>3866</v>
      </c>
      <c r="C924" s="25" t="s">
        <v>986</v>
      </c>
      <c r="D924" s="27">
        <f t="shared" si="2"/>
        <v>12</v>
      </c>
      <c r="E924" s="93" t="s">
        <v>3864</v>
      </c>
      <c r="F924" s="44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</row>
    <row r="925" spans="1:27" ht="14.25" customHeight="1">
      <c r="A925" s="105" t="s">
        <v>3866</v>
      </c>
      <c r="B925" s="105" t="s">
        <v>3866</v>
      </c>
      <c r="C925" s="25" t="s">
        <v>313</v>
      </c>
      <c r="D925" s="27">
        <f t="shared" si="2"/>
        <v>3</v>
      </c>
      <c r="E925" s="93" t="s">
        <v>3864</v>
      </c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</row>
    <row r="926" spans="1:27" ht="14.25" customHeight="1">
      <c r="A926" s="29" t="s">
        <v>32</v>
      </c>
      <c r="B926" s="29" t="s">
        <v>54</v>
      </c>
      <c r="C926" s="27" t="s">
        <v>987</v>
      </c>
      <c r="D926" s="27">
        <f t="shared" si="2"/>
        <v>29</v>
      </c>
      <c r="E926" s="96" t="s">
        <v>3864</v>
      </c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</row>
    <row r="927" spans="1:27" ht="14.25" customHeight="1">
      <c r="A927" s="103" t="s">
        <v>3866</v>
      </c>
      <c r="B927" s="103" t="s">
        <v>3866</v>
      </c>
      <c r="C927" s="27" t="s">
        <v>988</v>
      </c>
      <c r="D927" s="27">
        <f t="shared" si="2"/>
        <v>17</v>
      </c>
      <c r="E927" s="96" t="s">
        <v>3864</v>
      </c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</row>
    <row r="928" spans="1:27" ht="14.25" customHeight="1">
      <c r="A928" s="103" t="s">
        <v>3866</v>
      </c>
      <c r="B928" s="103" t="s">
        <v>3866</v>
      </c>
      <c r="C928" s="27" t="s">
        <v>989</v>
      </c>
      <c r="D928" s="27">
        <f t="shared" si="2"/>
        <v>46</v>
      </c>
      <c r="E928" s="96" t="s">
        <v>3864</v>
      </c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</row>
    <row r="929" spans="1:27" ht="14.25" customHeight="1">
      <c r="A929" s="45" t="s">
        <v>33</v>
      </c>
      <c r="B929" s="45" t="s">
        <v>54</v>
      </c>
      <c r="C929" s="42" t="s">
        <v>990</v>
      </c>
      <c r="D929" s="27">
        <f t="shared" si="2"/>
        <v>4</v>
      </c>
      <c r="E929" s="126" t="s">
        <v>3864</v>
      </c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</row>
    <row r="930" spans="1:27" ht="14.25" customHeight="1">
      <c r="A930" s="128" t="s">
        <v>3866</v>
      </c>
      <c r="B930" s="128" t="s">
        <v>3866</v>
      </c>
      <c r="C930" s="42" t="s">
        <v>753</v>
      </c>
      <c r="D930" s="27">
        <f t="shared" si="2"/>
        <v>23</v>
      </c>
      <c r="E930" s="126" t="s">
        <v>3864</v>
      </c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</row>
    <row r="931" spans="1:27" ht="14.25" customHeight="1">
      <c r="A931" s="128" t="s">
        <v>3866</v>
      </c>
      <c r="B931" s="128" t="s">
        <v>3866</v>
      </c>
      <c r="C931" s="25" t="s">
        <v>952</v>
      </c>
      <c r="D931" s="27">
        <f t="shared" si="2"/>
        <v>26</v>
      </c>
      <c r="E931" s="93" t="s">
        <v>3864</v>
      </c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</row>
    <row r="932" spans="1:27" ht="14.25" customHeight="1">
      <c r="A932" s="128" t="s">
        <v>3866</v>
      </c>
      <c r="B932" s="128" t="s">
        <v>3866</v>
      </c>
      <c r="C932" s="25" t="s">
        <v>754</v>
      </c>
      <c r="D932" s="27">
        <f t="shared" si="2"/>
        <v>10</v>
      </c>
      <c r="E932" s="93" t="s">
        <v>3864</v>
      </c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</row>
    <row r="933" spans="1:27" ht="14.25" customHeight="1">
      <c r="A933" s="128" t="s">
        <v>3866</v>
      </c>
      <c r="B933" s="128" t="s">
        <v>3866</v>
      </c>
      <c r="C933" s="25" t="s">
        <v>313</v>
      </c>
      <c r="D933" s="27">
        <f t="shared" si="2"/>
        <v>3</v>
      </c>
      <c r="E933" s="93" t="s">
        <v>3864</v>
      </c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</row>
    <row r="934" spans="1:27" ht="14.25" customHeight="1">
      <c r="A934" s="46" t="s">
        <v>34</v>
      </c>
      <c r="B934" s="46" t="s">
        <v>54</v>
      </c>
      <c r="C934" s="43" t="s">
        <v>952</v>
      </c>
      <c r="D934" s="27">
        <f t="shared" si="2"/>
        <v>26</v>
      </c>
      <c r="E934" s="127" t="s">
        <v>3864</v>
      </c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</row>
    <row r="935" spans="1:27" ht="14.25" customHeight="1">
      <c r="A935" s="129" t="s">
        <v>3866</v>
      </c>
      <c r="B935" s="129" t="s">
        <v>3866</v>
      </c>
      <c r="C935" s="43" t="s">
        <v>753</v>
      </c>
      <c r="D935" s="27">
        <f t="shared" si="2"/>
        <v>23</v>
      </c>
      <c r="E935" s="127" t="s">
        <v>3864</v>
      </c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</row>
    <row r="936" spans="1:27" ht="14.25" customHeight="1">
      <c r="A936" s="129" t="s">
        <v>3866</v>
      </c>
      <c r="B936" s="129" t="s">
        <v>3866</v>
      </c>
      <c r="C936" s="27" t="s">
        <v>754</v>
      </c>
      <c r="D936" s="27">
        <f t="shared" si="2"/>
        <v>10</v>
      </c>
      <c r="E936" s="96" t="s">
        <v>3864</v>
      </c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</row>
    <row r="937" spans="1:27" ht="14.25" customHeight="1">
      <c r="A937" s="129" t="s">
        <v>3866</v>
      </c>
      <c r="B937" s="129" t="s">
        <v>3866</v>
      </c>
      <c r="C937" s="27" t="s">
        <v>755</v>
      </c>
      <c r="D937" s="27">
        <f t="shared" si="2"/>
        <v>13</v>
      </c>
      <c r="E937" s="96" t="s">
        <v>3864</v>
      </c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</row>
    <row r="938" spans="1:27" ht="14.25" customHeight="1">
      <c r="A938" s="129" t="s">
        <v>3866</v>
      </c>
      <c r="B938" s="129" t="s">
        <v>3866</v>
      </c>
      <c r="C938" s="27" t="s">
        <v>991</v>
      </c>
      <c r="D938" s="27">
        <f t="shared" si="2"/>
        <v>23</v>
      </c>
      <c r="E938" s="96" t="s">
        <v>3864</v>
      </c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</row>
    <row r="939" spans="1:27" ht="14.25" customHeight="1">
      <c r="A939" s="129" t="s">
        <v>3866</v>
      </c>
      <c r="B939" s="129" t="s">
        <v>3866</v>
      </c>
      <c r="C939" s="43" t="s">
        <v>991</v>
      </c>
      <c r="D939" s="27">
        <f t="shared" si="2"/>
        <v>23</v>
      </c>
      <c r="E939" s="127" t="s">
        <v>3864</v>
      </c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</row>
    <row r="940" spans="1:27" ht="14.25" customHeight="1">
      <c r="A940" s="129" t="s">
        <v>3866</v>
      </c>
      <c r="B940" s="129" t="s">
        <v>3866</v>
      </c>
      <c r="C940" s="43" t="s">
        <v>954</v>
      </c>
      <c r="D940" s="27">
        <f t="shared" si="2"/>
        <v>34</v>
      </c>
      <c r="E940" s="127" t="s">
        <v>3864</v>
      </c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</row>
    <row r="941" spans="1:27" ht="14.25" customHeight="1">
      <c r="A941" s="129" t="s">
        <v>3866</v>
      </c>
      <c r="B941" s="129" t="s">
        <v>3866</v>
      </c>
      <c r="C941" s="27" t="s">
        <v>955</v>
      </c>
      <c r="D941" s="27">
        <f t="shared" si="2"/>
        <v>21</v>
      </c>
      <c r="E941" s="96" t="s">
        <v>3864</v>
      </c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</row>
    <row r="942" spans="1:27" ht="14.25" customHeight="1">
      <c r="A942" s="129" t="s">
        <v>3866</v>
      </c>
      <c r="B942" s="129" t="s">
        <v>3866</v>
      </c>
      <c r="C942" s="43" t="s">
        <v>956</v>
      </c>
      <c r="D942" s="27">
        <f t="shared" si="2"/>
        <v>24</v>
      </c>
      <c r="E942" s="127" t="s">
        <v>3864</v>
      </c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</row>
    <row r="943" spans="1:27" ht="14.25" customHeight="1">
      <c r="A943" s="129" t="s">
        <v>3866</v>
      </c>
      <c r="B943" s="129" t="s">
        <v>3866</v>
      </c>
      <c r="C943" s="43" t="s">
        <v>990</v>
      </c>
      <c r="D943" s="27">
        <f t="shared" si="2"/>
        <v>4</v>
      </c>
      <c r="E943" s="127" t="s">
        <v>3864</v>
      </c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</row>
    <row r="944" spans="1:27" ht="14.25" customHeight="1">
      <c r="A944" s="129" t="s">
        <v>3866</v>
      </c>
      <c r="B944" s="129" t="s">
        <v>3866</v>
      </c>
      <c r="C944" s="27" t="s">
        <v>992</v>
      </c>
      <c r="D944" s="27">
        <f t="shared" si="2"/>
        <v>70</v>
      </c>
      <c r="E944" s="27" t="s">
        <v>992</v>
      </c>
      <c r="F944" s="9" t="s">
        <v>213</v>
      </c>
      <c r="G944" s="81" t="s">
        <v>3864</v>
      </c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</row>
    <row r="945" spans="1:27" ht="14.25" customHeight="1">
      <c r="A945" s="130" t="s">
        <v>3866</v>
      </c>
      <c r="B945" s="130" t="s">
        <v>3866</v>
      </c>
      <c r="C945" s="27" t="s">
        <v>313</v>
      </c>
      <c r="D945" s="27">
        <f t="shared" si="2"/>
        <v>3</v>
      </c>
      <c r="E945" s="96" t="s">
        <v>3864</v>
      </c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</row>
    <row r="946" spans="1:27" ht="14.25" customHeight="1">
      <c r="A946" s="45" t="s">
        <v>35</v>
      </c>
      <c r="B946" s="45" t="s">
        <v>54</v>
      </c>
      <c r="C946" s="42" t="s">
        <v>993</v>
      </c>
      <c r="D946" s="27">
        <f t="shared" si="2"/>
        <v>23</v>
      </c>
      <c r="E946" s="126" t="s">
        <v>3864</v>
      </c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</row>
    <row r="947" spans="1:27" ht="14.25" customHeight="1">
      <c r="A947" s="128" t="s">
        <v>3866</v>
      </c>
      <c r="B947" s="128" t="s">
        <v>3866</v>
      </c>
      <c r="C947" s="42" t="s">
        <v>994</v>
      </c>
      <c r="D947" s="27">
        <f t="shared" si="2"/>
        <v>20</v>
      </c>
      <c r="E947" s="126" t="s">
        <v>3864</v>
      </c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</row>
    <row r="948" spans="1:27" ht="14.25" customHeight="1">
      <c r="A948" s="128" t="s">
        <v>3866</v>
      </c>
      <c r="B948" s="128" t="s">
        <v>3866</v>
      </c>
      <c r="C948" s="25" t="s">
        <v>995</v>
      </c>
      <c r="D948" s="27">
        <f t="shared" si="2"/>
        <v>21</v>
      </c>
      <c r="E948" s="93" t="s">
        <v>3864</v>
      </c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</row>
    <row r="949" spans="1:27" ht="14.25" customHeight="1">
      <c r="A949" s="128" t="s">
        <v>3866</v>
      </c>
      <c r="B949" s="128" t="s">
        <v>3866</v>
      </c>
      <c r="C949" s="25" t="s">
        <v>996</v>
      </c>
      <c r="D949" s="27">
        <f t="shared" si="2"/>
        <v>20</v>
      </c>
      <c r="E949" s="93" t="s">
        <v>3864</v>
      </c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</row>
    <row r="950" spans="1:27" ht="14.25" customHeight="1">
      <c r="A950" s="128" t="s">
        <v>3866</v>
      </c>
      <c r="B950" s="128" t="s">
        <v>3866</v>
      </c>
      <c r="C950" s="25" t="s">
        <v>997</v>
      </c>
      <c r="D950" s="27">
        <f t="shared" si="2"/>
        <v>21</v>
      </c>
      <c r="E950" s="93" t="s">
        <v>3864</v>
      </c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</row>
    <row r="951" spans="1:27" ht="14.25" customHeight="1">
      <c r="A951" s="128" t="s">
        <v>3866</v>
      </c>
      <c r="B951" s="128" t="s">
        <v>3866</v>
      </c>
      <c r="C951" s="42" t="s">
        <v>764</v>
      </c>
      <c r="D951" s="27">
        <f t="shared" si="2"/>
        <v>15</v>
      </c>
      <c r="E951" s="126" t="s">
        <v>3864</v>
      </c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</row>
    <row r="952" spans="1:27" ht="14.25" customHeight="1">
      <c r="A952" s="128" t="s">
        <v>3866</v>
      </c>
      <c r="B952" s="128" t="s">
        <v>3866</v>
      </c>
      <c r="C952" s="42" t="s">
        <v>990</v>
      </c>
      <c r="D952" s="27">
        <f t="shared" si="2"/>
        <v>4</v>
      </c>
      <c r="E952" s="126" t="s">
        <v>3864</v>
      </c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</row>
    <row r="953" spans="1:27" ht="14.25" customHeight="1">
      <c r="A953" s="128" t="s">
        <v>3866</v>
      </c>
      <c r="B953" s="128" t="s">
        <v>3866</v>
      </c>
      <c r="C953" s="25" t="s">
        <v>998</v>
      </c>
      <c r="D953" s="27">
        <f t="shared" si="2"/>
        <v>4</v>
      </c>
      <c r="E953" s="25" t="s">
        <v>999</v>
      </c>
      <c r="F953" s="81" t="s">
        <v>3864</v>
      </c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</row>
    <row r="954" spans="1:27" ht="14.25" customHeight="1">
      <c r="A954" s="128" t="s">
        <v>3866</v>
      </c>
      <c r="B954" s="128" t="s">
        <v>3866</v>
      </c>
      <c r="C954" s="25" t="s">
        <v>962</v>
      </c>
      <c r="D954" s="27">
        <f t="shared" si="2"/>
        <v>4</v>
      </c>
      <c r="E954" s="25" t="s">
        <v>963</v>
      </c>
      <c r="F954" s="81" t="s">
        <v>3864</v>
      </c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</row>
    <row r="955" spans="1:27" ht="14.25" customHeight="1">
      <c r="A955" s="128" t="s">
        <v>3866</v>
      </c>
      <c r="B955" s="128" t="s">
        <v>3866</v>
      </c>
      <c r="C955" s="25" t="s">
        <v>313</v>
      </c>
      <c r="D955" s="27">
        <f t="shared" si="2"/>
        <v>3</v>
      </c>
      <c r="E955" s="93" t="s">
        <v>3864</v>
      </c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</row>
    <row r="956" spans="1:27" ht="14.25" customHeight="1">
      <c r="A956" s="46" t="s">
        <v>36</v>
      </c>
      <c r="B956" s="46" t="s">
        <v>54</v>
      </c>
      <c r="C956" s="27" t="s">
        <v>1000</v>
      </c>
      <c r="D956" s="27">
        <f t="shared" si="2"/>
        <v>13</v>
      </c>
      <c r="E956" s="96" t="s">
        <v>3864</v>
      </c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</row>
    <row r="957" spans="1:27" ht="14.25" customHeight="1">
      <c r="A957" s="129" t="s">
        <v>3866</v>
      </c>
      <c r="B957" s="129" t="s">
        <v>3866</v>
      </c>
      <c r="C957" s="27" t="s">
        <v>1001</v>
      </c>
      <c r="D957" s="27">
        <f t="shared" si="2"/>
        <v>14</v>
      </c>
      <c r="E957" s="96" t="s">
        <v>3864</v>
      </c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</row>
    <row r="958" spans="1:27" ht="14.25" customHeight="1">
      <c r="A958" s="129" t="s">
        <v>3866</v>
      </c>
      <c r="B958" s="129" t="s">
        <v>3866</v>
      </c>
      <c r="C958" s="27" t="s">
        <v>1002</v>
      </c>
      <c r="D958" s="27">
        <f t="shared" si="2"/>
        <v>18</v>
      </c>
      <c r="E958" s="96" t="s">
        <v>3864</v>
      </c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</row>
    <row r="959" spans="1:27" ht="14.25" customHeight="1">
      <c r="A959" s="129" t="s">
        <v>3866</v>
      </c>
      <c r="B959" s="129" t="s">
        <v>3866</v>
      </c>
      <c r="C959" s="27" t="s">
        <v>1003</v>
      </c>
      <c r="D959" s="27">
        <f t="shared" si="2"/>
        <v>22</v>
      </c>
      <c r="E959" s="96" t="s">
        <v>3864</v>
      </c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</row>
    <row r="960" spans="1:27" ht="14.25" customHeight="1">
      <c r="A960" s="129" t="s">
        <v>3866</v>
      </c>
      <c r="B960" s="129" t="s">
        <v>3866</v>
      </c>
      <c r="C960" s="27" t="s">
        <v>1004</v>
      </c>
      <c r="D960" s="27">
        <f t="shared" si="2"/>
        <v>7</v>
      </c>
      <c r="E960" s="96" t="s">
        <v>3864</v>
      </c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</row>
    <row r="961" spans="1:27" ht="14.25" customHeight="1">
      <c r="A961" s="129" t="s">
        <v>3866</v>
      </c>
      <c r="B961" s="129" t="s">
        <v>3866</v>
      </c>
      <c r="C961" s="27" t="s">
        <v>1005</v>
      </c>
      <c r="D961" s="27">
        <f t="shared" si="2"/>
        <v>9</v>
      </c>
      <c r="E961" s="96" t="s">
        <v>3864</v>
      </c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</row>
    <row r="962" spans="1:27" ht="14.25" customHeight="1">
      <c r="A962" s="129" t="s">
        <v>3866</v>
      </c>
      <c r="B962" s="129" t="s">
        <v>3866</v>
      </c>
      <c r="C962" s="27" t="s">
        <v>1006</v>
      </c>
      <c r="D962" s="27">
        <f t="shared" si="2"/>
        <v>14</v>
      </c>
      <c r="E962" s="96" t="s">
        <v>3864</v>
      </c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</row>
    <row r="963" spans="1:27" ht="14.25" customHeight="1">
      <c r="A963" s="129" t="s">
        <v>3866</v>
      </c>
      <c r="B963" s="129" t="s">
        <v>3866</v>
      </c>
      <c r="C963" s="27" t="s">
        <v>849</v>
      </c>
      <c r="D963" s="27">
        <f t="shared" si="2"/>
        <v>10</v>
      </c>
      <c r="E963" s="96" t="s">
        <v>3866</v>
      </c>
      <c r="F963" s="9" t="s">
        <v>213</v>
      </c>
      <c r="G963" s="81" t="s">
        <v>3864</v>
      </c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</row>
    <row r="964" spans="1:27" ht="14.25" customHeight="1">
      <c r="A964" s="47" t="s">
        <v>38</v>
      </c>
      <c r="B964" s="45" t="s">
        <v>54</v>
      </c>
      <c r="C964" s="25" t="s">
        <v>972</v>
      </c>
      <c r="D964" s="27">
        <f t="shared" si="2"/>
        <v>4</v>
      </c>
      <c r="E964" s="93" t="s">
        <v>3864</v>
      </c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</row>
    <row r="965" spans="1:27" ht="14.25" customHeight="1">
      <c r="A965" s="131" t="s">
        <v>3866</v>
      </c>
      <c r="B965" s="128" t="s">
        <v>3866</v>
      </c>
      <c r="C965" s="25" t="s">
        <v>973</v>
      </c>
      <c r="D965" s="27">
        <f t="shared" si="2"/>
        <v>3</v>
      </c>
      <c r="E965" s="93" t="s">
        <v>3864</v>
      </c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</row>
    <row r="966" spans="1:27" ht="14.25" customHeight="1">
      <c r="A966" s="131" t="s">
        <v>3866</v>
      </c>
      <c r="B966" s="128" t="s">
        <v>3866</v>
      </c>
      <c r="C966" s="25" t="s">
        <v>745</v>
      </c>
      <c r="D966" s="27">
        <f t="shared" si="2"/>
        <v>4</v>
      </c>
      <c r="E966" s="93" t="s">
        <v>3864</v>
      </c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</row>
    <row r="967" spans="1:27" ht="14.25" customHeight="1">
      <c r="A967" s="131" t="s">
        <v>3866</v>
      </c>
      <c r="B967" s="128" t="s">
        <v>3866</v>
      </c>
      <c r="C967" s="25" t="s">
        <v>974</v>
      </c>
      <c r="D967" s="27">
        <f t="shared" si="2"/>
        <v>6</v>
      </c>
      <c r="E967" s="93" t="s">
        <v>3864</v>
      </c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</row>
    <row r="968" spans="1:27" ht="14.25" customHeight="1">
      <c r="A968" s="131" t="s">
        <v>3866</v>
      </c>
      <c r="B968" s="128" t="s">
        <v>3866</v>
      </c>
      <c r="C968" s="25" t="s">
        <v>975</v>
      </c>
      <c r="D968" s="27">
        <f t="shared" si="2"/>
        <v>5</v>
      </c>
      <c r="E968" s="93" t="s">
        <v>3864</v>
      </c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</row>
    <row r="969" spans="1:27" ht="14.25" customHeight="1">
      <c r="A969" s="131" t="s">
        <v>3866</v>
      </c>
      <c r="B969" s="128" t="s">
        <v>3866</v>
      </c>
      <c r="C969" s="25" t="s">
        <v>1007</v>
      </c>
      <c r="D969" s="27">
        <f t="shared" si="2"/>
        <v>5</v>
      </c>
      <c r="E969" s="93" t="s">
        <v>3866</v>
      </c>
      <c r="F969" s="9" t="s">
        <v>213</v>
      </c>
      <c r="G969" s="81" t="s">
        <v>3864</v>
      </c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</row>
    <row r="970" spans="1:27" ht="14.25" customHeight="1">
      <c r="A970" s="26" t="s">
        <v>40</v>
      </c>
      <c r="B970" s="46" t="s">
        <v>54</v>
      </c>
      <c r="C970" s="27" t="s">
        <v>1008</v>
      </c>
      <c r="D970" s="27">
        <f t="shared" si="2"/>
        <v>11</v>
      </c>
      <c r="E970" s="96" t="s">
        <v>3864</v>
      </c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</row>
    <row r="971" spans="1:27" ht="14.25" customHeight="1">
      <c r="A971" s="99" t="s">
        <v>3866</v>
      </c>
      <c r="B971" s="129" t="s">
        <v>3866</v>
      </c>
      <c r="C971" s="27" t="s">
        <v>1009</v>
      </c>
      <c r="D971" s="27">
        <f t="shared" si="2"/>
        <v>21</v>
      </c>
      <c r="E971" s="96" t="s">
        <v>3864</v>
      </c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</row>
    <row r="972" spans="1:27" ht="14.25" customHeight="1">
      <c r="A972" s="99" t="s">
        <v>3866</v>
      </c>
      <c r="B972" s="129" t="s">
        <v>3866</v>
      </c>
      <c r="C972" s="27" t="s">
        <v>1010</v>
      </c>
      <c r="D972" s="27">
        <f t="shared" si="2"/>
        <v>14</v>
      </c>
      <c r="E972" s="96" t="s">
        <v>3864</v>
      </c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</row>
    <row r="973" spans="1:27" ht="14.25" customHeight="1">
      <c r="A973" s="99" t="s">
        <v>3866</v>
      </c>
      <c r="B973" s="129" t="s">
        <v>3866</v>
      </c>
      <c r="C973" s="27" t="s">
        <v>1011</v>
      </c>
      <c r="D973" s="27">
        <f t="shared" si="2"/>
        <v>4</v>
      </c>
      <c r="E973" s="96" t="s">
        <v>3864</v>
      </c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</row>
    <row r="974" spans="1:27" ht="14.25" customHeight="1">
      <c r="A974" s="99" t="s">
        <v>3866</v>
      </c>
      <c r="B974" s="129" t="s">
        <v>3866</v>
      </c>
      <c r="C974" s="27" t="s">
        <v>1012</v>
      </c>
      <c r="D974" s="27">
        <f t="shared" si="2"/>
        <v>10</v>
      </c>
      <c r="E974" s="96" t="s">
        <v>3864</v>
      </c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</row>
    <row r="975" spans="1:27" ht="14.25" customHeight="1">
      <c r="A975" s="99" t="s">
        <v>3866</v>
      </c>
      <c r="B975" s="129" t="s">
        <v>3866</v>
      </c>
      <c r="C975" s="27" t="s">
        <v>1013</v>
      </c>
      <c r="D975" s="27">
        <f t="shared" si="2"/>
        <v>5</v>
      </c>
      <c r="E975" s="96" t="s">
        <v>3864</v>
      </c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</row>
    <row r="976" spans="1:27" ht="14.25" customHeight="1">
      <c r="A976" s="132" t="s">
        <v>3866</v>
      </c>
      <c r="B976" s="130" t="s">
        <v>3866</v>
      </c>
      <c r="C976" s="27" t="s">
        <v>313</v>
      </c>
      <c r="D976" s="27">
        <f t="shared" si="2"/>
        <v>3</v>
      </c>
      <c r="E976" s="96" t="s">
        <v>3864</v>
      </c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</row>
    <row r="977" spans="1:27" ht="14.25" customHeight="1">
      <c r="A977" s="45" t="s">
        <v>39</v>
      </c>
      <c r="B977" s="45" t="s">
        <v>54</v>
      </c>
      <c r="C977" s="25" t="s">
        <v>1014</v>
      </c>
      <c r="D977" s="27">
        <f t="shared" si="2"/>
        <v>13</v>
      </c>
      <c r="E977" s="93" t="s">
        <v>3866</v>
      </c>
      <c r="F977" s="9" t="s">
        <v>1015</v>
      </c>
      <c r="G977" s="81" t="s">
        <v>3864</v>
      </c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</row>
    <row r="978" spans="1:27" ht="14.25" customHeight="1">
      <c r="A978" s="128" t="s">
        <v>3866</v>
      </c>
      <c r="B978" s="128" t="s">
        <v>3866</v>
      </c>
      <c r="C978" s="25" t="s">
        <v>1016</v>
      </c>
      <c r="D978" s="27">
        <f t="shared" si="2"/>
        <v>11</v>
      </c>
      <c r="E978" s="93" t="s">
        <v>3864</v>
      </c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</row>
    <row r="979" spans="1:27" ht="14.25" customHeight="1">
      <c r="A979" s="128" t="s">
        <v>3866</v>
      </c>
      <c r="B979" s="128" t="s">
        <v>3866</v>
      </c>
      <c r="C979" s="25" t="s">
        <v>1017</v>
      </c>
      <c r="D979" s="27">
        <f t="shared" si="2"/>
        <v>16</v>
      </c>
      <c r="E979" s="93" t="s">
        <v>3864</v>
      </c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</row>
    <row r="980" spans="1:27" ht="14.25" customHeight="1">
      <c r="A980" s="128" t="s">
        <v>3866</v>
      </c>
      <c r="B980" s="128" t="s">
        <v>3866</v>
      </c>
      <c r="C980" s="25" t="s">
        <v>1018</v>
      </c>
      <c r="D980" s="27">
        <f t="shared" si="2"/>
        <v>14</v>
      </c>
      <c r="E980" s="93" t="s">
        <v>3864</v>
      </c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</row>
    <row r="981" spans="1:27" ht="14.25" customHeight="1">
      <c r="A981" s="128" t="s">
        <v>3866</v>
      </c>
      <c r="B981" s="128" t="s">
        <v>3866</v>
      </c>
      <c r="C981" s="25" t="s">
        <v>1019</v>
      </c>
      <c r="D981" s="27">
        <f t="shared" si="2"/>
        <v>27</v>
      </c>
      <c r="E981" s="93" t="s">
        <v>3864</v>
      </c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</row>
    <row r="982" spans="1:27" ht="14.25" customHeight="1">
      <c r="A982" s="128" t="s">
        <v>3866</v>
      </c>
      <c r="B982" s="128" t="s">
        <v>3866</v>
      </c>
      <c r="C982" s="25" t="s">
        <v>1020</v>
      </c>
      <c r="D982" s="27">
        <f t="shared" si="2"/>
        <v>25</v>
      </c>
      <c r="E982" s="93" t="s">
        <v>3864</v>
      </c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</row>
    <row r="983" spans="1:27" ht="14.25" customHeight="1">
      <c r="A983" s="128" t="s">
        <v>3866</v>
      </c>
      <c r="B983" s="128" t="s">
        <v>3866</v>
      </c>
      <c r="C983" s="25" t="s">
        <v>1021</v>
      </c>
      <c r="D983" s="27">
        <f t="shared" si="2"/>
        <v>33</v>
      </c>
      <c r="E983" s="93" t="s">
        <v>3864</v>
      </c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</row>
    <row r="984" spans="1:27" ht="14.25" customHeight="1">
      <c r="A984" s="128" t="s">
        <v>3866</v>
      </c>
      <c r="B984" s="128" t="s">
        <v>3866</v>
      </c>
      <c r="C984" s="25" t="s">
        <v>1022</v>
      </c>
      <c r="D984" s="27">
        <f t="shared" si="2"/>
        <v>31</v>
      </c>
      <c r="E984" s="93" t="s">
        <v>3864</v>
      </c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</row>
    <row r="985" spans="1:27" ht="14.25" customHeight="1">
      <c r="A985" s="128" t="s">
        <v>3866</v>
      </c>
      <c r="B985" s="128" t="s">
        <v>3866</v>
      </c>
      <c r="C985" s="25" t="s">
        <v>1023</v>
      </c>
      <c r="D985" s="27">
        <f t="shared" si="2"/>
        <v>4</v>
      </c>
      <c r="E985" s="25" t="s">
        <v>1024</v>
      </c>
      <c r="F985" s="9" t="s">
        <v>213</v>
      </c>
      <c r="G985" s="81" t="s">
        <v>3864</v>
      </c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</row>
    <row r="986" spans="1:27" ht="14.25" customHeight="1">
      <c r="A986" s="26" t="s">
        <v>41</v>
      </c>
      <c r="B986" s="46" t="s">
        <v>54</v>
      </c>
      <c r="C986" s="27" t="s">
        <v>976</v>
      </c>
      <c r="D986" s="27">
        <f t="shared" si="2"/>
        <v>10</v>
      </c>
      <c r="E986" s="96" t="s">
        <v>3864</v>
      </c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</row>
    <row r="987" spans="1:27" ht="14.25" customHeight="1">
      <c r="A987" s="99" t="s">
        <v>3866</v>
      </c>
      <c r="B987" s="129" t="s">
        <v>3866</v>
      </c>
      <c r="C987" s="27" t="s">
        <v>977</v>
      </c>
      <c r="D987" s="27">
        <f t="shared" si="2"/>
        <v>13</v>
      </c>
      <c r="E987" s="96" t="s">
        <v>3864</v>
      </c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</row>
    <row r="988" spans="1:27" ht="14.25" customHeight="1">
      <c r="A988" s="99" t="s">
        <v>3866</v>
      </c>
      <c r="B988" s="129" t="s">
        <v>3866</v>
      </c>
      <c r="C988" s="27" t="s">
        <v>1025</v>
      </c>
      <c r="D988" s="27">
        <f t="shared" si="2"/>
        <v>34</v>
      </c>
      <c r="E988" s="96" t="s">
        <v>3864</v>
      </c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</row>
    <row r="989" spans="1:27" ht="14.25" customHeight="1">
      <c r="A989" s="99" t="s">
        <v>3866</v>
      </c>
      <c r="B989" s="129" t="s">
        <v>3866</v>
      </c>
      <c r="C989" s="27" t="s">
        <v>1026</v>
      </c>
      <c r="D989" s="27">
        <f t="shared" si="2"/>
        <v>35</v>
      </c>
      <c r="E989" s="96" t="s">
        <v>3864</v>
      </c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</row>
    <row r="990" spans="1:27" ht="14.25" customHeight="1">
      <c r="A990" s="99" t="s">
        <v>3866</v>
      </c>
      <c r="B990" s="129" t="s">
        <v>3866</v>
      </c>
      <c r="C990" s="27" t="s">
        <v>1027</v>
      </c>
      <c r="D990" s="27">
        <f t="shared" si="2"/>
        <v>33</v>
      </c>
      <c r="E990" s="96" t="s">
        <v>3864</v>
      </c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</row>
    <row r="991" spans="1:27" ht="14.25" customHeight="1">
      <c r="A991" s="99" t="s">
        <v>3866</v>
      </c>
      <c r="B991" s="129" t="s">
        <v>3866</v>
      </c>
      <c r="C991" s="27" t="s">
        <v>1028</v>
      </c>
      <c r="D991" s="27">
        <f t="shared" si="2"/>
        <v>24</v>
      </c>
      <c r="E991" s="96" t="s">
        <v>3864</v>
      </c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</row>
    <row r="992" spans="1:27" ht="14.25" customHeight="1">
      <c r="A992" s="45" t="s">
        <v>42</v>
      </c>
      <c r="B992" s="45" t="s">
        <v>54</v>
      </c>
      <c r="C992" s="25" t="s">
        <v>753</v>
      </c>
      <c r="D992" s="27">
        <f t="shared" si="2"/>
        <v>23</v>
      </c>
      <c r="E992" s="93" t="s">
        <v>3864</v>
      </c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</row>
    <row r="993" spans="1:27" ht="14.25" customHeight="1">
      <c r="A993" s="128" t="s">
        <v>3866</v>
      </c>
      <c r="B993" s="128" t="s">
        <v>3866</v>
      </c>
      <c r="C993" s="25" t="s">
        <v>952</v>
      </c>
      <c r="D993" s="27">
        <f t="shared" si="2"/>
        <v>26</v>
      </c>
      <c r="E993" s="93" t="s">
        <v>3864</v>
      </c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</row>
    <row r="994" spans="1:27" ht="14.25" customHeight="1">
      <c r="A994" s="128" t="s">
        <v>3866</v>
      </c>
      <c r="B994" s="128" t="s">
        <v>3866</v>
      </c>
      <c r="C994" s="25" t="s">
        <v>951</v>
      </c>
      <c r="D994" s="27">
        <f t="shared" si="2"/>
        <v>10</v>
      </c>
      <c r="E994" s="93" t="s">
        <v>3864</v>
      </c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</row>
    <row r="995" spans="1:27" ht="14.25" customHeight="1">
      <c r="A995" s="128" t="s">
        <v>3866</v>
      </c>
      <c r="B995" s="128" t="s">
        <v>3866</v>
      </c>
      <c r="C995" s="25" t="s">
        <v>754</v>
      </c>
      <c r="D995" s="27">
        <f t="shared" si="2"/>
        <v>10</v>
      </c>
      <c r="E995" s="93" t="s">
        <v>3864</v>
      </c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</row>
    <row r="996" spans="1:27" ht="14.25" customHeight="1">
      <c r="A996" s="128" t="s">
        <v>3866</v>
      </c>
      <c r="B996" s="128" t="s">
        <v>3866</v>
      </c>
      <c r="C996" s="25" t="s">
        <v>1029</v>
      </c>
      <c r="D996" s="27">
        <f t="shared" si="2"/>
        <v>17</v>
      </c>
      <c r="E996" s="25" t="s">
        <v>1030</v>
      </c>
      <c r="F996" s="81" t="s">
        <v>3864</v>
      </c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</row>
    <row r="997" spans="1:27" ht="14.25" customHeight="1">
      <c r="A997" s="128" t="s">
        <v>3866</v>
      </c>
      <c r="B997" s="128" t="s">
        <v>3866</v>
      </c>
      <c r="C997" s="25" t="s">
        <v>313</v>
      </c>
      <c r="D997" s="27">
        <f t="shared" si="2"/>
        <v>3</v>
      </c>
      <c r="E997" s="93" t="s">
        <v>3864</v>
      </c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</row>
    <row r="998" spans="1:27" ht="14.25" customHeight="1">
      <c r="A998" s="46" t="s">
        <v>43</v>
      </c>
      <c r="B998" s="46" t="s">
        <v>54</v>
      </c>
      <c r="C998" s="27" t="s">
        <v>1031</v>
      </c>
      <c r="D998" s="27">
        <f t="shared" si="2"/>
        <v>10</v>
      </c>
      <c r="E998" s="96" t="s">
        <v>3866</v>
      </c>
      <c r="F998" s="9" t="s">
        <v>1015</v>
      </c>
      <c r="G998" s="81" t="s">
        <v>3864</v>
      </c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</row>
    <row r="999" spans="1:27" ht="14.25" customHeight="1">
      <c r="A999" s="129" t="s">
        <v>3866</v>
      </c>
      <c r="B999" s="129" t="s">
        <v>3866</v>
      </c>
      <c r="C999" s="27" t="s">
        <v>1032</v>
      </c>
      <c r="D999" s="27">
        <f t="shared" si="2"/>
        <v>13</v>
      </c>
      <c r="E999" s="96" t="s">
        <v>3864</v>
      </c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</row>
    <row r="1000" spans="1:27" ht="14.25" customHeight="1">
      <c r="A1000" s="45" t="s">
        <v>45</v>
      </c>
      <c r="B1000" s="45" t="s">
        <v>54</v>
      </c>
      <c r="C1000" s="25" t="s">
        <v>1033</v>
      </c>
      <c r="D1000" s="27">
        <f t="shared" si="2"/>
        <v>46</v>
      </c>
      <c r="E1000" s="93" t="s">
        <v>3864</v>
      </c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</row>
    <row r="1001" spans="1:27" ht="14.25" customHeight="1">
      <c r="A1001" s="128" t="s">
        <v>3866</v>
      </c>
      <c r="B1001" s="128" t="s">
        <v>3866</v>
      </c>
      <c r="C1001" s="25" t="s">
        <v>1034</v>
      </c>
      <c r="D1001" s="27">
        <f t="shared" si="2"/>
        <v>11</v>
      </c>
      <c r="E1001" s="93" t="s">
        <v>3864</v>
      </c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</row>
    <row r="1002" spans="1:27" ht="14.25" customHeight="1">
      <c r="A1002" s="128" t="s">
        <v>3866</v>
      </c>
      <c r="B1002" s="128" t="s">
        <v>3866</v>
      </c>
      <c r="C1002" s="25" t="s">
        <v>1035</v>
      </c>
      <c r="D1002" s="27">
        <f t="shared" si="2"/>
        <v>12</v>
      </c>
      <c r="E1002" s="93" t="s">
        <v>3864</v>
      </c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</row>
    <row r="1003" spans="1:27" ht="14.25" customHeight="1">
      <c r="A1003" s="128" t="s">
        <v>3866</v>
      </c>
      <c r="B1003" s="128" t="s">
        <v>3866</v>
      </c>
      <c r="C1003" s="25" t="s">
        <v>1036</v>
      </c>
      <c r="D1003" s="27">
        <f t="shared" si="2"/>
        <v>16</v>
      </c>
      <c r="E1003" s="93" t="s">
        <v>3866</v>
      </c>
      <c r="F1003" s="9" t="s">
        <v>213</v>
      </c>
      <c r="G1003" s="81" t="s">
        <v>3864</v>
      </c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</row>
    <row r="1004" spans="1:27" ht="14.25" customHeight="1">
      <c r="A1004" s="128" t="s">
        <v>3866</v>
      </c>
      <c r="B1004" s="128" t="s">
        <v>3866</v>
      </c>
      <c r="C1004" s="25" t="s">
        <v>1037</v>
      </c>
      <c r="D1004" s="27">
        <f t="shared" si="2"/>
        <v>9</v>
      </c>
      <c r="E1004" s="93" t="s">
        <v>3864</v>
      </c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</row>
    <row r="1005" spans="1:27" ht="14.25" customHeight="1">
      <c r="A1005" s="128" t="s">
        <v>3866</v>
      </c>
      <c r="B1005" s="128" t="s">
        <v>3866</v>
      </c>
      <c r="C1005" s="25" t="s">
        <v>1038</v>
      </c>
      <c r="D1005" s="27">
        <f t="shared" si="2"/>
        <v>16</v>
      </c>
      <c r="E1005" s="93" t="s">
        <v>3864</v>
      </c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</row>
    <row r="1006" spans="1:27" ht="14.25" customHeight="1">
      <c r="A1006" s="128" t="s">
        <v>3866</v>
      </c>
      <c r="B1006" s="128" t="s">
        <v>3866</v>
      </c>
      <c r="C1006" s="25" t="s">
        <v>1039</v>
      </c>
      <c r="D1006" s="27">
        <f t="shared" si="2"/>
        <v>16</v>
      </c>
      <c r="E1006" s="93" t="s">
        <v>3866</v>
      </c>
      <c r="F1006" s="9" t="s">
        <v>213</v>
      </c>
      <c r="G1006" s="81" t="s">
        <v>3864</v>
      </c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</row>
    <row r="1007" spans="1:27" ht="14.25" customHeight="1">
      <c r="A1007" s="128" t="s">
        <v>3866</v>
      </c>
      <c r="B1007" s="128" t="s">
        <v>3866</v>
      </c>
      <c r="C1007" s="25" t="s">
        <v>1040</v>
      </c>
      <c r="D1007" s="27">
        <f t="shared" si="2"/>
        <v>10</v>
      </c>
      <c r="E1007" s="93" t="s">
        <v>3864</v>
      </c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</row>
    <row r="1008" spans="1:27" ht="14.25" customHeight="1">
      <c r="A1008" s="128" t="s">
        <v>3866</v>
      </c>
      <c r="B1008" s="128" t="s">
        <v>3866</v>
      </c>
      <c r="C1008" s="25" t="s">
        <v>1041</v>
      </c>
      <c r="D1008" s="27">
        <f t="shared" si="2"/>
        <v>18</v>
      </c>
      <c r="E1008" s="93" t="s">
        <v>3864</v>
      </c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</row>
    <row r="1009" spans="1:27" ht="14.25" customHeight="1">
      <c r="A1009" s="128" t="s">
        <v>3866</v>
      </c>
      <c r="B1009" s="128" t="s">
        <v>3866</v>
      </c>
      <c r="C1009" s="25" t="s">
        <v>1042</v>
      </c>
      <c r="D1009" s="27">
        <f t="shared" si="2"/>
        <v>24</v>
      </c>
      <c r="E1009" s="93" t="s">
        <v>3864</v>
      </c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</row>
    <row r="1010" spans="1:27" ht="14.25" customHeight="1">
      <c r="A1010" s="128" t="s">
        <v>3866</v>
      </c>
      <c r="B1010" s="128" t="s">
        <v>3866</v>
      </c>
      <c r="C1010" s="25" t="s">
        <v>1043</v>
      </c>
      <c r="D1010" s="27">
        <f t="shared" si="2"/>
        <v>20</v>
      </c>
      <c r="E1010" s="93" t="s">
        <v>3864</v>
      </c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</row>
    <row r="1011" spans="1:27" ht="14.25" customHeight="1">
      <c r="A1011" s="128" t="s">
        <v>3866</v>
      </c>
      <c r="B1011" s="128" t="s">
        <v>3866</v>
      </c>
      <c r="C1011" s="25" t="s">
        <v>1044</v>
      </c>
      <c r="D1011" s="27">
        <f t="shared" si="2"/>
        <v>15</v>
      </c>
      <c r="E1011" s="93" t="s">
        <v>3864</v>
      </c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</row>
    <row r="1012" spans="1:27" ht="14.25" customHeight="1">
      <c r="A1012" s="128" t="s">
        <v>3866</v>
      </c>
      <c r="B1012" s="128" t="s">
        <v>3866</v>
      </c>
      <c r="C1012" s="25" t="s">
        <v>1045</v>
      </c>
      <c r="D1012" s="27">
        <f t="shared" si="2"/>
        <v>28</v>
      </c>
      <c r="E1012" s="93" t="s">
        <v>3864</v>
      </c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</row>
    <row r="1013" spans="1:27" ht="14.25" customHeight="1">
      <c r="A1013" s="128" t="s">
        <v>3866</v>
      </c>
      <c r="B1013" s="128" t="s">
        <v>3866</v>
      </c>
      <c r="C1013" s="25" t="s">
        <v>1046</v>
      </c>
      <c r="D1013" s="27">
        <f t="shared" si="2"/>
        <v>14</v>
      </c>
      <c r="E1013" s="93" t="s">
        <v>3864</v>
      </c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</row>
    <row r="1014" spans="1:27" ht="14.25" customHeight="1">
      <c r="A1014" s="128" t="s">
        <v>3866</v>
      </c>
      <c r="B1014" s="128" t="s">
        <v>3866</v>
      </c>
      <c r="C1014" s="25" t="s">
        <v>1047</v>
      </c>
      <c r="D1014" s="27">
        <f t="shared" si="2"/>
        <v>13</v>
      </c>
      <c r="E1014" s="93" t="s">
        <v>3864</v>
      </c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</row>
    <row r="1015" spans="1:27" ht="14.25" customHeight="1">
      <c r="A1015" s="128" t="s">
        <v>3866</v>
      </c>
      <c r="B1015" s="128" t="s">
        <v>3866</v>
      </c>
      <c r="C1015" s="25" t="s">
        <v>1048</v>
      </c>
      <c r="D1015" s="27">
        <f t="shared" si="2"/>
        <v>13</v>
      </c>
      <c r="E1015" s="93" t="s">
        <v>3864</v>
      </c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</row>
    <row r="1016" spans="1:27" ht="14.25" customHeight="1">
      <c r="A1016" s="128" t="s">
        <v>3866</v>
      </c>
      <c r="B1016" s="128" t="s">
        <v>3866</v>
      </c>
      <c r="C1016" s="25" t="s">
        <v>1049</v>
      </c>
      <c r="D1016" s="27">
        <f t="shared" si="2"/>
        <v>24</v>
      </c>
      <c r="E1016" s="93" t="s">
        <v>3864</v>
      </c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</row>
    <row r="1017" spans="1:27" ht="14.25" customHeight="1">
      <c r="A1017" s="128" t="s">
        <v>3866</v>
      </c>
      <c r="B1017" s="128" t="s">
        <v>3866</v>
      </c>
      <c r="C1017" s="25" t="s">
        <v>1050</v>
      </c>
      <c r="D1017" s="27">
        <f t="shared" si="2"/>
        <v>16</v>
      </c>
      <c r="E1017" s="93" t="s">
        <v>3864</v>
      </c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</row>
    <row r="1018" spans="1:27" ht="14.25" customHeight="1">
      <c r="A1018" s="128" t="s">
        <v>3866</v>
      </c>
      <c r="B1018" s="128" t="s">
        <v>3866</v>
      </c>
      <c r="C1018" s="25" t="s">
        <v>1051</v>
      </c>
      <c r="D1018" s="27">
        <f t="shared" si="2"/>
        <v>20</v>
      </c>
      <c r="E1018" s="93" t="s">
        <v>3864</v>
      </c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</row>
    <row r="1019" spans="1:27" ht="14.25" customHeight="1">
      <c r="A1019" s="128" t="s">
        <v>3866</v>
      </c>
      <c r="B1019" s="128" t="s">
        <v>3866</v>
      </c>
      <c r="C1019" s="25" t="s">
        <v>1052</v>
      </c>
      <c r="D1019" s="27">
        <f t="shared" si="2"/>
        <v>18</v>
      </c>
      <c r="E1019" s="93" t="s">
        <v>3864</v>
      </c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</row>
    <row r="1020" spans="1:27" ht="14.25" customHeight="1">
      <c r="A1020" s="128" t="s">
        <v>3866</v>
      </c>
      <c r="B1020" s="128" t="s">
        <v>3866</v>
      </c>
      <c r="C1020" s="25" t="s">
        <v>1053</v>
      </c>
      <c r="D1020" s="27">
        <f t="shared" si="2"/>
        <v>17</v>
      </c>
      <c r="E1020" s="93" t="s">
        <v>3864</v>
      </c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</row>
    <row r="1021" spans="1:27" ht="14.25" customHeight="1">
      <c r="A1021" s="128" t="s">
        <v>3866</v>
      </c>
      <c r="B1021" s="128" t="s">
        <v>3866</v>
      </c>
      <c r="C1021" s="25" t="s">
        <v>1054</v>
      </c>
      <c r="D1021" s="27">
        <f t="shared" si="2"/>
        <v>26</v>
      </c>
      <c r="E1021" s="93" t="s">
        <v>3864</v>
      </c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</row>
    <row r="1022" spans="1:27" ht="14.25" customHeight="1">
      <c r="A1022" s="128" t="s">
        <v>3866</v>
      </c>
      <c r="B1022" s="128" t="s">
        <v>3866</v>
      </c>
      <c r="C1022" s="25" t="s">
        <v>1055</v>
      </c>
      <c r="D1022" s="27">
        <f t="shared" si="2"/>
        <v>22</v>
      </c>
      <c r="E1022" s="93" t="s">
        <v>3864</v>
      </c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</row>
    <row r="1023" spans="1:27" ht="14.25" customHeight="1">
      <c r="A1023" s="128" t="s">
        <v>3866</v>
      </c>
      <c r="B1023" s="128" t="s">
        <v>3866</v>
      </c>
      <c r="C1023" s="25" t="s">
        <v>1056</v>
      </c>
      <c r="D1023" s="27">
        <f t="shared" si="2"/>
        <v>13</v>
      </c>
      <c r="E1023" s="93" t="s">
        <v>3864</v>
      </c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</row>
    <row r="1024" spans="1:27" ht="14.25" customHeight="1">
      <c r="A1024" s="128" t="s">
        <v>3866</v>
      </c>
      <c r="B1024" s="128" t="s">
        <v>3866</v>
      </c>
      <c r="C1024" s="25" t="s">
        <v>1057</v>
      </c>
      <c r="D1024" s="27">
        <f t="shared" si="2"/>
        <v>8</v>
      </c>
      <c r="E1024" s="93" t="s">
        <v>3864</v>
      </c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</row>
    <row r="1025" spans="1:27" ht="14.25" customHeight="1">
      <c r="A1025" s="128" t="s">
        <v>3866</v>
      </c>
      <c r="B1025" s="128" t="s">
        <v>3866</v>
      </c>
      <c r="C1025" s="25" t="s">
        <v>1058</v>
      </c>
      <c r="D1025" s="27">
        <f t="shared" si="2"/>
        <v>11</v>
      </c>
      <c r="E1025" s="93" t="s">
        <v>3864</v>
      </c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</row>
    <row r="1026" spans="1:27" ht="14.25" customHeight="1">
      <c r="A1026" s="128" t="s">
        <v>3866</v>
      </c>
      <c r="B1026" s="128" t="s">
        <v>3866</v>
      </c>
      <c r="C1026" s="25" t="s">
        <v>1059</v>
      </c>
      <c r="D1026" s="27">
        <f t="shared" si="2"/>
        <v>12</v>
      </c>
      <c r="E1026" s="93" t="s">
        <v>3864</v>
      </c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</row>
    <row r="1027" spans="1:27" ht="14.25" customHeight="1">
      <c r="A1027" s="128" t="s">
        <v>3866</v>
      </c>
      <c r="B1027" s="128" t="s">
        <v>3866</v>
      </c>
      <c r="C1027" s="25" t="s">
        <v>1060</v>
      </c>
      <c r="D1027" s="27">
        <f t="shared" si="2"/>
        <v>10</v>
      </c>
      <c r="E1027" s="93" t="s">
        <v>3864</v>
      </c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</row>
    <row r="1028" spans="1:27" ht="14.25" customHeight="1">
      <c r="A1028" s="128" t="s">
        <v>3866</v>
      </c>
      <c r="B1028" s="128" t="s">
        <v>3866</v>
      </c>
      <c r="C1028" s="25" t="s">
        <v>1061</v>
      </c>
      <c r="D1028" s="27">
        <f t="shared" si="2"/>
        <v>12</v>
      </c>
      <c r="E1028" s="93" t="s">
        <v>3864</v>
      </c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</row>
    <row r="1029" spans="1:27" ht="14.25" customHeight="1">
      <c r="A1029" s="128" t="s">
        <v>3866</v>
      </c>
      <c r="B1029" s="128" t="s">
        <v>3866</v>
      </c>
      <c r="C1029" s="25" t="s">
        <v>1062</v>
      </c>
      <c r="D1029" s="27">
        <f t="shared" si="2"/>
        <v>9</v>
      </c>
      <c r="E1029" s="93" t="s">
        <v>3864</v>
      </c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</row>
    <row r="1030" spans="1:27" ht="14.25" customHeight="1">
      <c r="A1030" s="128" t="s">
        <v>3866</v>
      </c>
      <c r="B1030" s="128" t="s">
        <v>3866</v>
      </c>
      <c r="C1030" s="25" t="s">
        <v>1063</v>
      </c>
      <c r="D1030" s="27">
        <f t="shared" si="2"/>
        <v>6</v>
      </c>
      <c r="E1030" s="93" t="s">
        <v>3864</v>
      </c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</row>
    <row r="1031" spans="1:27" ht="14.25" customHeight="1">
      <c r="A1031" s="128" t="s">
        <v>3866</v>
      </c>
      <c r="B1031" s="128" t="s">
        <v>3866</v>
      </c>
      <c r="C1031" s="36" t="s">
        <v>1064</v>
      </c>
      <c r="D1031" s="27">
        <f t="shared" si="2"/>
        <v>7</v>
      </c>
      <c r="E1031" s="93" t="s">
        <v>3866</v>
      </c>
      <c r="F1031" s="9" t="s">
        <v>213</v>
      </c>
      <c r="G1031" s="81" t="s">
        <v>3864</v>
      </c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</row>
    <row r="1032" spans="1:27" ht="14.25" customHeight="1">
      <c r="A1032" s="128" t="s">
        <v>3866</v>
      </c>
      <c r="B1032" s="128" t="s">
        <v>3866</v>
      </c>
      <c r="C1032" s="25" t="s">
        <v>1065</v>
      </c>
      <c r="D1032" s="27">
        <f t="shared" si="2"/>
        <v>4</v>
      </c>
      <c r="E1032" s="93" t="s">
        <v>3864</v>
      </c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</row>
    <row r="1033" spans="1:27" ht="14.25" customHeight="1">
      <c r="A1033" s="128" t="s">
        <v>3866</v>
      </c>
      <c r="B1033" s="128" t="s">
        <v>3866</v>
      </c>
      <c r="C1033" s="25" t="s">
        <v>313</v>
      </c>
      <c r="D1033" s="27">
        <f t="shared" si="2"/>
        <v>3</v>
      </c>
      <c r="E1033" s="93" t="s">
        <v>3864</v>
      </c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</row>
    <row r="1034" spans="1:27" ht="14.25" customHeight="1">
      <c r="A1034" s="29" t="s">
        <v>44</v>
      </c>
      <c r="B1034" s="29" t="s">
        <v>54</v>
      </c>
      <c r="C1034" s="27" t="s">
        <v>1066</v>
      </c>
      <c r="D1034" s="27">
        <f t="shared" si="2"/>
        <v>7</v>
      </c>
      <c r="E1034" s="96" t="s">
        <v>3866</v>
      </c>
      <c r="F1034" s="9" t="s">
        <v>1015</v>
      </c>
      <c r="G1034" s="81" t="s">
        <v>3864</v>
      </c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</row>
    <row r="1035" spans="1:27" ht="14.25" customHeight="1">
      <c r="A1035" s="103" t="s">
        <v>3866</v>
      </c>
      <c r="B1035" s="103" t="s">
        <v>3866</v>
      </c>
      <c r="C1035" s="27" t="s">
        <v>1067</v>
      </c>
      <c r="D1035" s="27">
        <f t="shared" si="2"/>
        <v>10</v>
      </c>
      <c r="E1035" s="96" t="s">
        <v>3864</v>
      </c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</row>
    <row r="1036" spans="1:27" ht="14.25" customHeight="1">
      <c r="A1036" s="103" t="s">
        <v>3866</v>
      </c>
      <c r="B1036" s="103" t="s">
        <v>3866</v>
      </c>
      <c r="C1036" s="27" t="s">
        <v>313</v>
      </c>
      <c r="D1036" s="27">
        <f t="shared" si="2"/>
        <v>3</v>
      </c>
      <c r="E1036" s="96" t="s">
        <v>3864</v>
      </c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</row>
    <row r="1037" spans="1:27" ht="14.25" customHeight="1">
      <c r="A1037" s="45" t="s">
        <v>1068</v>
      </c>
      <c r="B1037" s="45" t="s">
        <v>54</v>
      </c>
      <c r="C1037" s="25" t="s">
        <v>1069</v>
      </c>
      <c r="D1037" s="27">
        <f t="shared" si="2"/>
        <v>15</v>
      </c>
      <c r="E1037" s="93" t="s">
        <v>3864</v>
      </c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</row>
    <row r="1038" spans="1:27" ht="14.25" customHeight="1">
      <c r="A1038" s="128" t="s">
        <v>3866</v>
      </c>
      <c r="B1038" s="128" t="s">
        <v>3866</v>
      </c>
      <c r="C1038" s="25" t="s">
        <v>1070</v>
      </c>
      <c r="D1038" s="27">
        <f t="shared" si="2"/>
        <v>23</v>
      </c>
      <c r="E1038" s="25" t="s">
        <v>1071</v>
      </c>
      <c r="F1038" s="81" t="s">
        <v>3864</v>
      </c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</row>
    <row r="1039" spans="1:27" ht="14.25" customHeight="1">
      <c r="A1039" s="128" t="s">
        <v>3866</v>
      </c>
      <c r="B1039" s="128" t="s">
        <v>3866</v>
      </c>
      <c r="C1039" s="25" t="s">
        <v>1072</v>
      </c>
      <c r="D1039" s="27">
        <f t="shared" si="2"/>
        <v>28</v>
      </c>
      <c r="E1039" s="25" t="s">
        <v>1073</v>
      </c>
      <c r="F1039" s="81" t="s">
        <v>3864</v>
      </c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</row>
    <row r="1040" spans="1:27" ht="14.25" customHeight="1">
      <c r="A1040" s="128" t="s">
        <v>3866</v>
      </c>
      <c r="B1040" s="128" t="s">
        <v>3866</v>
      </c>
      <c r="C1040" s="25" t="s">
        <v>1074</v>
      </c>
      <c r="D1040" s="27">
        <f t="shared" si="2"/>
        <v>28</v>
      </c>
      <c r="E1040" s="25" t="s">
        <v>1075</v>
      </c>
      <c r="F1040" s="81" t="s">
        <v>3864</v>
      </c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</row>
    <row r="1041" spans="1:27" ht="17.45" customHeight="1">
      <c r="A1041" s="133" t="s">
        <v>3865</v>
      </c>
      <c r="B1041" s="9"/>
      <c r="C1041" s="7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</row>
    <row r="1042" spans="1:27" ht="17.45" customHeight="1">
      <c r="A1042" s="133" t="s">
        <v>3865</v>
      </c>
      <c r="B1042" s="9"/>
      <c r="C1042" s="7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</row>
    <row r="1043" spans="1:27" ht="17.45" customHeight="1">
      <c r="A1043" s="133" t="s">
        <v>3865</v>
      </c>
      <c r="B1043" s="9"/>
      <c r="C1043" s="7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</row>
    <row r="1044" spans="1:27" ht="17.45" customHeight="1">
      <c r="A1044" s="133" t="s">
        <v>3865</v>
      </c>
      <c r="B1044" s="9"/>
      <c r="C1044" s="7"/>
      <c r="D1044" s="7"/>
      <c r="E1044" s="7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</row>
    <row r="1045" spans="1:27" ht="17.45" customHeight="1">
      <c r="A1045" s="133" t="s">
        <v>3865</v>
      </c>
      <c r="B1045" s="9"/>
      <c r="C1045" s="7"/>
      <c r="D1045" s="7"/>
      <c r="E1045" s="7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</row>
    <row r="1046" spans="1:27" ht="17.45" customHeight="1">
      <c r="A1046" s="133" t="s">
        <v>3865</v>
      </c>
      <c r="B1046" s="9"/>
      <c r="C1046" s="7"/>
      <c r="D1046" s="7"/>
      <c r="E1046" s="7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</row>
    <row r="1047" spans="1:27" ht="17.45" customHeight="1">
      <c r="A1047" s="133" t="s">
        <v>3865</v>
      </c>
      <c r="B1047" s="9"/>
      <c r="C1047" s="7"/>
      <c r="D1047" s="7"/>
      <c r="E1047" s="7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</row>
    <row r="1048" spans="1:27" ht="17.45" customHeight="1">
      <c r="A1048" s="133" t="s">
        <v>3865</v>
      </c>
      <c r="B1048" s="9"/>
      <c r="C1048" s="7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</row>
    <row r="1049" spans="1:27" ht="17.45" customHeight="1">
      <c r="A1049" s="133" t="s">
        <v>3865</v>
      </c>
      <c r="B1049" s="9"/>
      <c r="C1049" s="7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</row>
    <row r="1050" spans="1:27" ht="17.45" customHeight="1">
      <c r="A1050" s="133" t="s">
        <v>3865</v>
      </c>
      <c r="B1050" s="9"/>
      <c r="C1050" s="7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</row>
    <row r="1051" spans="1:27" ht="17.45" customHeight="1">
      <c r="A1051" s="133" t="s">
        <v>3865</v>
      </c>
      <c r="B1051" s="9"/>
      <c r="C1051" s="7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</row>
    <row r="1052" spans="1:27" ht="17.45" customHeight="1">
      <c r="A1052" s="133" t="s">
        <v>3865</v>
      </c>
      <c r="B1052" s="9"/>
      <c r="C1052" s="7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</row>
    <row r="1053" spans="1:27" ht="17.45" customHeight="1">
      <c r="A1053" s="133" t="s">
        <v>3865</v>
      </c>
      <c r="B1053" s="9"/>
      <c r="C1053" s="7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</row>
    <row r="1054" spans="1:27" ht="17.45" customHeight="1">
      <c r="A1054" s="133" t="s">
        <v>3865</v>
      </c>
      <c r="B1054" s="9"/>
      <c r="C1054" s="7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</row>
    <row r="1055" spans="1:27" ht="17.45" customHeight="1">
      <c r="A1055" s="133" t="s">
        <v>3865</v>
      </c>
      <c r="B1055" s="9"/>
      <c r="C1055" s="7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</row>
    <row r="1056" spans="1:27" ht="17.45" customHeight="1">
      <c r="A1056" s="133" t="s">
        <v>3865</v>
      </c>
      <c r="B1056" s="9"/>
      <c r="C1056" s="7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</row>
    <row r="1057" spans="1:27" ht="17.45" customHeight="1">
      <c r="A1057" s="133" t="s">
        <v>3865</v>
      </c>
      <c r="B1057" s="9"/>
      <c r="C1057" s="7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</row>
    <row r="1058" spans="1:27" ht="17.45" customHeight="1">
      <c r="A1058" s="133" t="s">
        <v>3865</v>
      </c>
      <c r="B1058" s="9"/>
      <c r="C1058" s="7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</row>
    <row r="1059" spans="1:27" ht="17.45" customHeight="1">
      <c r="A1059" s="133" t="s">
        <v>3865</v>
      </c>
      <c r="B1059" s="9"/>
      <c r="C1059" s="7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</row>
    <row r="1060" spans="1:27" ht="17.45" customHeight="1">
      <c r="A1060" s="133" t="s">
        <v>3865</v>
      </c>
      <c r="B1060" s="9"/>
      <c r="C1060" s="7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</row>
    <row r="1061" spans="1:27" ht="17.45" customHeight="1">
      <c r="A1061" s="133" t="s">
        <v>3865</v>
      </c>
      <c r="B1061" s="9"/>
      <c r="C1061" s="7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</row>
    <row r="1062" spans="1:27" ht="17.45" customHeight="1">
      <c r="A1062" s="133" t="s">
        <v>3865</v>
      </c>
      <c r="B1062" s="9"/>
      <c r="C1062" s="7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</row>
    <row r="1063" spans="1:27" ht="17.45" customHeight="1">
      <c r="A1063" s="133" t="s">
        <v>3865</v>
      </c>
      <c r="B1063" s="9"/>
      <c r="C1063" s="7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</row>
    <row r="1064" spans="1:27" ht="17.45" customHeight="1">
      <c r="A1064" s="133" t="s">
        <v>3865</v>
      </c>
      <c r="B1064" s="9"/>
      <c r="C1064" s="7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</row>
    <row r="1065" spans="1:27" ht="17.45" customHeight="1">
      <c r="A1065" s="133" t="s">
        <v>3865</v>
      </c>
      <c r="B1065" s="9"/>
      <c r="C1065" s="7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</row>
    <row r="1066" spans="1:27" ht="17.45" customHeight="1">
      <c r="A1066" s="133" t="s">
        <v>3865</v>
      </c>
      <c r="B1066" s="9"/>
      <c r="C1066" s="7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</row>
    <row r="1067" spans="1:27" ht="17.45" customHeight="1">
      <c r="A1067" s="133" t="s">
        <v>3865</v>
      </c>
      <c r="B1067" s="9"/>
      <c r="C1067" s="7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</row>
    <row r="1068" spans="1:27" ht="17.45" customHeight="1">
      <c r="A1068" s="133" t="s">
        <v>3865</v>
      </c>
      <c r="B1068" s="9"/>
      <c r="C1068" s="7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</row>
    <row r="1069" spans="1:27" ht="17.45" customHeight="1">
      <c r="A1069" s="133" t="s">
        <v>3865</v>
      </c>
      <c r="B1069" s="9"/>
      <c r="C1069" s="7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</row>
    <row r="1070" spans="1:27" ht="17.45" customHeight="1">
      <c r="A1070" s="133" t="s">
        <v>3865</v>
      </c>
      <c r="B1070" s="9"/>
      <c r="C1070" s="7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</row>
    <row r="1071" spans="1:27" ht="17.45" customHeight="1">
      <c r="A1071" s="133" t="s">
        <v>3865</v>
      </c>
      <c r="B1071" s="9"/>
      <c r="C1071" s="7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</row>
    <row r="1072" spans="1:27" ht="17.45" customHeight="1">
      <c r="A1072" s="133" t="s">
        <v>3865</v>
      </c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</row>
    <row r="1073" spans="1:27" ht="17.45" customHeight="1">
      <c r="A1073" s="133" t="s">
        <v>3865</v>
      </c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</row>
    <row r="1074" spans="1:27" ht="17.45" customHeight="1">
      <c r="A1074" s="134" t="s">
        <v>3865</v>
      </c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</row>
    <row r="1075" spans="1:27" ht="17.45" customHeight="1">
      <c r="A1075" s="133" t="s">
        <v>3865</v>
      </c>
      <c r="B1075" s="9"/>
      <c r="C1075" s="7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</row>
    <row r="1076" spans="1:27" ht="14.25" customHeight="1">
      <c r="A1076" s="81" t="s">
        <v>3866</v>
      </c>
      <c r="B1076" s="81" t="s">
        <v>3866</v>
      </c>
      <c r="C1076" s="7" t="s">
        <v>308</v>
      </c>
      <c r="D1076" s="81" t="s">
        <v>3864</v>
      </c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</row>
    <row r="1077" spans="1:27" ht="14.25" customHeight="1">
      <c r="A1077" s="81" t="s">
        <v>3866</v>
      </c>
      <c r="B1077" s="81" t="s">
        <v>3866</v>
      </c>
      <c r="C1077" s="7" t="s">
        <v>80</v>
      </c>
      <c r="D1077" s="81" t="s">
        <v>3864</v>
      </c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</row>
    <row r="1078" spans="1:27" ht="14.25" customHeight="1">
      <c r="A1078" s="81" t="s">
        <v>3866</v>
      </c>
      <c r="B1078" s="81" t="s">
        <v>3866</v>
      </c>
      <c r="C1078" s="7" t="s">
        <v>309</v>
      </c>
      <c r="D1078" s="81" t="s">
        <v>3864</v>
      </c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</row>
    <row r="1079" spans="1:27" ht="14.25" customHeight="1">
      <c r="A1079" s="81" t="s">
        <v>3866</v>
      </c>
      <c r="B1079" s="81" t="s">
        <v>3866</v>
      </c>
      <c r="C1079" s="7" t="s">
        <v>312</v>
      </c>
      <c r="D1079" s="81" t="s">
        <v>3864</v>
      </c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</row>
    <row r="1080" spans="1:27" ht="17.45" customHeight="1">
      <c r="A1080" s="133" t="s">
        <v>3865</v>
      </c>
      <c r="B1080" s="9"/>
      <c r="C1080" s="7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</row>
    <row r="1081" spans="1:27" ht="14.25" customHeight="1">
      <c r="A1081" s="81" t="s">
        <v>3866</v>
      </c>
      <c r="B1081" s="81" t="s">
        <v>3866</v>
      </c>
      <c r="C1081" s="7" t="s">
        <v>308</v>
      </c>
      <c r="D1081" s="81" t="s">
        <v>3864</v>
      </c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</row>
    <row r="1082" spans="1:27" ht="14.25" customHeight="1">
      <c r="A1082" s="81" t="s">
        <v>3866</v>
      </c>
      <c r="B1082" s="81" t="s">
        <v>3866</v>
      </c>
      <c r="C1082" s="7" t="s">
        <v>80</v>
      </c>
      <c r="D1082" s="81" t="s">
        <v>3864</v>
      </c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</row>
    <row r="1083" spans="1:27" ht="14.25" customHeight="1">
      <c r="A1083" s="81" t="s">
        <v>3866</v>
      </c>
      <c r="B1083" s="81" t="s">
        <v>3866</v>
      </c>
      <c r="C1083" s="7" t="s">
        <v>309</v>
      </c>
      <c r="D1083" s="81" t="s">
        <v>3864</v>
      </c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</row>
    <row r="1084" spans="1:27" ht="14.25" customHeight="1">
      <c r="A1084" s="81" t="s">
        <v>3866</v>
      </c>
      <c r="B1084" s="81" t="s">
        <v>3866</v>
      </c>
      <c r="C1084" s="7" t="s">
        <v>312</v>
      </c>
      <c r="D1084" s="81" t="s">
        <v>3864</v>
      </c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</row>
    <row r="1085" spans="1:27" ht="14.25" customHeight="1">
      <c r="A1085" s="81" t="s">
        <v>3866</v>
      </c>
      <c r="B1085" s="81" t="s">
        <v>3866</v>
      </c>
      <c r="C1085" s="7" t="s">
        <v>310</v>
      </c>
      <c r="D1085" s="81" t="s">
        <v>3864</v>
      </c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</row>
    <row r="1086" spans="1:27" ht="17.45" customHeight="1">
      <c r="A1086" s="133" t="s">
        <v>3865</v>
      </c>
      <c r="B1086" s="9"/>
      <c r="C1086" s="7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</row>
    <row r="1087" spans="1:27" ht="14.25" customHeight="1">
      <c r="A1087" s="81" t="s">
        <v>3866</v>
      </c>
      <c r="B1087" s="81" t="s">
        <v>3866</v>
      </c>
      <c r="C1087" s="7" t="s">
        <v>308</v>
      </c>
      <c r="D1087" s="81" t="s">
        <v>3864</v>
      </c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</row>
    <row r="1088" spans="1:27" ht="14.25" customHeight="1">
      <c r="A1088" s="81" t="s">
        <v>3866</v>
      </c>
      <c r="B1088" s="81" t="s">
        <v>3866</v>
      </c>
      <c r="C1088" s="7" t="s">
        <v>80</v>
      </c>
      <c r="D1088" s="81" t="s">
        <v>3864</v>
      </c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</row>
    <row r="1089" spans="1:27" ht="14.25" customHeight="1">
      <c r="A1089" s="81" t="s">
        <v>3866</v>
      </c>
      <c r="B1089" s="81" t="s">
        <v>3866</v>
      </c>
      <c r="C1089" s="7" t="s">
        <v>312</v>
      </c>
      <c r="D1089" s="81" t="s">
        <v>3864</v>
      </c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</row>
    <row r="1090" spans="1:27" ht="17.45" customHeight="1">
      <c r="A1090" s="133" t="s">
        <v>3865</v>
      </c>
      <c r="B1090" s="9"/>
      <c r="C1090" s="7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</row>
    <row r="1091" spans="1:27" ht="14.25" customHeight="1">
      <c r="A1091" s="81" t="s">
        <v>3866</v>
      </c>
      <c r="B1091" s="81" t="s">
        <v>3866</v>
      </c>
      <c r="C1091" s="7" t="s">
        <v>887</v>
      </c>
      <c r="D1091" s="81" t="s">
        <v>3864</v>
      </c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</row>
    <row r="1092" spans="1:27" ht="14.25" customHeight="1">
      <c r="A1092" s="81" t="s">
        <v>3866</v>
      </c>
      <c r="B1092" s="81" t="s">
        <v>3866</v>
      </c>
      <c r="C1092" s="7" t="s">
        <v>313</v>
      </c>
      <c r="D1092" s="81" t="s">
        <v>3864</v>
      </c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</row>
    <row r="1093" spans="1:27" ht="17.45" customHeight="1">
      <c r="A1093" s="133" t="s">
        <v>3865</v>
      </c>
      <c r="B1093" s="9"/>
      <c r="C1093" s="7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</row>
    <row r="1094" spans="1:27" ht="14.25" customHeight="1">
      <c r="A1094" s="81" t="s">
        <v>3866</v>
      </c>
      <c r="B1094" s="81" t="s">
        <v>3866</v>
      </c>
      <c r="C1094" s="7" t="s">
        <v>439</v>
      </c>
      <c r="D1094" s="81" t="s">
        <v>3864</v>
      </c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</row>
    <row r="1095" spans="1:27" ht="14.25" customHeight="1">
      <c r="A1095" s="81" t="s">
        <v>3866</v>
      </c>
      <c r="B1095" s="81" t="s">
        <v>3866</v>
      </c>
      <c r="C1095" s="7" t="s">
        <v>739</v>
      </c>
      <c r="D1095" s="81" t="s">
        <v>3864</v>
      </c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</row>
    <row r="1096" spans="1:27" ht="14.25" customHeight="1">
      <c r="A1096" s="81" t="s">
        <v>3866</v>
      </c>
      <c r="B1096" s="81" t="s">
        <v>3866</v>
      </c>
      <c r="C1096" s="7" t="s">
        <v>740</v>
      </c>
      <c r="D1096" s="81" t="s">
        <v>3864</v>
      </c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</row>
    <row r="1097" spans="1:27" ht="14.25" customHeight="1">
      <c r="A1097" s="81" t="s">
        <v>3866</v>
      </c>
      <c r="B1097" s="81" t="s">
        <v>3866</v>
      </c>
      <c r="C1097" s="7" t="s">
        <v>743</v>
      </c>
      <c r="D1097" s="81" t="s">
        <v>3864</v>
      </c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</row>
    <row r="1098" spans="1:27" ht="14.25" customHeight="1">
      <c r="A1098" s="81" t="s">
        <v>3866</v>
      </c>
      <c r="B1098" s="81" t="s">
        <v>3866</v>
      </c>
      <c r="C1098" s="7" t="s">
        <v>744</v>
      </c>
      <c r="D1098" s="81" t="s">
        <v>3864</v>
      </c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</row>
    <row r="1099" spans="1:27" ht="14.25" customHeight="1">
      <c r="A1099" s="81" t="s">
        <v>3866</v>
      </c>
      <c r="B1099" s="81" t="s">
        <v>3866</v>
      </c>
      <c r="C1099" s="7" t="s">
        <v>745</v>
      </c>
      <c r="D1099" s="81" t="s">
        <v>3864</v>
      </c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</row>
    <row r="1100" spans="1:27" ht="14.25" customHeight="1">
      <c r="A1100" s="81" t="s">
        <v>3866</v>
      </c>
      <c r="B1100" s="81" t="s">
        <v>3866</v>
      </c>
      <c r="C1100" s="7" t="s">
        <v>746</v>
      </c>
      <c r="D1100" s="81" t="s">
        <v>3864</v>
      </c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</row>
    <row r="1101" spans="1:27" ht="14.25" customHeight="1">
      <c r="A1101" s="81" t="s">
        <v>3866</v>
      </c>
      <c r="B1101" s="81" t="s">
        <v>3866</v>
      </c>
      <c r="C1101" s="7" t="s">
        <v>747</v>
      </c>
      <c r="D1101" s="81" t="s">
        <v>3864</v>
      </c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</row>
    <row r="1102" spans="1:27" ht="14.25" customHeight="1">
      <c r="A1102" s="81" t="s">
        <v>3866</v>
      </c>
      <c r="B1102" s="81" t="s">
        <v>3866</v>
      </c>
      <c r="C1102" s="7" t="s">
        <v>748</v>
      </c>
      <c r="D1102" s="81" t="s">
        <v>3864</v>
      </c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</row>
    <row r="1103" spans="1:27" ht="14.25" customHeight="1">
      <c r="A1103" s="81" t="s">
        <v>3866</v>
      </c>
      <c r="B1103" s="81" t="s">
        <v>3866</v>
      </c>
      <c r="C1103" s="7" t="s">
        <v>750</v>
      </c>
      <c r="D1103" s="81" t="s">
        <v>3864</v>
      </c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</row>
    <row r="1104" spans="1:27" ht="14.25" customHeight="1">
      <c r="A1104" s="81" t="s">
        <v>3866</v>
      </c>
      <c r="B1104" s="81" t="s">
        <v>3866</v>
      </c>
      <c r="C1104" s="7" t="s">
        <v>484</v>
      </c>
      <c r="D1104" s="81" t="s">
        <v>3864</v>
      </c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</row>
    <row r="1105" spans="1:27" ht="14.25" customHeight="1">
      <c r="A1105" s="81" t="s">
        <v>3866</v>
      </c>
      <c r="B1105" s="81" t="s">
        <v>3866</v>
      </c>
      <c r="C1105" s="7" t="s">
        <v>313</v>
      </c>
      <c r="D1105" s="81" t="s">
        <v>3864</v>
      </c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</row>
    <row r="1106" spans="1:27" ht="17.45" customHeight="1">
      <c r="A1106" s="133" t="s">
        <v>3865</v>
      </c>
      <c r="B1106" s="9"/>
      <c r="C1106" s="7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</row>
    <row r="1107" spans="1:27" ht="17.45" customHeight="1">
      <c r="A1107" s="133" t="s">
        <v>3865</v>
      </c>
      <c r="B1107" s="9"/>
      <c r="C1107" s="7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</row>
    <row r="1108" spans="1:27" ht="14.25" customHeight="1">
      <c r="A1108" s="81" t="s">
        <v>3866</v>
      </c>
      <c r="B1108" s="81" t="s">
        <v>3866</v>
      </c>
      <c r="C1108" s="7" t="s">
        <v>885</v>
      </c>
      <c r="D1108" s="81" t="s">
        <v>3864</v>
      </c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</row>
    <row r="1109" spans="1:27" ht="14.25" customHeight="1">
      <c r="A1109" s="81" t="s">
        <v>3866</v>
      </c>
      <c r="B1109" s="81" t="s">
        <v>3866</v>
      </c>
      <c r="C1109" s="7" t="s">
        <v>886</v>
      </c>
      <c r="D1109" s="81" t="s">
        <v>3864</v>
      </c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</row>
    <row r="1110" spans="1:27" ht="14.25" customHeight="1">
      <c r="A1110" s="81" t="s">
        <v>3866</v>
      </c>
      <c r="B1110" s="81" t="s">
        <v>3866</v>
      </c>
      <c r="C1110" s="7" t="s">
        <v>888</v>
      </c>
      <c r="D1110" s="81" t="s">
        <v>3864</v>
      </c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</row>
    <row r="1111" spans="1:27" ht="14.25" customHeight="1">
      <c r="A1111" s="81" t="s">
        <v>3866</v>
      </c>
      <c r="B1111" s="81" t="s">
        <v>3866</v>
      </c>
      <c r="C1111" s="7" t="s">
        <v>313</v>
      </c>
      <c r="D1111" s="81" t="s">
        <v>3864</v>
      </c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</row>
    <row r="1112" spans="1:27" ht="17.45" customHeight="1">
      <c r="A1112" s="133" t="s">
        <v>3865</v>
      </c>
      <c r="B1112" s="9"/>
      <c r="C1112" s="7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</row>
    <row r="1113" spans="1:27" ht="14.25" customHeight="1">
      <c r="A1113" s="81" t="s">
        <v>3866</v>
      </c>
      <c r="B1113" s="81" t="s">
        <v>3866</v>
      </c>
      <c r="C1113" s="7" t="s">
        <v>320</v>
      </c>
      <c r="D1113" s="81" t="s">
        <v>3864</v>
      </c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</row>
    <row r="1114" spans="1:27" ht="14.25" customHeight="1">
      <c r="A1114" s="81" t="s">
        <v>3866</v>
      </c>
      <c r="B1114" s="81" t="s">
        <v>3866</v>
      </c>
      <c r="C1114" s="7" t="s">
        <v>321</v>
      </c>
      <c r="D1114" s="81" t="s">
        <v>3864</v>
      </c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</row>
    <row r="1115" spans="1:27" ht="14.25" customHeight="1">
      <c r="A1115" s="81" t="s">
        <v>3866</v>
      </c>
      <c r="B1115" s="81" t="s">
        <v>3866</v>
      </c>
      <c r="C1115" s="7" t="s">
        <v>311</v>
      </c>
      <c r="D1115" s="81" t="s">
        <v>3864</v>
      </c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</row>
    <row r="1116" spans="1:27" ht="14.25" customHeight="1">
      <c r="A1116" s="81" t="s">
        <v>3866</v>
      </c>
      <c r="B1116" s="81" t="s">
        <v>3866</v>
      </c>
      <c r="C1116" s="7" t="s">
        <v>313</v>
      </c>
      <c r="D1116" s="81" t="s">
        <v>3864</v>
      </c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</row>
    <row r="1117" spans="1:27" ht="17.45" customHeight="1">
      <c r="A1117" s="133" t="s">
        <v>3865</v>
      </c>
      <c r="B1117" s="9"/>
      <c r="C1117" s="7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</row>
    <row r="1118" spans="1:27" ht="14.25" customHeight="1">
      <c r="A1118" s="81" t="s">
        <v>3866</v>
      </c>
      <c r="B1118" s="81" t="s">
        <v>3866</v>
      </c>
      <c r="C1118" s="7" t="s">
        <v>324</v>
      </c>
      <c r="D1118" s="81" t="s">
        <v>3864</v>
      </c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</row>
    <row r="1119" spans="1:27" ht="14.25" customHeight="1">
      <c r="A1119" s="81" t="s">
        <v>3866</v>
      </c>
      <c r="B1119" s="81" t="s">
        <v>3866</v>
      </c>
      <c r="C1119" s="7" t="s">
        <v>1076</v>
      </c>
      <c r="D1119" s="81" t="s">
        <v>3864</v>
      </c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</row>
    <row r="1120" spans="1:27" ht="17.45" customHeight="1">
      <c r="A1120" s="133" t="s">
        <v>3865</v>
      </c>
      <c r="B1120" s="9"/>
      <c r="C1120" s="7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</row>
    <row r="1121" spans="1:27" ht="14.25" customHeight="1">
      <c r="A1121" s="81" t="s">
        <v>3866</v>
      </c>
      <c r="B1121" s="81" t="s">
        <v>3866</v>
      </c>
      <c r="C1121" s="7" t="s">
        <v>324</v>
      </c>
      <c r="D1121" s="81" t="s">
        <v>3864</v>
      </c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</row>
    <row r="1122" spans="1:27" ht="14.25" customHeight="1">
      <c r="A1122" s="81" t="s">
        <v>3866</v>
      </c>
      <c r="B1122" s="81" t="s">
        <v>3866</v>
      </c>
      <c r="C1122" s="7" t="s">
        <v>326</v>
      </c>
      <c r="D1122" s="81" t="s">
        <v>3864</v>
      </c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</row>
    <row r="1123" spans="1:27" ht="14.25" customHeight="1">
      <c r="A1123" s="81" t="s">
        <v>3866</v>
      </c>
      <c r="B1123" s="81" t="s">
        <v>3866</v>
      </c>
      <c r="C1123" s="7" t="s">
        <v>328</v>
      </c>
      <c r="D1123" s="81" t="s">
        <v>3864</v>
      </c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</row>
    <row r="1124" spans="1:27" ht="14.25" customHeight="1">
      <c r="A1124" s="81" t="s">
        <v>3866</v>
      </c>
      <c r="B1124" s="81" t="s">
        <v>3866</v>
      </c>
      <c r="C1124" s="7" t="s">
        <v>330</v>
      </c>
      <c r="D1124" s="81" t="s">
        <v>3864</v>
      </c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</row>
    <row r="1125" spans="1:27" ht="14.25" customHeight="1">
      <c r="A1125" s="81" t="s">
        <v>3866</v>
      </c>
      <c r="B1125" s="81" t="s">
        <v>3866</v>
      </c>
      <c r="C1125" s="7" t="s">
        <v>335</v>
      </c>
      <c r="D1125" s="81" t="s">
        <v>3864</v>
      </c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</row>
    <row r="1126" spans="1:27" ht="14.25" customHeight="1">
      <c r="A1126" s="81" t="s">
        <v>3866</v>
      </c>
      <c r="B1126" s="81" t="s">
        <v>3866</v>
      </c>
      <c r="C1126" s="7" t="s">
        <v>313</v>
      </c>
      <c r="D1126" s="81" t="s">
        <v>3864</v>
      </c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</row>
    <row r="1127" spans="1:27" ht="17.45" customHeight="1">
      <c r="A1127" s="133" t="s">
        <v>3865</v>
      </c>
      <c r="B1127" s="9"/>
      <c r="C1127" s="7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</row>
    <row r="1128" spans="1:27" ht="17.45" customHeight="1">
      <c r="A1128" s="133" t="s">
        <v>3865</v>
      </c>
      <c r="B1128" s="9"/>
      <c r="C1128" s="7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</row>
    <row r="1129" spans="1:27" ht="14.25" customHeight="1">
      <c r="A1129" s="81" t="s">
        <v>3866</v>
      </c>
      <c r="B1129" s="81" t="s">
        <v>3866</v>
      </c>
      <c r="C1129" s="7" t="s">
        <v>435</v>
      </c>
      <c r="D1129" s="81" t="s">
        <v>3864</v>
      </c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</row>
    <row r="1130" spans="1:27" ht="14.25" customHeight="1">
      <c r="A1130" s="81" t="s">
        <v>3866</v>
      </c>
      <c r="B1130" s="81" t="s">
        <v>3866</v>
      </c>
      <c r="C1130" s="7" t="s">
        <v>436</v>
      </c>
      <c r="D1130" s="81" t="s">
        <v>3864</v>
      </c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</row>
    <row r="1131" spans="1:27" ht="14.25" customHeight="1">
      <c r="A1131" s="81" t="s">
        <v>3866</v>
      </c>
      <c r="B1131" s="81" t="s">
        <v>3866</v>
      </c>
      <c r="C1131" s="7" t="s">
        <v>438</v>
      </c>
      <c r="D1131" s="81" t="s">
        <v>3864</v>
      </c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</row>
    <row r="1132" spans="1:27" ht="14.25" customHeight="1">
      <c r="A1132" s="81" t="s">
        <v>3866</v>
      </c>
      <c r="B1132" s="81" t="s">
        <v>3866</v>
      </c>
      <c r="C1132" s="7" t="s">
        <v>439</v>
      </c>
      <c r="D1132" s="81" t="s">
        <v>3864</v>
      </c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</row>
    <row r="1133" spans="1:27" ht="14.25" customHeight="1">
      <c r="A1133" s="81" t="s">
        <v>3866</v>
      </c>
      <c r="B1133" s="81" t="s">
        <v>3866</v>
      </c>
      <c r="C1133" s="7" t="s">
        <v>440</v>
      </c>
      <c r="D1133" s="81" t="s">
        <v>3864</v>
      </c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</row>
    <row r="1134" spans="1:27" ht="14.25" customHeight="1">
      <c r="A1134" s="81" t="s">
        <v>3866</v>
      </c>
      <c r="B1134" s="81" t="s">
        <v>3866</v>
      </c>
      <c r="C1134" s="7" t="s">
        <v>442</v>
      </c>
      <c r="D1134" s="81" t="s">
        <v>3864</v>
      </c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</row>
    <row r="1135" spans="1:27" ht="14.25" customHeight="1">
      <c r="A1135" s="81" t="s">
        <v>3866</v>
      </c>
      <c r="B1135" s="81" t="s">
        <v>3866</v>
      </c>
      <c r="C1135" s="7" t="s">
        <v>443</v>
      </c>
      <c r="D1135" s="81" t="s">
        <v>3864</v>
      </c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</row>
    <row r="1136" spans="1:27" ht="14.25" customHeight="1">
      <c r="A1136" s="81" t="s">
        <v>3866</v>
      </c>
      <c r="B1136" s="81" t="s">
        <v>3866</v>
      </c>
      <c r="C1136" s="7" t="s">
        <v>444</v>
      </c>
      <c r="D1136" s="81" t="s">
        <v>3864</v>
      </c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</row>
    <row r="1137" spans="1:27" ht="14.25" customHeight="1">
      <c r="A1137" s="81" t="s">
        <v>3866</v>
      </c>
      <c r="B1137" s="81" t="s">
        <v>3866</v>
      </c>
      <c r="C1137" s="7" t="s">
        <v>445</v>
      </c>
      <c r="D1137" s="81" t="s">
        <v>3864</v>
      </c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</row>
    <row r="1138" spans="1:27" ht="14.25" customHeight="1">
      <c r="A1138" s="81" t="s">
        <v>3866</v>
      </c>
      <c r="B1138" s="81" t="s">
        <v>3866</v>
      </c>
      <c r="C1138" s="7" t="s">
        <v>446</v>
      </c>
      <c r="D1138" s="81" t="s">
        <v>3864</v>
      </c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</row>
    <row r="1139" spans="1:27" ht="14.25" customHeight="1">
      <c r="A1139" s="81" t="s">
        <v>3866</v>
      </c>
      <c r="B1139" s="81" t="s">
        <v>3866</v>
      </c>
      <c r="C1139" s="7" t="s">
        <v>447</v>
      </c>
      <c r="D1139" s="81" t="s">
        <v>3864</v>
      </c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</row>
    <row r="1140" spans="1:27" ht="14.25" customHeight="1">
      <c r="A1140" s="81" t="s">
        <v>3866</v>
      </c>
      <c r="B1140" s="81" t="s">
        <v>3866</v>
      </c>
      <c r="C1140" s="7" t="s">
        <v>448</v>
      </c>
      <c r="D1140" s="81" t="s">
        <v>3864</v>
      </c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</row>
    <row r="1141" spans="1:27" ht="14.25" customHeight="1">
      <c r="A1141" s="81" t="s">
        <v>3866</v>
      </c>
      <c r="B1141" s="81" t="s">
        <v>3866</v>
      </c>
      <c r="C1141" s="7" t="s">
        <v>449</v>
      </c>
      <c r="D1141" s="81" t="s">
        <v>3864</v>
      </c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</row>
    <row r="1142" spans="1:27" ht="14.25" customHeight="1">
      <c r="A1142" s="81" t="s">
        <v>3866</v>
      </c>
      <c r="B1142" s="81" t="s">
        <v>3866</v>
      </c>
      <c r="C1142" s="7" t="s">
        <v>450</v>
      </c>
      <c r="D1142" s="81" t="s">
        <v>3864</v>
      </c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</row>
    <row r="1143" spans="1:27" ht="14.25" customHeight="1">
      <c r="A1143" s="81" t="s">
        <v>3866</v>
      </c>
      <c r="B1143" s="81" t="s">
        <v>3866</v>
      </c>
      <c r="C1143" s="7" t="s">
        <v>451</v>
      </c>
      <c r="D1143" s="81" t="s">
        <v>3864</v>
      </c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</row>
    <row r="1144" spans="1:27" ht="14.25" customHeight="1">
      <c r="A1144" s="81" t="s">
        <v>3866</v>
      </c>
      <c r="B1144" s="81" t="s">
        <v>3866</v>
      </c>
      <c r="C1144" s="7" t="s">
        <v>453</v>
      </c>
      <c r="D1144" s="81" t="s">
        <v>3864</v>
      </c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</row>
    <row r="1145" spans="1:27" ht="14.25" customHeight="1">
      <c r="A1145" s="81" t="s">
        <v>3866</v>
      </c>
      <c r="B1145" s="81" t="s">
        <v>3866</v>
      </c>
      <c r="C1145" s="7" t="s">
        <v>454</v>
      </c>
      <c r="D1145" s="81" t="s">
        <v>3864</v>
      </c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</row>
    <row r="1146" spans="1:27" ht="14.25" customHeight="1">
      <c r="A1146" s="81" t="s">
        <v>3866</v>
      </c>
      <c r="B1146" s="81" t="s">
        <v>3866</v>
      </c>
      <c r="C1146" s="7" t="s">
        <v>455</v>
      </c>
      <c r="D1146" s="81" t="s">
        <v>3864</v>
      </c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</row>
    <row r="1147" spans="1:27" ht="14.25" customHeight="1">
      <c r="A1147" s="81" t="s">
        <v>3866</v>
      </c>
      <c r="B1147" s="81" t="s">
        <v>3866</v>
      </c>
      <c r="C1147" s="7" t="s">
        <v>457</v>
      </c>
      <c r="D1147" s="81" t="s">
        <v>3864</v>
      </c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</row>
    <row r="1148" spans="1:27" ht="14.25" customHeight="1">
      <c r="A1148" s="81" t="s">
        <v>3866</v>
      </c>
      <c r="B1148" s="81" t="s">
        <v>3866</v>
      </c>
      <c r="C1148" s="7" t="s">
        <v>458</v>
      </c>
      <c r="D1148" s="81" t="s">
        <v>3864</v>
      </c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</row>
    <row r="1149" spans="1:27" ht="14.25" customHeight="1">
      <c r="A1149" s="81" t="s">
        <v>3866</v>
      </c>
      <c r="B1149" s="81" t="s">
        <v>3866</v>
      </c>
      <c r="C1149" s="7" t="s">
        <v>459</v>
      </c>
      <c r="D1149" s="81" t="s">
        <v>3864</v>
      </c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</row>
    <row r="1150" spans="1:27" ht="14.25" customHeight="1">
      <c r="A1150" s="81" t="s">
        <v>3866</v>
      </c>
      <c r="B1150" s="81" t="s">
        <v>3866</v>
      </c>
      <c r="C1150" s="7" t="s">
        <v>460</v>
      </c>
      <c r="D1150" s="81" t="s">
        <v>3864</v>
      </c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</row>
    <row r="1151" spans="1:27" ht="14.25" customHeight="1">
      <c r="A1151" s="81" t="s">
        <v>3866</v>
      </c>
      <c r="B1151" s="81" t="s">
        <v>3866</v>
      </c>
      <c r="C1151" s="7" t="s">
        <v>461</v>
      </c>
      <c r="D1151" s="81" t="s">
        <v>3864</v>
      </c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</row>
    <row r="1152" spans="1:27" ht="14.25" customHeight="1">
      <c r="A1152" s="81" t="s">
        <v>3866</v>
      </c>
      <c r="B1152" s="81" t="s">
        <v>3866</v>
      </c>
      <c r="C1152" s="7" t="s">
        <v>462</v>
      </c>
      <c r="D1152" s="81" t="s">
        <v>3864</v>
      </c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</row>
    <row r="1153" spans="1:27" ht="14.25" customHeight="1">
      <c r="A1153" s="81" t="s">
        <v>3866</v>
      </c>
      <c r="B1153" s="81" t="s">
        <v>3866</v>
      </c>
      <c r="C1153" s="7" t="s">
        <v>463</v>
      </c>
      <c r="D1153" s="81" t="s">
        <v>3864</v>
      </c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</row>
    <row r="1154" spans="1:27" ht="14.25" customHeight="1">
      <c r="A1154" s="81" t="s">
        <v>3866</v>
      </c>
      <c r="B1154" s="81" t="s">
        <v>3866</v>
      </c>
      <c r="C1154" s="7" t="s">
        <v>464</v>
      </c>
      <c r="D1154" s="81" t="s">
        <v>3864</v>
      </c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</row>
    <row r="1155" spans="1:27" ht="14.25" customHeight="1">
      <c r="A1155" s="81" t="s">
        <v>3866</v>
      </c>
      <c r="B1155" s="81" t="s">
        <v>3866</v>
      </c>
      <c r="C1155" s="7" t="s">
        <v>465</v>
      </c>
      <c r="D1155" s="81" t="s">
        <v>3864</v>
      </c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</row>
    <row r="1156" spans="1:27" ht="14.25" customHeight="1">
      <c r="A1156" s="81" t="s">
        <v>3866</v>
      </c>
      <c r="B1156" s="81" t="s">
        <v>3866</v>
      </c>
      <c r="C1156" s="7" t="s">
        <v>466</v>
      </c>
      <c r="D1156" s="81" t="s">
        <v>3864</v>
      </c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</row>
    <row r="1157" spans="1:27" ht="14.25" customHeight="1">
      <c r="A1157" s="81" t="s">
        <v>3866</v>
      </c>
      <c r="B1157" s="81" t="s">
        <v>3866</v>
      </c>
      <c r="C1157" s="7" t="s">
        <v>467</v>
      </c>
      <c r="D1157" s="81" t="s">
        <v>3864</v>
      </c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</row>
    <row r="1158" spans="1:27" ht="14.25" customHeight="1">
      <c r="A1158" s="81" t="s">
        <v>3866</v>
      </c>
      <c r="B1158" s="81" t="s">
        <v>3866</v>
      </c>
      <c r="C1158" s="7" t="s">
        <v>468</v>
      </c>
      <c r="D1158" s="81" t="s">
        <v>3864</v>
      </c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</row>
    <row r="1159" spans="1:27" ht="14.25" customHeight="1">
      <c r="A1159" s="81" t="s">
        <v>3866</v>
      </c>
      <c r="B1159" s="81" t="s">
        <v>3866</v>
      </c>
      <c r="C1159" s="7" t="s">
        <v>469</v>
      </c>
      <c r="D1159" s="81" t="s">
        <v>3864</v>
      </c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</row>
    <row r="1160" spans="1:27" ht="14.25" customHeight="1">
      <c r="A1160" s="81" t="s">
        <v>3866</v>
      </c>
      <c r="B1160" s="81" t="s">
        <v>3866</v>
      </c>
      <c r="C1160" s="7" t="s">
        <v>470</v>
      </c>
      <c r="D1160" s="81" t="s">
        <v>3864</v>
      </c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</row>
    <row r="1161" spans="1:27" ht="14.25" customHeight="1">
      <c r="A1161" s="81" t="s">
        <v>3866</v>
      </c>
      <c r="B1161" s="81" t="s">
        <v>3866</v>
      </c>
      <c r="C1161" s="7" t="s">
        <v>471</v>
      </c>
      <c r="D1161" s="81" t="s">
        <v>3864</v>
      </c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</row>
    <row r="1162" spans="1:27" ht="14.25" customHeight="1">
      <c r="A1162" s="81" t="s">
        <v>3866</v>
      </c>
      <c r="B1162" s="81" t="s">
        <v>3866</v>
      </c>
      <c r="C1162" s="7" t="s">
        <v>24</v>
      </c>
      <c r="D1162" s="81" t="s">
        <v>3864</v>
      </c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</row>
    <row r="1163" spans="1:27" ht="14.25" customHeight="1">
      <c r="A1163" s="81" t="s">
        <v>3866</v>
      </c>
      <c r="B1163" s="81" t="s">
        <v>3866</v>
      </c>
      <c r="C1163" s="7" t="s">
        <v>472</v>
      </c>
      <c r="D1163" s="81" t="s">
        <v>3864</v>
      </c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</row>
    <row r="1164" spans="1:27" ht="14.25" customHeight="1">
      <c r="A1164" s="81" t="s">
        <v>3866</v>
      </c>
      <c r="B1164" s="81" t="s">
        <v>3866</v>
      </c>
      <c r="C1164" s="7" t="s">
        <v>474</v>
      </c>
      <c r="D1164" s="81" t="s">
        <v>3864</v>
      </c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</row>
    <row r="1165" spans="1:27" ht="14.25" customHeight="1">
      <c r="A1165" s="81" t="s">
        <v>3866</v>
      </c>
      <c r="B1165" s="81" t="s">
        <v>3866</v>
      </c>
      <c r="C1165" s="7" t="s">
        <v>475</v>
      </c>
      <c r="D1165" s="81" t="s">
        <v>3864</v>
      </c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</row>
    <row r="1166" spans="1:27" ht="14.25" customHeight="1">
      <c r="A1166" s="81" t="s">
        <v>3866</v>
      </c>
      <c r="B1166" s="81" t="s">
        <v>3866</v>
      </c>
      <c r="C1166" s="7" t="s">
        <v>476</v>
      </c>
      <c r="D1166" s="81" t="s">
        <v>3864</v>
      </c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</row>
    <row r="1167" spans="1:27" ht="14.25" customHeight="1">
      <c r="A1167" s="81" t="s">
        <v>3866</v>
      </c>
      <c r="B1167" s="81" t="s">
        <v>3866</v>
      </c>
      <c r="C1167" s="7" t="s">
        <v>477</v>
      </c>
      <c r="D1167" s="81" t="s">
        <v>3864</v>
      </c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</row>
    <row r="1168" spans="1:27" ht="14.25" customHeight="1">
      <c r="A1168" s="81" t="s">
        <v>3866</v>
      </c>
      <c r="B1168" s="81" t="s">
        <v>3866</v>
      </c>
      <c r="C1168" s="7" t="s">
        <v>479</v>
      </c>
      <c r="D1168" s="81" t="s">
        <v>3864</v>
      </c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</row>
    <row r="1169" spans="1:27" ht="14.25" customHeight="1">
      <c r="A1169" s="81" t="s">
        <v>3866</v>
      </c>
      <c r="B1169" s="81" t="s">
        <v>3866</v>
      </c>
      <c r="C1169" s="7" t="s">
        <v>483</v>
      </c>
      <c r="D1169" s="81" t="s">
        <v>3864</v>
      </c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</row>
    <row r="1170" spans="1:27" ht="14.25" customHeight="1">
      <c r="A1170" s="81" t="s">
        <v>3866</v>
      </c>
      <c r="B1170" s="81" t="s">
        <v>3866</v>
      </c>
      <c r="C1170" s="7" t="s">
        <v>313</v>
      </c>
      <c r="D1170" s="81" t="s">
        <v>3864</v>
      </c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</row>
    <row r="1171" spans="1:27" ht="14.25" customHeight="1">
      <c r="A1171" s="81" t="s">
        <v>3866</v>
      </c>
      <c r="B1171" s="81" t="s">
        <v>3866</v>
      </c>
      <c r="C1171" s="7" t="s">
        <v>485</v>
      </c>
      <c r="D1171" s="81" t="s">
        <v>3864</v>
      </c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</row>
    <row r="1172" spans="1:27" ht="14.25" customHeight="1">
      <c r="A1172" s="81" t="s">
        <v>3866</v>
      </c>
      <c r="B1172" s="81" t="s">
        <v>3866</v>
      </c>
      <c r="C1172" s="7" t="s">
        <v>486</v>
      </c>
      <c r="D1172" s="81" t="s">
        <v>3864</v>
      </c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</row>
    <row r="1173" spans="1:27" ht="14.25" customHeight="1">
      <c r="A1173" s="81" t="s">
        <v>3866</v>
      </c>
      <c r="B1173" s="81" t="s">
        <v>3866</v>
      </c>
      <c r="C1173" s="7" t="s">
        <v>487</v>
      </c>
      <c r="D1173" s="81" t="s">
        <v>3864</v>
      </c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</row>
    <row r="1174" spans="1:27" ht="14.25" customHeight="1">
      <c r="A1174" s="81" t="s">
        <v>3866</v>
      </c>
      <c r="B1174" s="81" t="s">
        <v>3866</v>
      </c>
      <c r="C1174" s="7" t="s">
        <v>488</v>
      </c>
      <c r="D1174" s="81" t="s">
        <v>3864</v>
      </c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</row>
    <row r="1175" spans="1:27" ht="14.25" customHeight="1">
      <c r="A1175" s="81" t="s">
        <v>3866</v>
      </c>
      <c r="B1175" s="81" t="s">
        <v>3866</v>
      </c>
      <c r="C1175" s="7" t="s">
        <v>489</v>
      </c>
      <c r="D1175" s="81" t="s">
        <v>3864</v>
      </c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</row>
    <row r="1176" spans="1:27" ht="14.25" customHeight="1">
      <c r="A1176" s="81" t="s">
        <v>3866</v>
      </c>
      <c r="B1176" s="81" t="s">
        <v>3866</v>
      </c>
      <c r="C1176" s="7" t="s">
        <v>490</v>
      </c>
      <c r="D1176" s="81" t="s">
        <v>3864</v>
      </c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</row>
    <row r="1177" spans="1:27" ht="14.25" customHeight="1">
      <c r="A1177" s="81" t="s">
        <v>3866</v>
      </c>
      <c r="B1177" s="81" t="s">
        <v>3866</v>
      </c>
      <c r="C1177" s="7" t="s">
        <v>491</v>
      </c>
      <c r="D1177" s="81" t="s">
        <v>3864</v>
      </c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</row>
    <row r="1178" spans="1:27" ht="14.25" customHeight="1">
      <c r="A1178" s="81" t="s">
        <v>3866</v>
      </c>
      <c r="B1178" s="81" t="s">
        <v>3866</v>
      </c>
      <c r="C1178" s="7" t="s">
        <v>492</v>
      </c>
      <c r="D1178" s="81" t="s">
        <v>3864</v>
      </c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</row>
    <row r="1179" spans="1:27" ht="14.25" customHeight="1">
      <c r="A1179" s="81" t="s">
        <v>3866</v>
      </c>
      <c r="B1179" s="81" t="s">
        <v>3866</v>
      </c>
      <c r="C1179" s="7" t="s">
        <v>493</v>
      </c>
      <c r="D1179" s="81" t="s">
        <v>3864</v>
      </c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</row>
    <row r="1180" spans="1:27" ht="14.25" customHeight="1">
      <c r="A1180" s="81" t="s">
        <v>3866</v>
      </c>
      <c r="B1180" s="81" t="s">
        <v>3866</v>
      </c>
      <c r="C1180" s="7" t="s">
        <v>494</v>
      </c>
      <c r="D1180" s="81" t="s">
        <v>3864</v>
      </c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</row>
    <row r="1181" spans="1:27" ht="14.25" customHeight="1">
      <c r="A1181" s="81" t="s">
        <v>3866</v>
      </c>
      <c r="B1181" s="81" t="s">
        <v>3866</v>
      </c>
      <c r="C1181" s="7" t="s">
        <v>495</v>
      </c>
      <c r="D1181" s="81" t="s">
        <v>3864</v>
      </c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</row>
    <row r="1182" spans="1:27" ht="14.25" customHeight="1">
      <c r="A1182" s="81" t="s">
        <v>3866</v>
      </c>
      <c r="B1182" s="81" t="s">
        <v>3866</v>
      </c>
      <c r="C1182" s="7" t="s">
        <v>496</v>
      </c>
      <c r="D1182" s="81" t="s">
        <v>3864</v>
      </c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</row>
    <row r="1183" spans="1:27" ht="14.25" customHeight="1">
      <c r="A1183" s="81" t="s">
        <v>3866</v>
      </c>
      <c r="B1183" s="81" t="s">
        <v>3866</v>
      </c>
      <c r="C1183" s="7" t="s">
        <v>497</v>
      </c>
      <c r="D1183" s="81" t="s">
        <v>3864</v>
      </c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</row>
    <row r="1184" spans="1:27" ht="14.25" customHeight="1">
      <c r="A1184" s="81" t="s">
        <v>3866</v>
      </c>
      <c r="B1184" s="81" t="s">
        <v>3866</v>
      </c>
      <c r="C1184" s="7" t="s">
        <v>498</v>
      </c>
      <c r="D1184" s="81" t="s">
        <v>3864</v>
      </c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</row>
    <row r="1185" spans="1:27" ht="14.25" customHeight="1">
      <c r="A1185" s="81" t="s">
        <v>3866</v>
      </c>
      <c r="B1185" s="81" t="s">
        <v>3866</v>
      </c>
      <c r="C1185" s="7" t="s">
        <v>499</v>
      </c>
      <c r="D1185" s="81" t="s">
        <v>3864</v>
      </c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</row>
    <row r="1186" spans="1:27" ht="14.25" customHeight="1">
      <c r="A1186" s="81" t="s">
        <v>3866</v>
      </c>
      <c r="B1186" s="81" t="s">
        <v>3866</v>
      </c>
      <c r="C1186" s="7" t="s">
        <v>500</v>
      </c>
      <c r="D1186" s="81" t="s">
        <v>3864</v>
      </c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</row>
    <row r="1187" spans="1:27" ht="14.25" customHeight="1">
      <c r="A1187" s="81" t="s">
        <v>3866</v>
      </c>
      <c r="B1187" s="81" t="s">
        <v>3866</v>
      </c>
      <c r="C1187" s="7" t="s">
        <v>501</v>
      </c>
      <c r="D1187" s="81" t="s">
        <v>3864</v>
      </c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</row>
    <row r="1188" spans="1:27" ht="14.25" customHeight="1">
      <c r="A1188" s="81" t="s">
        <v>3866</v>
      </c>
      <c r="B1188" s="81" t="s">
        <v>3866</v>
      </c>
      <c r="C1188" s="7" t="s">
        <v>502</v>
      </c>
      <c r="D1188" s="81" t="s">
        <v>3864</v>
      </c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</row>
    <row r="1189" spans="1:27" ht="14.25" customHeight="1">
      <c r="A1189" s="81" t="s">
        <v>3866</v>
      </c>
      <c r="B1189" s="81" t="s">
        <v>3866</v>
      </c>
      <c r="C1189" s="7" t="s">
        <v>504</v>
      </c>
      <c r="D1189" s="81" t="s">
        <v>3864</v>
      </c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</row>
    <row r="1190" spans="1:27" ht="14.25" customHeight="1">
      <c r="A1190" s="81" t="s">
        <v>3866</v>
      </c>
      <c r="B1190" s="81" t="s">
        <v>3866</v>
      </c>
      <c r="C1190" s="7" t="s">
        <v>506</v>
      </c>
      <c r="D1190" s="81" t="s">
        <v>3864</v>
      </c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</row>
    <row r="1191" spans="1:27" ht="14.25" customHeight="1">
      <c r="A1191" s="81" t="s">
        <v>3866</v>
      </c>
      <c r="B1191" s="81" t="s">
        <v>3866</v>
      </c>
      <c r="C1191" s="7" t="s">
        <v>508</v>
      </c>
      <c r="D1191" s="81" t="s">
        <v>3864</v>
      </c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</row>
    <row r="1192" spans="1:27" ht="14.25" customHeight="1">
      <c r="A1192" s="81" t="s">
        <v>3866</v>
      </c>
      <c r="B1192" s="81" t="s">
        <v>3866</v>
      </c>
      <c r="C1192" s="7" t="s">
        <v>509</v>
      </c>
      <c r="D1192" s="81" t="s">
        <v>3864</v>
      </c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</row>
    <row r="1193" spans="1:27" ht="14.25" customHeight="1">
      <c r="A1193" s="81" t="s">
        <v>3866</v>
      </c>
      <c r="B1193" s="81" t="s">
        <v>3866</v>
      </c>
      <c r="C1193" s="7" t="s">
        <v>511</v>
      </c>
      <c r="D1193" s="81" t="s">
        <v>3864</v>
      </c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</row>
    <row r="1194" spans="1:27" ht="14.25" customHeight="1">
      <c r="A1194" s="81" t="s">
        <v>3866</v>
      </c>
      <c r="B1194" s="81" t="s">
        <v>3866</v>
      </c>
      <c r="C1194" s="7" t="s">
        <v>512</v>
      </c>
      <c r="D1194" s="81" t="s">
        <v>3864</v>
      </c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</row>
    <row r="1195" spans="1:27" ht="14.25" customHeight="1">
      <c r="A1195" s="81" t="s">
        <v>3866</v>
      </c>
      <c r="B1195" s="81" t="s">
        <v>3866</v>
      </c>
      <c r="C1195" s="7" t="s">
        <v>513</v>
      </c>
      <c r="D1195" s="81" t="s">
        <v>3864</v>
      </c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</row>
    <row r="1196" spans="1:27" ht="14.25" customHeight="1">
      <c r="A1196" s="81" t="s">
        <v>3866</v>
      </c>
      <c r="B1196" s="81" t="s">
        <v>3866</v>
      </c>
      <c r="C1196" s="7" t="s">
        <v>514</v>
      </c>
      <c r="D1196" s="81" t="s">
        <v>3864</v>
      </c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</row>
    <row r="1197" spans="1:27" ht="14.25" customHeight="1">
      <c r="A1197" s="81" t="s">
        <v>3866</v>
      </c>
      <c r="B1197" s="81" t="s">
        <v>3866</v>
      </c>
      <c r="C1197" s="7" t="s">
        <v>515</v>
      </c>
      <c r="D1197" s="81" t="s">
        <v>3864</v>
      </c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</row>
    <row r="1198" spans="1:27" ht="14.25" customHeight="1">
      <c r="A1198" s="81" t="s">
        <v>3866</v>
      </c>
      <c r="B1198" s="81" t="s">
        <v>3866</v>
      </c>
      <c r="C1198" s="7" t="s">
        <v>516</v>
      </c>
      <c r="D1198" s="81" t="s">
        <v>3864</v>
      </c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</row>
    <row r="1199" spans="1:27" ht="14.25" customHeight="1">
      <c r="A1199" s="81" t="s">
        <v>3866</v>
      </c>
      <c r="B1199" s="81" t="s">
        <v>3866</v>
      </c>
      <c r="C1199" s="7" t="s">
        <v>517</v>
      </c>
      <c r="D1199" s="81" t="s">
        <v>3864</v>
      </c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</row>
    <row r="1200" spans="1:27" ht="14.25" customHeight="1">
      <c r="A1200" s="81" t="s">
        <v>3866</v>
      </c>
      <c r="B1200" s="81" t="s">
        <v>3866</v>
      </c>
      <c r="C1200" s="7" t="s">
        <v>518</v>
      </c>
      <c r="D1200" s="81" t="s">
        <v>3864</v>
      </c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</row>
    <row r="1201" spans="1:27" ht="14.25" customHeight="1">
      <c r="A1201" s="81" t="s">
        <v>3866</v>
      </c>
      <c r="B1201" s="81" t="s">
        <v>3866</v>
      </c>
      <c r="C1201" s="7" t="s">
        <v>520</v>
      </c>
      <c r="D1201" s="81" t="s">
        <v>3864</v>
      </c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</row>
    <row r="1202" spans="1:27" ht="14.25" customHeight="1">
      <c r="A1202" s="81" t="s">
        <v>3866</v>
      </c>
      <c r="B1202" s="81" t="s">
        <v>3866</v>
      </c>
      <c r="C1202" s="7" t="s">
        <v>521</v>
      </c>
      <c r="D1202" s="81" t="s">
        <v>3864</v>
      </c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</row>
    <row r="1203" spans="1:27" ht="14.25" customHeight="1">
      <c r="A1203" s="81" t="s">
        <v>3866</v>
      </c>
      <c r="B1203" s="81" t="s">
        <v>3866</v>
      </c>
      <c r="C1203" s="7" t="s">
        <v>523</v>
      </c>
      <c r="D1203" s="81" t="s">
        <v>3864</v>
      </c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</row>
    <row r="1204" spans="1:27" ht="14.25" customHeight="1">
      <c r="A1204" s="81" t="s">
        <v>3866</v>
      </c>
      <c r="B1204" s="81" t="s">
        <v>3866</v>
      </c>
      <c r="C1204" s="7" t="s">
        <v>524</v>
      </c>
      <c r="D1204" s="81" t="s">
        <v>3864</v>
      </c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</row>
    <row r="1205" spans="1:27" ht="14.25" customHeight="1">
      <c r="A1205" s="81" t="s">
        <v>3866</v>
      </c>
      <c r="B1205" s="81" t="s">
        <v>3866</v>
      </c>
      <c r="C1205" s="7" t="s">
        <v>525</v>
      </c>
      <c r="D1205" s="81" t="s">
        <v>3864</v>
      </c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</row>
    <row r="1206" spans="1:27" ht="14.25" customHeight="1">
      <c r="A1206" s="81" t="s">
        <v>3866</v>
      </c>
      <c r="B1206" s="81" t="s">
        <v>3866</v>
      </c>
      <c r="C1206" s="7" t="s">
        <v>526</v>
      </c>
      <c r="D1206" s="81" t="s">
        <v>3864</v>
      </c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</row>
    <row r="1207" spans="1:27" ht="14.25" customHeight="1">
      <c r="A1207" s="81" t="s">
        <v>3866</v>
      </c>
      <c r="B1207" s="81" t="s">
        <v>3866</v>
      </c>
      <c r="C1207" s="7" t="s">
        <v>527</v>
      </c>
      <c r="D1207" s="81" t="s">
        <v>3864</v>
      </c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</row>
    <row r="1208" spans="1:27" ht="14.25" customHeight="1">
      <c r="A1208" s="81" t="s">
        <v>3866</v>
      </c>
      <c r="B1208" s="81" t="s">
        <v>3866</v>
      </c>
      <c r="C1208" s="7" t="s">
        <v>529</v>
      </c>
      <c r="D1208" s="81" t="s">
        <v>3864</v>
      </c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</row>
    <row r="1209" spans="1:27" ht="14.25" customHeight="1">
      <c r="A1209" s="81" t="s">
        <v>3866</v>
      </c>
      <c r="B1209" s="81" t="s">
        <v>3866</v>
      </c>
      <c r="C1209" s="7" t="s">
        <v>530</v>
      </c>
      <c r="D1209" s="81" t="s">
        <v>3864</v>
      </c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</row>
    <row r="1210" spans="1:27" ht="14.25" customHeight="1">
      <c r="A1210" s="81" t="s">
        <v>3866</v>
      </c>
      <c r="B1210" s="81" t="s">
        <v>3866</v>
      </c>
      <c r="C1210" s="7" t="s">
        <v>531</v>
      </c>
      <c r="D1210" s="81" t="s">
        <v>3864</v>
      </c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</row>
    <row r="1211" spans="1:27" ht="14.25" customHeight="1">
      <c r="A1211" s="81" t="s">
        <v>3866</v>
      </c>
      <c r="B1211" s="81" t="s">
        <v>3866</v>
      </c>
      <c r="C1211" s="7" t="s">
        <v>532</v>
      </c>
      <c r="D1211" s="81" t="s">
        <v>3864</v>
      </c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</row>
    <row r="1212" spans="1:27" ht="14.25" customHeight="1">
      <c r="A1212" s="81" t="s">
        <v>3866</v>
      </c>
      <c r="B1212" s="81" t="s">
        <v>3866</v>
      </c>
      <c r="C1212" s="7" t="s">
        <v>533</v>
      </c>
      <c r="D1212" s="81" t="s">
        <v>3864</v>
      </c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</row>
    <row r="1213" spans="1:27" ht="14.25" customHeight="1">
      <c r="A1213" s="81" t="s">
        <v>3866</v>
      </c>
      <c r="B1213" s="81" t="s">
        <v>3866</v>
      </c>
      <c r="C1213" s="7" t="s">
        <v>534</v>
      </c>
      <c r="D1213" s="81" t="s">
        <v>3864</v>
      </c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</row>
    <row r="1214" spans="1:27" ht="14.25" customHeight="1">
      <c r="A1214" s="81" t="s">
        <v>3866</v>
      </c>
      <c r="B1214" s="81" t="s">
        <v>3866</v>
      </c>
      <c r="C1214" s="7" t="s">
        <v>535</v>
      </c>
      <c r="D1214" s="81" t="s">
        <v>3864</v>
      </c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</row>
    <row r="1215" spans="1:27" ht="14.25" customHeight="1">
      <c r="A1215" s="81" t="s">
        <v>3866</v>
      </c>
      <c r="B1215" s="81" t="s">
        <v>3866</v>
      </c>
      <c r="C1215" s="7" t="s">
        <v>536</v>
      </c>
      <c r="D1215" s="81" t="s">
        <v>3864</v>
      </c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</row>
    <row r="1216" spans="1:27" ht="14.25" customHeight="1">
      <c r="A1216" s="81" t="s">
        <v>3866</v>
      </c>
      <c r="B1216" s="81" t="s">
        <v>3866</v>
      </c>
      <c r="C1216" s="7" t="s">
        <v>538</v>
      </c>
      <c r="D1216" s="81" t="s">
        <v>3864</v>
      </c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</row>
    <row r="1217" spans="1:27" ht="14.25" customHeight="1">
      <c r="A1217" s="81" t="s">
        <v>3866</v>
      </c>
      <c r="B1217" s="81" t="s">
        <v>3866</v>
      </c>
      <c r="C1217" s="7" t="s">
        <v>539</v>
      </c>
      <c r="D1217" s="81" t="s">
        <v>3864</v>
      </c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</row>
    <row r="1218" spans="1:27" ht="14.25" customHeight="1">
      <c r="A1218" s="81" t="s">
        <v>3866</v>
      </c>
      <c r="B1218" s="81" t="s">
        <v>3866</v>
      </c>
      <c r="C1218" s="7" t="s">
        <v>540</v>
      </c>
      <c r="D1218" s="81" t="s">
        <v>3864</v>
      </c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</row>
    <row r="1219" spans="1:27" ht="14.25" customHeight="1">
      <c r="A1219" s="81" t="s">
        <v>3866</v>
      </c>
      <c r="B1219" s="81" t="s">
        <v>3866</v>
      </c>
      <c r="C1219" s="7" t="s">
        <v>541</v>
      </c>
      <c r="D1219" s="81" t="s">
        <v>3864</v>
      </c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</row>
    <row r="1220" spans="1:27" ht="14.25" customHeight="1">
      <c r="A1220" s="81" t="s">
        <v>3866</v>
      </c>
      <c r="B1220" s="81" t="s">
        <v>3866</v>
      </c>
      <c r="C1220" s="7" t="s">
        <v>542</v>
      </c>
      <c r="D1220" s="81" t="s">
        <v>3864</v>
      </c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</row>
    <row r="1221" spans="1:27" ht="14.25" customHeight="1">
      <c r="A1221" s="81" t="s">
        <v>3866</v>
      </c>
      <c r="B1221" s="81" t="s">
        <v>3866</v>
      </c>
      <c r="C1221" s="7" t="s">
        <v>543</v>
      </c>
      <c r="D1221" s="81" t="s">
        <v>3864</v>
      </c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</row>
    <row r="1222" spans="1:27" ht="14.25" customHeight="1">
      <c r="A1222" s="81" t="s">
        <v>3866</v>
      </c>
      <c r="B1222" s="81" t="s">
        <v>3866</v>
      </c>
      <c r="C1222" s="7" t="s">
        <v>544</v>
      </c>
      <c r="D1222" s="81" t="s">
        <v>3864</v>
      </c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</row>
    <row r="1223" spans="1:27" ht="14.25" customHeight="1">
      <c r="A1223" s="81" t="s">
        <v>3866</v>
      </c>
      <c r="B1223" s="81" t="s">
        <v>3866</v>
      </c>
      <c r="C1223" s="7" t="s">
        <v>545</v>
      </c>
      <c r="D1223" s="81" t="s">
        <v>3864</v>
      </c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</row>
    <row r="1224" spans="1:27" ht="14.25" customHeight="1">
      <c r="A1224" s="81" t="s">
        <v>3866</v>
      </c>
      <c r="B1224" s="81" t="s">
        <v>3866</v>
      </c>
      <c r="C1224" s="7" t="s">
        <v>546</v>
      </c>
      <c r="D1224" s="81" t="s">
        <v>3864</v>
      </c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</row>
    <row r="1225" spans="1:27" ht="14.25" customHeight="1">
      <c r="A1225" s="81" t="s">
        <v>3866</v>
      </c>
      <c r="B1225" s="81" t="s">
        <v>3866</v>
      </c>
      <c r="C1225" s="7" t="s">
        <v>547</v>
      </c>
      <c r="D1225" s="81" t="s">
        <v>3864</v>
      </c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</row>
    <row r="1226" spans="1:27" ht="14.25" customHeight="1">
      <c r="A1226" s="81" t="s">
        <v>3866</v>
      </c>
      <c r="B1226" s="81" t="s">
        <v>3866</v>
      </c>
      <c r="C1226" s="7" t="s">
        <v>548</v>
      </c>
      <c r="D1226" s="81" t="s">
        <v>3864</v>
      </c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</row>
    <row r="1227" spans="1:27" ht="14.25" customHeight="1">
      <c r="A1227" s="81" t="s">
        <v>3866</v>
      </c>
      <c r="B1227" s="81" t="s">
        <v>3866</v>
      </c>
      <c r="C1227" s="7" t="s">
        <v>549</v>
      </c>
      <c r="D1227" s="81" t="s">
        <v>3864</v>
      </c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</row>
    <row r="1228" spans="1:27" ht="14.25" customHeight="1">
      <c r="A1228" s="81" t="s">
        <v>3866</v>
      </c>
      <c r="B1228" s="81" t="s">
        <v>3866</v>
      </c>
      <c r="C1228" s="7" t="s">
        <v>550</v>
      </c>
      <c r="D1228" s="81" t="s">
        <v>3864</v>
      </c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</row>
    <row r="1229" spans="1:27" ht="14.25" customHeight="1">
      <c r="A1229" s="81" t="s">
        <v>3866</v>
      </c>
      <c r="B1229" s="81" t="s">
        <v>3866</v>
      </c>
      <c r="C1229" s="7" t="s">
        <v>551</v>
      </c>
      <c r="D1229" s="81" t="s">
        <v>3864</v>
      </c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</row>
    <row r="1230" spans="1:27" ht="14.25" customHeight="1">
      <c r="A1230" s="81" t="s">
        <v>3866</v>
      </c>
      <c r="B1230" s="81" t="s">
        <v>3866</v>
      </c>
      <c r="C1230" s="7" t="s">
        <v>552</v>
      </c>
      <c r="D1230" s="81" t="s">
        <v>3864</v>
      </c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</row>
    <row r="1231" spans="1:27" ht="14.25" customHeight="1">
      <c r="A1231" s="81" t="s">
        <v>3866</v>
      </c>
      <c r="B1231" s="81" t="s">
        <v>3866</v>
      </c>
      <c r="C1231" s="7" t="s">
        <v>553</v>
      </c>
      <c r="D1231" s="81" t="s">
        <v>3864</v>
      </c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</row>
    <row r="1232" spans="1:27" ht="14.25" customHeight="1">
      <c r="A1232" s="81" t="s">
        <v>3866</v>
      </c>
      <c r="B1232" s="81" t="s">
        <v>3866</v>
      </c>
      <c r="C1232" s="7" t="s">
        <v>554</v>
      </c>
      <c r="D1232" s="81" t="s">
        <v>3864</v>
      </c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</row>
    <row r="1233" spans="1:27" ht="14.25" customHeight="1">
      <c r="A1233" s="81" t="s">
        <v>3866</v>
      </c>
      <c r="B1233" s="81" t="s">
        <v>3866</v>
      </c>
      <c r="C1233" s="7" t="s">
        <v>555</v>
      </c>
      <c r="D1233" s="81" t="s">
        <v>3864</v>
      </c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</row>
    <row r="1234" spans="1:27" ht="14.25" customHeight="1">
      <c r="A1234" s="81" t="s">
        <v>3866</v>
      </c>
      <c r="B1234" s="81" t="s">
        <v>3866</v>
      </c>
      <c r="C1234" s="7" t="s">
        <v>556</v>
      </c>
      <c r="D1234" s="81" t="s">
        <v>3864</v>
      </c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</row>
    <row r="1235" spans="1:27" ht="14.25" customHeight="1">
      <c r="A1235" s="81" t="s">
        <v>3866</v>
      </c>
      <c r="B1235" s="81" t="s">
        <v>3866</v>
      </c>
      <c r="C1235" s="7" t="s">
        <v>557</v>
      </c>
      <c r="D1235" s="81" t="s">
        <v>3864</v>
      </c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</row>
    <row r="1236" spans="1:27" ht="14.25" customHeight="1">
      <c r="A1236" s="81" t="s">
        <v>3866</v>
      </c>
      <c r="B1236" s="81" t="s">
        <v>3866</v>
      </c>
      <c r="C1236" s="7" t="s">
        <v>558</v>
      </c>
      <c r="D1236" s="81" t="s">
        <v>3864</v>
      </c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</row>
    <row r="1237" spans="1:27" ht="14.25" customHeight="1">
      <c r="A1237" s="81" t="s">
        <v>3866</v>
      </c>
      <c r="B1237" s="81" t="s">
        <v>3866</v>
      </c>
      <c r="C1237" s="7" t="s">
        <v>560</v>
      </c>
      <c r="D1237" s="81" t="s">
        <v>3864</v>
      </c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</row>
    <row r="1238" spans="1:27" ht="14.25" customHeight="1">
      <c r="A1238" s="81" t="s">
        <v>3866</v>
      </c>
      <c r="B1238" s="81" t="s">
        <v>3866</v>
      </c>
      <c r="C1238" s="7" t="s">
        <v>561</v>
      </c>
      <c r="D1238" s="81" t="s">
        <v>3864</v>
      </c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</row>
    <row r="1239" spans="1:27" ht="14.25" customHeight="1">
      <c r="A1239" s="81" t="s">
        <v>3866</v>
      </c>
      <c r="B1239" s="81" t="s">
        <v>3866</v>
      </c>
      <c r="C1239" s="7" t="s">
        <v>562</v>
      </c>
      <c r="D1239" s="81" t="s">
        <v>3864</v>
      </c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</row>
    <row r="1240" spans="1:27" ht="14.25" customHeight="1">
      <c r="A1240" s="81" t="s">
        <v>3866</v>
      </c>
      <c r="B1240" s="81" t="s">
        <v>3866</v>
      </c>
      <c r="C1240" s="7" t="s">
        <v>563</v>
      </c>
      <c r="D1240" s="81" t="s">
        <v>3864</v>
      </c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</row>
    <row r="1241" spans="1:27" ht="14.25" customHeight="1">
      <c r="A1241" s="81" t="s">
        <v>3866</v>
      </c>
      <c r="B1241" s="81" t="s">
        <v>3866</v>
      </c>
      <c r="C1241" s="7" t="s">
        <v>564</v>
      </c>
      <c r="D1241" s="81" t="s">
        <v>3864</v>
      </c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</row>
    <row r="1242" spans="1:27" ht="14.25" customHeight="1">
      <c r="A1242" s="81" t="s">
        <v>3866</v>
      </c>
      <c r="B1242" s="81" t="s">
        <v>3866</v>
      </c>
      <c r="C1242" s="7" t="s">
        <v>565</v>
      </c>
      <c r="D1242" s="81" t="s">
        <v>3864</v>
      </c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</row>
    <row r="1243" spans="1:27" ht="14.25" customHeight="1">
      <c r="A1243" s="81" t="s">
        <v>3866</v>
      </c>
      <c r="B1243" s="81" t="s">
        <v>3866</v>
      </c>
      <c r="C1243" s="7" t="s">
        <v>566</v>
      </c>
      <c r="D1243" s="81" t="s">
        <v>3864</v>
      </c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</row>
    <row r="1244" spans="1:27" ht="14.25" customHeight="1">
      <c r="A1244" s="81" t="s">
        <v>3866</v>
      </c>
      <c r="B1244" s="81" t="s">
        <v>3866</v>
      </c>
      <c r="C1244" s="7" t="s">
        <v>567</v>
      </c>
      <c r="D1244" s="81" t="s">
        <v>3864</v>
      </c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</row>
    <row r="1245" spans="1:27" ht="14.25" customHeight="1">
      <c r="A1245" s="81" t="s">
        <v>3866</v>
      </c>
      <c r="B1245" s="81" t="s">
        <v>3866</v>
      </c>
      <c r="C1245" s="7" t="s">
        <v>568</v>
      </c>
      <c r="D1245" s="81" t="s">
        <v>3864</v>
      </c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</row>
    <row r="1246" spans="1:27" ht="17.45" customHeight="1">
      <c r="A1246" s="133" t="s">
        <v>3865</v>
      </c>
      <c r="B1246" s="9"/>
      <c r="C1246" s="7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</row>
    <row r="1247" spans="1:27" ht="17.45" customHeight="1">
      <c r="A1247" s="133" t="s">
        <v>3865</v>
      </c>
      <c r="B1247" s="9"/>
      <c r="C1247" s="7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</row>
    <row r="1248" spans="1:27" ht="14.25" customHeight="1">
      <c r="A1248" s="81" t="s">
        <v>3866</v>
      </c>
      <c r="B1248" s="81" t="s">
        <v>3866</v>
      </c>
      <c r="C1248" s="7" t="s">
        <v>325</v>
      </c>
      <c r="D1248" s="81" t="s">
        <v>3864</v>
      </c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</row>
    <row r="1249" spans="1:27" ht="14.25" customHeight="1">
      <c r="A1249" s="81" t="s">
        <v>3866</v>
      </c>
      <c r="B1249" s="81" t="s">
        <v>3866</v>
      </c>
      <c r="C1249" s="7" t="s">
        <v>326</v>
      </c>
      <c r="D1249" s="81" t="s">
        <v>3864</v>
      </c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</row>
    <row r="1250" spans="1:27" ht="14.25" customHeight="1">
      <c r="A1250" s="81" t="s">
        <v>3866</v>
      </c>
      <c r="B1250" s="81" t="s">
        <v>3866</v>
      </c>
      <c r="C1250" s="7" t="s">
        <v>328</v>
      </c>
      <c r="D1250" s="81" t="s">
        <v>3864</v>
      </c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</row>
    <row r="1251" spans="1:27" ht="14.25" customHeight="1">
      <c r="A1251" s="81" t="s">
        <v>3866</v>
      </c>
      <c r="B1251" s="81" t="s">
        <v>3866</v>
      </c>
      <c r="C1251" s="7" t="s">
        <v>331</v>
      </c>
      <c r="D1251" s="81" t="s">
        <v>3864</v>
      </c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</row>
    <row r="1252" spans="1:27" ht="14.25" customHeight="1">
      <c r="A1252" s="81" t="s">
        <v>3866</v>
      </c>
      <c r="B1252" s="81" t="s">
        <v>3866</v>
      </c>
      <c r="C1252" s="7" t="s">
        <v>333</v>
      </c>
      <c r="D1252" s="81" t="s">
        <v>3864</v>
      </c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</row>
    <row r="1253" spans="1:27" ht="14.25" customHeight="1">
      <c r="A1253" s="81" t="s">
        <v>3866</v>
      </c>
      <c r="B1253" s="81" t="s">
        <v>3866</v>
      </c>
      <c r="C1253" s="7" t="s">
        <v>313</v>
      </c>
      <c r="D1253" s="81" t="s">
        <v>3864</v>
      </c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</row>
    <row r="1254" spans="1:27" ht="17.45" customHeight="1">
      <c r="A1254" s="133" t="s">
        <v>3865</v>
      </c>
      <c r="B1254" s="9"/>
      <c r="C1254" s="7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</row>
    <row r="1255" spans="1:27" ht="14.25" customHeight="1">
      <c r="A1255" s="81" t="s">
        <v>3866</v>
      </c>
      <c r="B1255" s="81" t="s">
        <v>3866</v>
      </c>
      <c r="C1255" s="7" t="s">
        <v>325</v>
      </c>
      <c r="D1255" s="81" t="s">
        <v>3864</v>
      </c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</row>
    <row r="1256" spans="1:27" ht="14.25" customHeight="1">
      <c r="A1256" s="81" t="s">
        <v>3866</v>
      </c>
      <c r="B1256" s="81" t="s">
        <v>3866</v>
      </c>
      <c r="C1256" s="7" t="s">
        <v>330</v>
      </c>
      <c r="D1256" s="81" t="s">
        <v>3864</v>
      </c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</row>
    <row r="1257" spans="1:27" ht="14.25" customHeight="1">
      <c r="A1257" s="81" t="s">
        <v>3866</v>
      </c>
      <c r="B1257" s="81" t="s">
        <v>3866</v>
      </c>
      <c r="C1257" s="7" t="s">
        <v>335</v>
      </c>
      <c r="D1257" s="81" t="s">
        <v>3864</v>
      </c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</row>
    <row r="1258" spans="1:27" ht="14.25" customHeight="1">
      <c r="A1258" s="81" t="s">
        <v>3866</v>
      </c>
      <c r="B1258" s="81" t="s">
        <v>3866</v>
      </c>
      <c r="C1258" s="7" t="s">
        <v>326</v>
      </c>
      <c r="D1258" s="81" t="s">
        <v>3864</v>
      </c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</row>
    <row r="1259" spans="1:27" ht="14.25" customHeight="1">
      <c r="A1259" s="81" t="s">
        <v>3866</v>
      </c>
      <c r="B1259" s="81" t="s">
        <v>3866</v>
      </c>
      <c r="C1259" s="7" t="s">
        <v>313</v>
      </c>
      <c r="D1259" s="81" t="s">
        <v>3864</v>
      </c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</row>
    <row r="1260" spans="1:27" ht="17.45" customHeight="1">
      <c r="A1260" s="133" t="s">
        <v>3865</v>
      </c>
      <c r="B1260" s="9"/>
      <c r="C1260" s="7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</row>
    <row r="1261" spans="1:27" ht="14.25" customHeight="1">
      <c r="A1261" s="81" t="s">
        <v>3866</v>
      </c>
      <c r="B1261" s="81" t="s">
        <v>3866</v>
      </c>
      <c r="C1261" s="7" t="s">
        <v>324</v>
      </c>
      <c r="D1261" s="81" t="s">
        <v>3864</v>
      </c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</row>
    <row r="1262" spans="1:27" ht="14.25" customHeight="1">
      <c r="A1262" s="81" t="s">
        <v>3866</v>
      </c>
      <c r="B1262" s="81" t="s">
        <v>3866</v>
      </c>
      <c r="C1262" s="7" t="s">
        <v>326</v>
      </c>
      <c r="D1262" s="81" t="s">
        <v>3864</v>
      </c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</row>
    <row r="1263" spans="1:27" ht="14.25" customHeight="1">
      <c r="A1263" s="81" t="s">
        <v>3866</v>
      </c>
      <c r="B1263" s="81" t="s">
        <v>3866</v>
      </c>
      <c r="C1263" s="7" t="s">
        <v>333</v>
      </c>
      <c r="D1263" s="81" t="s">
        <v>3864</v>
      </c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</row>
    <row r="1264" spans="1:27" ht="14.25" customHeight="1">
      <c r="A1264" s="81" t="s">
        <v>3866</v>
      </c>
      <c r="B1264" s="81" t="s">
        <v>3866</v>
      </c>
      <c r="C1264" s="7" t="s">
        <v>331</v>
      </c>
      <c r="D1264" s="81" t="s">
        <v>3864</v>
      </c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</row>
    <row r="1265" spans="1:27" ht="14.25" customHeight="1">
      <c r="A1265" s="81" t="s">
        <v>3866</v>
      </c>
      <c r="B1265" s="81" t="s">
        <v>3866</v>
      </c>
      <c r="C1265" s="7" t="s">
        <v>313</v>
      </c>
      <c r="D1265" s="81" t="s">
        <v>3864</v>
      </c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</row>
    <row r="1266" spans="1:27" ht="17.45" customHeight="1">
      <c r="A1266" s="133" t="s">
        <v>3865</v>
      </c>
      <c r="B1266" s="9"/>
      <c r="C1266" s="7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</row>
    <row r="1267" spans="1:27" ht="14.25" customHeight="1">
      <c r="A1267" s="81" t="s">
        <v>3866</v>
      </c>
      <c r="B1267" s="81" t="s">
        <v>3866</v>
      </c>
      <c r="C1267" s="7" t="s">
        <v>325</v>
      </c>
      <c r="D1267" s="81" t="s">
        <v>3864</v>
      </c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</row>
    <row r="1268" spans="1:27" ht="14.25" customHeight="1">
      <c r="A1268" s="81" t="s">
        <v>3866</v>
      </c>
      <c r="B1268" s="81" t="s">
        <v>3866</v>
      </c>
      <c r="C1268" s="7" t="s">
        <v>326</v>
      </c>
      <c r="D1268" s="81" t="s">
        <v>3864</v>
      </c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</row>
    <row r="1269" spans="1:27" ht="14.25" customHeight="1">
      <c r="A1269" s="81" t="s">
        <v>3866</v>
      </c>
      <c r="B1269" s="81" t="s">
        <v>3866</v>
      </c>
      <c r="C1269" s="7" t="s">
        <v>313</v>
      </c>
      <c r="D1269" s="81" t="s">
        <v>3864</v>
      </c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</row>
    <row r="1270" spans="1:27" ht="17.45" customHeight="1">
      <c r="A1270" s="133" t="s">
        <v>3865</v>
      </c>
      <c r="B1270" s="9"/>
      <c r="C1270" s="7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</row>
    <row r="1271" spans="1:27" ht="17.45" customHeight="1">
      <c r="A1271" s="133" t="s">
        <v>3865</v>
      </c>
      <c r="B1271" s="9"/>
      <c r="C1271" s="7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</row>
    <row r="1272" spans="1:27" ht="14.25" customHeight="1">
      <c r="A1272" s="81" t="s">
        <v>3866</v>
      </c>
      <c r="B1272" s="81" t="s">
        <v>3866</v>
      </c>
      <c r="C1272" s="7" t="s">
        <v>324</v>
      </c>
      <c r="D1272" s="81" t="s">
        <v>3864</v>
      </c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</row>
    <row r="1273" spans="1:27" ht="14.25" customHeight="1">
      <c r="A1273" s="81" t="s">
        <v>3866</v>
      </c>
      <c r="B1273" s="81" t="s">
        <v>3866</v>
      </c>
      <c r="C1273" s="7" t="s">
        <v>326</v>
      </c>
      <c r="D1273" s="81" t="s">
        <v>3864</v>
      </c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</row>
    <row r="1274" spans="1:27" ht="14.25" customHeight="1">
      <c r="A1274" s="81" t="s">
        <v>3866</v>
      </c>
      <c r="B1274" s="81" t="s">
        <v>3866</v>
      </c>
      <c r="C1274" s="7" t="s">
        <v>328</v>
      </c>
      <c r="D1274" s="81" t="s">
        <v>3864</v>
      </c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</row>
    <row r="1275" spans="1:27" ht="14.25" customHeight="1">
      <c r="A1275" s="81" t="s">
        <v>3866</v>
      </c>
      <c r="B1275" s="81" t="s">
        <v>3866</v>
      </c>
      <c r="C1275" s="7" t="s">
        <v>330</v>
      </c>
      <c r="D1275" s="81" t="s">
        <v>3864</v>
      </c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</row>
    <row r="1276" spans="1:27" ht="14.25" customHeight="1">
      <c r="A1276" s="81" t="s">
        <v>3866</v>
      </c>
      <c r="B1276" s="81" t="s">
        <v>3866</v>
      </c>
      <c r="C1276" s="7" t="s">
        <v>331</v>
      </c>
      <c r="D1276" s="81" t="s">
        <v>3864</v>
      </c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</row>
    <row r="1277" spans="1:27" ht="14.25" customHeight="1">
      <c r="A1277" s="81" t="s">
        <v>3866</v>
      </c>
      <c r="B1277" s="81" t="s">
        <v>3866</v>
      </c>
      <c r="C1277" s="7" t="s">
        <v>332</v>
      </c>
      <c r="D1277" s="81" t="s">
        <v>3864</v>
      </c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</row>
    <row r="1278" spans="1:27" ht="14.25" customHeight="1">
      <c r="A1278" s="81" t="s">
        <v>3866</v>
      </c>
      <c r="B1278" s="81" t="s">
        <v>3866</v>
      </c>
      <c r="C1278" s="7" t="s">
        <v>333</v>
      </c>
      <c r="D1278" s="81" t="s">
        <v>3864</v>
      </c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</row>
    <row r="1279" spans="1:27" ht="14.25" customHeight="1">
      <c r="A1279" s="81" t="s">
        <v>3866</v>
      </c>
      <c r="B1279" s="81" t="s">
        <v>3866</v>
      </c>
      <c r="C1279" s="7" t="s">
        <v>334</v>
      </c>
      <c r="D1279" s="81" t="s">
        <v>3864</v>
      </c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</row>
    <row r="1280" spans="1:27" ht="14.25" customHeight="1">
      <c r="A1280" s="81" t="s">
        <v>3866</v>
      </c>
      <c r="B1280" s="81" t="s">
        <v>3866</v>
      </c>
      <c r="C1280" s="7" t="s">
        <v>335</v>
      </c>
      <c r="D1280" s="81" t="s">
        <v>3864</v>
      </c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</row>
    <row r="1281" spans="1:27" ht="14.25" customHeight="1">
      <c r="A1281" s="81" t="s">
        <v>3866</v>
      </c>
      <c r="B1281" s="81" t="s">
        <v>3866</v>
      </c>
      <c r="C1281" s="7" t="s">
        <v>313</v>
      </c>
      <c r="D1281" s="81" t="s">
        <v>3864</v>
      </c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</row>
    <row r="1282" spans="1:27" ht="17.45" customHeight="1">
      <c r="A1282" s="133" t="s">
        <v>3865</v>
      </c>
      <c r="B1282" s="9"/>
      <c r="C1282" s="7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</row>
    <row r="1283" spans="1:27" ht="14.25" customHeight="1">
      <c r="A1283" s="81" t="s">
        <v>3866</v>
      </c>
      <c r="B1283" s="81" t="s">
        <v>3866</v>
      </c>
      <c r="C1283" s="7" t="s">
        <v>339</v>
      </c>
      <c r="D1283" s="81" t="s">
        <v>3864</v>
      </c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</row>
    <row r="1284" spans="1:27" ht="14.25" customHeight="1">
      <c r="A1284" s="81" t="s">
        <v>3866</v>
      </c>
      <c r="B1284" s="81" t="s">
        <v>3866</v>
      </c>
      <c r="C1284" s="7" t="s">
        <v>341</v>
      </c>
      <c r="D1284" s="81" t="s">
        <v>3864</v>
      </c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</row>
    <row r="1285" spans="1:27" ht="14.25" customHeight="1">
      <c r="A1285" s="81" t="s">
        <v>3866</v>
      </c>
      <c r="B1285" s="81" t="s">
        <v>3866</v>
      </c>
      <c r="C1285" s="7" t="s">
        <v>343</v>
      </c>
      <c r="D1285" s="81" t="s">
        <v>3864</v>
      </c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</row>
    <row r="1286" spans="1:27" ht="14.25" customHeight="1">
      <c r="A1286" s="81" t="s">
        <v>3866</v>
      </c>
      <c r="B1286" s="81" t="s">
        <v>3866</v>
      </c>
      <c r="C1286" s="7" t="s">
        <v>345</v>
      </c>
      <c r="D1286" s="81" t="s">
        <v>3864</v>
      </c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</row>
    <row r="1287" spans="1:27" ht="14.25" customHeight="1">
      <c r="A1287" s="81" t="s">
        <v>3866</v>
      </c>
      <c r="B1287" s="81" t="s">
        <v>3866</v>
      </c>
      <c r="C1287" s="7" t="s">
        <v>347</v>
      </c>
      <c r="D1287" s="81" t="s">
        <v>3864</v>
      </c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</row>
    <row r="1288" spans="1:27" ht="14.25" customHeight="1">
      <c r="A1288" s="81" t="s">
        <v>3866</v>
      </c>
      <c r="B1288" s="81" t="s">
        <v>3866</v>
      </c>
      <c r="C1288" s="7" t="s">
        <v>349</v>
      </c>
      <c r="D1288" s="81" t="s">
        <v>3864</v>
      </c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</row>
    <row r="1289" spans="1:27" ht="14.25" customHeight="1">
      <c r="A1289" s="81" t="s">
        <v>3866</v>
      </c>
      <c r="B1289" s="81" t="s">
        <v>3866</v>
      </c>
      <c r="C1289" s="7" t="s">
        <v>351</v>
      </c>
      <c r="D1289" s="81" t="s">
        <v>3864</v>
      </c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</row>
    <row r="1290" spans="1:27" ht="14.25" customHeight="1">
      <c r="A1290" s="81" t="s">
        <v>3866</v>
      </c>
      <c r="B1290" s="81" t="s">
        <v>3866</v>
      </c>
      <c r="C1290" s="7" t="s">
        <v>353</v>
      </c>
      <c r="D1290" s="81" t="s">
        <v>3864</v>
      </c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</row>
    <row r="1291" spans="1:27" ht="14.25" customHeight="1">
      <c r="A1291" s="81" t="s">
        <v>3866</v>
      </c>
      <c r="B1291" s="81" t="s">
        <v>3866</v>
      </c>
      <c r="C1291" s="7" t="s">
        <v>355</v>
      </c>
      <c r="D1291" s="81" t="s">
        <v>3864</v>
      </c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</row>
    <row r="1292" spans="1:27" ht="14.25" customHeight="1">
      <c r="A1292" s="81" t="s">
        <v>3866</v>
      </c>
      <c r="B1292" s="81" t="s">
        <v>3866</v>
      </c>
      <c r="C1292" s="7" t="s">
        <v>357</v>
      </c>
      <c r="D1292" s="81" t="s">
        <v>3864</v>
      </c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</row>
    <row r="1293" spans="1:27" ht="14.25" customHeight="1">
      <c r="A1293" s="81" t="s">
        <v>3866</v>
      </c>
      <c r="B1293" s="81" t="s">
        <v>3866</v>
      </c>
      <c r="C1293" s="7" t="s">
        <v>359</v>
      </c>
      <c r="D1293" s="81" t="s">
        <v>3864</v>
      </c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</row>
    <row r="1294" spans="1:27" ht="14.25" customHeight="1">
      <c r="A1294" s="81" t="s">
        <v>3866</v>
      </c>
      <c r="B1294" s="81" t="s">
        <v>3866</v>
      </c>
      <c r="C1294" s="7" t="s">
        <v>361</v>
      </c>
      <c r="D1294" s="81" t="s">
        <v>3864</v>
      </c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</row>
    <row r="1295" spans="1:27" ht="14.25" customHeight="1">
      <c r="A1295" s="81" t="s">
        <v>3866</v>
      </c>
      <c r="B1295" s="81" t="s">
        <v>3866</v>
      </c>
      <c r="C1295" s="7" t="s">
        <v>363</v>
      </c>
      <c r="D1295" s="81" t="s">
        <v>3864</v>
      </c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</row>
    <row r="1296" spans="1:27" ht="14.25" customHeight="1">
      <c r="A1296" s="81" t="s">
        <v>3866</v>
      </c>
      <c r="B1296" s="81" t="s">
        <v>3866</v>
      </c>
      <c r="C1296" s="7" t="s">
        <v>365</v>
      </c>
      <c r="D1296" s="81" t="s">
        <v>3864</v>
      </c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</row>
    <row r="1297" spans="1:27" ht="14.25" customHeight="1">
      <c r="A1297" s="81" t="s">
        <v>3866</v>
      </c>
      <c r="B1297" s="81" t="s">
        <v>3866</v>
      </c>
      <c r="C1297" s="7" t="s">
        <v>367</v>
      </c>
      <c r="D1297" s="81" t="s">
        <v>3864</v>
      </c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</row>
    <row r="1298" spans="1:27" ht="14.25" customHeight="1">
      <c r="A1298" s="81" t="s">
        <v>3866</v>
      </c>
      <c r="B1298" s="81" t="s">
        <v>3866</v>
      </c>
      <c r="C1298" s="7" t="s">
        <v>369</v>
      </c>
      <c r="D1298" s="81" t="s">
        <v>3864</v>
      </c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</row>
    <row r="1299" spans="1:27" ht="14.25" customHeight="1">
      <c r="A1299" s="81" t="s">
        <v>3866</v>
      </c>
      <c r="B1299" s="81" t="s">
        <v>3866</v>
      </c>
      <c r="C1299" s="7" t="s">
        <v>371</v>
      </c>
      <c r="D1299" s="81" t="s">
        <v>3864</v>
      </c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</row>
    <row r="1300" spans="1:27" ht="14.25" customHeight="1">
      <c r="A1300" s="81" t="s">
        <v>3866</v>
      </c>
      <c r="B1300" s="81" t="s">
        <v>3866</v>
      </c>
      <c r="C1300" s="7" t="s">
        <v>373</v>
      </c>
      <c r="D1300" s="81" t="s">
        <v>3864</v>
      </c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</row>
    <row r="1301" spans="1:27" ht="14.25" customHeight="1">
      <c r="A1301" s="81" t="s">
        <v>3866</v>
      </c>
      <c r="B1301" s="81" t="s">
        <v>3866</v>
      </c>
      <c r="C1301" s="7" t="s">
        <v>375</v>
      </c>
      <c r="D1301" s="81" t="s">
        <v>3864</v>
      </c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</row>
    <row r="1302" spans="1:27" ht="14.25" customHeight="1">
      <c r="A1302" s="81" t="s">
        <v>3866</v>
      </c>
      <c r="B1302" s="81" t="s">
        <v>3866</v>
      </c>
      <c r="C1302" s="7" t="s">
        <v>377</v>
      </c>
      <c r="D1302" s="81" t="s">
        <v>3864</v>
      </c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</row>
    <row r="1303" spans="1:27" ht="14.25" customHeight="1">
      <c r="A1303" s="81" t="s">
        <v>3866</v>
      </c>
      <c r="B1303" s="81" t="s">
        <v>3866</v>
      </c>
      <c r="C1303" s="7" t="s">
        <v>379</v>
      </c>
      <c r="D1303" s="81" t="s">
        <v>3864</v>
      </c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</row>
    <row r="1304" spans="1:27" ht="14.25" customHeight="1">
      <c r="A1304" s="81" t="s">
        <v>3866</v>
      </c>
      <c r="B1304" s="81" t="s">
        <v>3866</v>
      </c>
      <c r="C1304" s="7" t="s">
        <v>381</v>
      </c>
      <c r="D1304" s="81" t="s">
        <v>3864</v>
      </c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</row>
    <row r="1305" spans="1:27" ht="14.25" customHeight="1">
      <c r="A1305" s="81" t="s">
        <v>3866</v>
      </c>
      <c r="B1305" s="81" t="s">
        <v>3866</v>
      </c>
      <c r="C1305" s="7" t="s">
        <v>383</v>
      </c>
      <c r="D1305" s="81" t="s">
        <v>3864</v>
      </c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</row>
    <row r="1306" spans="1:27" ht="14.25" customHeight="1">
      <c r="A1306" s="81" t="s">
        <v>3866</v>
      </c>
      <c r="B1306" s="81" t="s">
        <v>3866</v>
      </c>
      <c r="C1306" s="7" t="s">
        <v>385</v>
      </c>
      <c r="D1306" s="81" t="s">
        <v>3864</v>
      </c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</row>
    <row r="1307" spans="1:27" ht="14.25" customHeight="1">
      <c r="A1307" s="81" t="s">
        <v>3866</v>
      </c>
      <c r="B1307" s="81" t="s">
        <v>3866</v>
      </c>
      <c r="C1307" s="7" t="s">
        <v>387</v>
      </c>
      <c r="D1307" s="81" t="s">
        <v>3864</v>
      </c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</row>
    <row r="1308" spans="1:27" ht="14.25" customHeight="1">
      <c r="A1308" s="81" t="s">
        <v>3866</v>
      </c>
      <c r="B1308" s="81" t="s">
        <v>3866</v>
      </c>
      <c r="C1308" s="7" t="s">
        <v>389</v>
      </c>
      <c r="D1308" s="81" t="s">
        <v>3864</v>
      </c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</row>
    <row r="1309" spans="1:27" ht="14.25" customHeight="1">
      <c r="A1309" s="81" t="s">
        <v>3866</v>
      </c>
      <c r="B1309" s="81" t="s">
        <v>3866</v>
      </c>
      <c r="C1309" s="7" t="s">
        <v>391</v>
      </c>
      <c r="D1309" s="81" t="s">
        <v>3864</v>
      </c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</row>
    <row r="1310" spans="1:27" ht="14.25" customHeight="1">
      <c r="A1310" s="81" t="s">
        <v>3866</v>
      </c>
      <c r="B1310" s="81" t="s">
        <v>3866</v>
      </c>
      <c r="C1310" s="7" t="s">
        <v>393</v>
      </c>
      <c r="D1310" s="81" t="s">
        <v>3864</v>
      </c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</row>
    <row r="1311" spans="1:27" ht="14.25" customHeight="1">
      <c r="A1311" s="81" t="s">
        <v>3866</v>
      </c>
      <c r="B1311" s="81" t="s">
        <v>3866</v>
      </c>
      <c r="C1311" s="7" t="s">
        <v>395</v>
      </c>
      <c r="D1311" s="81" t="s">
        <v>3864</v>
      </c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</row>
    <row r="1312" spans="1:27" ht="14.25" customHeight="1">
      <c r="A1312" s="81" t="s">
        <v>3866</v>
      </c>
      <c r="B1312" s="81" t="s">
        <v>3866</v>
      </c>
      <c r="C1312" s="7" t="s">
        <v>397</v>
      </c>
      <c r="D1312" s="81" t="s">
        <v>3864</v>
      </c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</row>
    <row r="1313" spans="1:27" ht="14.25" customHeight="1">
      <c r="A1313" s="81" t="s">
        <v>3866</v>
      </c>
      <c r="B1313" s="81" t="s">
        <v>3866</v>
      </c>
      <c r="C1313" s="7" t="s">
        <v>399</v>
      </c>
      <c r="D1313" s="81" t="s">
        <v>3864</v>
      </c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</row>
    <row r="1314" spans="1:27" ht="14.25" customHeight="1">
      <c r="A1314" s="81" t="s">
        <v>3866</v>
      </c>
      <c r="B1314" s="81" t="s">
        <v>3866</v>
      </c>
      <c r="C1314" s="7" t="s">
        <v>401</v>
      </c>
      <c r="D1314" s="81" t="s">
        <v>3864</v>
      </c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</row>
    <row r="1315" spans="1:27" ht="14.25" customHeight="1">
      <c r="A1315" s="81" t="s">
        <v>3866</v>
      </c>
      <c r="B1315" s="81" t="s">
        <v>3866</v>
      </c>
      <c r="C1315" s="7" t="s">
        <v>313</v>
      </c>
      <c r="D1315" s="81" t="s">
        <v>3864</v>
      </c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</row>
    <row r="1316" spans="1:27" ht="15" customHeight="1">
      <c r="A1316" s="75" t="s">
        <v>3898</v>
      </c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Z1000"/>
  <sheetViews>
    <sheetView showGridLines="0" rightToLeft="1" workbookViewId="0">
      <pane ySplit="1" topLeftCell="A2" activePane="bottomLeft" state="frozen"/>
      <selection pane="bottomLeft" activeCell="F2" sqref="F2:XFD614"/>
    </sheetView>
  </sheetViews>
  <sheetFormatPr defaultColWidth="0" defaultRowHeight="15" customHeight="1" zero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hidden="1"/>
    <col min="27" max="16384" width="12.625" hidden="1"/>
  </cols>
  <sheetData>
    <row r="1" spans="1:5" ht="15.75">
      <c r="A1" s="48" t="s">
        <v>1077</v>
      </c>
      <c r="B1" s="49" t="s">
        <v>1078</v>
      </c>
      <c r="C1" s="49" t="s">
        <v>1079</v>
      </c>
      <c r="D1" s="50" t="s">
        <v>1080</v>
      </c>
      <c r="E1" s="135" t="s">
        <v>3864</v>
      </c>
    </row>
    <row r="2" spans="1:5" ht="15.75" hidden="1" customHeight="1" outlineLevel="1">
      <c r="A2" s="51" t="s">
        <v>19</v>
      </c>
      <c r="B2" s="51" t="s">
        <v>49</v>
      </c>
      <c r="C2" s="51">
        <v>5.0999999999999996</v>
      </c>
      <c r="D2" s="136" t="s">
        <v>3864</v>
      </c>
    </row>
    <row r="3" spans="1:5" ht="15.75" hidden="1" customHeight="1" outlineLevel="1">
      <c r="A3" s="51" t="s">
        <v>19</v>
      </c>
      <c r="B3" s="51" t="s">
        <v>50</v>
      </c>
      <c r="C3" s="51">
        <v>5.2</v>
      </c>
      <c r="D3" s="136" t="s">
        <v>3864</v>
      </c>
    </row>
    <row r="4" spans="1:5" ht="15.75" hidden="1" customHeight="1" outlineLevel="1">
      <c r="A4" s="51" t="s">
        <v>19</v>
      </c>
      <c r="B4" s="51" t="s">
        <v>51</v>
      </c>
      <c r="C4" s="51">
        <v>5.4</v>
      </c>
      <c r="D4" s="136" t="s">
        <v>3864</v>
      </c>
    </row>
    <row r="5" spans="1:5" ht="15.75" hidden="1" customHeight="1" outlineLevel="1">
      <c r="A5" s="51" t="s">
        <v>19</v>
      </c>
      <c r="B5" s="51" t="s">
        <v>52</v>
      </c>
      <c r="C5" s="51">
        <v>5.7</v>
      </c>
      <c r="D5" s="136" t="s">
        <v>3864</v>
      </c>
    </row>
    <row r="6" spans="1:5" ht="15.75" hidden="1" customHeight="1" outlineLevel="1">
      <c r="A6" s="51" t="s">
        <v>19</v>
      </c>
      <c r="B6" s="51" t="s">
        <v>53</v>
      </c>
      <c r="C6" s="51">
        <v>5.1100000000000003</v>
      </c>
      <c r="D6" s="136" t="s">
        <v>3864</v>
      </c>
    </row>
    <row r="7" spans="1:5" ht="15.75" hidden="1" customHeight="1" outlineLevel="1">
      <c r="A7" s="51" t="s">
        <v>19</v>
      </c>
      <c r="B7" s="51" t="s">
        <v>54</v>
      </c>
      <c r="C7" s="51">
        <v>5.26</v>
      </c>
      <c r="D7" s="136" t="s">
        <v>3864</v>
      </c>
    </row>
    <row r="8" spans="1:5" ht="15.75" hidden="1" customHeight="1" outlineLevel="1">
      <c r="A8" s="51" t="s">
        <v>19</v>
      </c>
      <c r="B8" s="51" t="s">
        <v>55</v>
      </c>
      <c r="C8" s="51">
        <v>5.27</v>
      </c>
      <c r="D8" s="136" t="s">
        <v>3864</v>
      </c>
    </row>
    <row r="9" spans="1:5" ht="15.75" hidden="1" customHeight="1" outlineLevel="1">
      <c r="A9" s="51" t="s">
        <v>19</v>
      </c>
      <c r="B9" s="51" t="s">
        <v>56</v>
      </c>
      <c r="C9" s="51">
        <v>5.36</v>
      </c>
      <c r="D9" s="136" t="s">
        <v>3864</v>
      </c>
    </row>
    <row r="10" spans="1:5" ht="15.75" hidden="1" customHeight="1" outlineLevel="1">
      <c r="A10" s="51" t="s">
        <v>19</v>
      </c>
      <c r="B10" s="51" t="s">
        <v>57</v>
      </c>
      <c r="C10" s="53">
        <v>5.5</v>
      </c>
      <c r="D10" s="136" t="s">
        <v>3864</v>
      </c>
    </row>
    <row r="11" spans="1:5" ht="15.75" hidden="1" customHeight="1" outlineLevel="1">
      <c r="A11" s="51" t="s">
        <v>19</v>
      </c>
      <c r="B11" s="51" t="s">
        <v>58</v>
      </c>
      <c r="C11" s="51">
        <v>5.51</v>
      </c>
      <c r="D11" s="136" t="s">
        <v>3864</v>
      </c>
    </row>
    <row r="12" spans="1:5" ht="15.75" hidden="1" customHeight="1" outlineLevel="1">
      <c r="A12" s="51" t="s">
        <v>19</v>
      </c>
      <c r="B12" s="51" t="s">
        <v>59</v>
      </c>
      <c r="C12" s="51">
        <v>5.53</v>
      </c>
      <c r="D12" s="136" t="s">
        <v>3864</v>
      </c>
    </row>
    <row r="13" spans="1:5" ht="15.75" hidden="1" customHeight="1" outlineLevel="1">
      <c r="A13" s="51" t="s">
        <v>19</v>
      </c>
      <c r="B13" s="51" t="s">
        <v>60</v>
      </c>
      <c r="C13" s="51">
        <v>5.59</v>
      </c>
      <c r="D13" s="136" t="s">
        <v>3864</v>
      </c>
    </row>
    <row r="14" spans="1:5" ht="15.75" hidden="1" customHeight="1" outlineLevel="1">
      <c r="A14" s="51" t="s">
        <v>19</v>
      </c>
      <c r="B14" s="51" t="s">
        <v>61</v>
      </c>
      <c r="C14" s="51">
        <v>5.54</v>
      </c>
      <c r="D14" s="136" t="s">
        <v>3864</v>
      </c>
    </row>
    <row r="15" spans="1:5" ht="15.75" hidden="1" customHeight="1" outlineLevel="1">
      <c r="A15" s="51" t="s">
        <v>19</v>
      </c>
      <c r="B15" s="51" t="s">
        <v>62</v>
      </c>
      <c r="C15" s="53">
        <v>5.7</v>
      </c>
      <c r="D15" s="54" t="s">
        <v>1081</v>
      </c>
      <c r="E15" s="76" t="s">
        <v>3864</v>
      </c>
    </row>
    <row r="16" spans="1:5" ht="15.75" hidden="1" customHeight="1" outlineLevel="1">
      <c r="A16" s="51" t="s">
        <v>19</v>
      </c>
      <c r="B16" s="51" t="s">
        <v>63</v>
      </c>
      <c r="C16" s="51">
        <v>5.63</v>
      </c>
      <c r="D16" s="136" t="s">
        <v>3864</v>
      </c>
    </row>
    <row r="17" spans="1:4" ht="15.75" hidden="1" customHeight="1" outlineLevel="1">
      <c r="A17" s="51" t="s">
        <v>19</v>
      </c>
      <c r="B17" s="51" t="s">
        <v>64</v>
      </c>
      <c r="C17" s="51">
        <v>5.47</v>
      </c>
      <c r="D17" s="136" t="s">
        <v>3864</v>
      </c>
    </row>
    <row r="18" spans="1:4" ht="15.75" hidden="1" customHeight="1" outlineLevel="1">
      <c r="A18" s="51" t="s">
        <v>19</v>
      </c>
      <c r="B18" s="51" t="s">
        <v>65</v>
      </c>
      <c r="C18" s="51">
        <v>5.48</v>
      </c>
      <c r="D18" s="136" t="s">
        <v>3864</v>
      </c>
    </row>
    <row r="19" spans="1:4" ht="15.75" hidden="1" customHeight="1" collapsed="1">
      <c r="A19" s="55" t="s">
        <v>19</v>
      </c>
      <c r="B19" s="137" t="s">
        <v>3864</v>
      </c>
      <c r="C19" s="51"/>
      <c r="D19" s="52"/>
    </row>
    <row r="20" spans="1:4" ht="15.75" hidden="1" customHeight="1" outlineLevel="1">
      <c r="A20" s="51" t="s">
        <v>20</v>
      </c>
      <c r="B20" s="51" t="s">
        <v>49</v>
      </c>
      <c r="C20" s="51">
        <v>5.0999999999999996</v>
      </c>
      <c r="D20" s="136" t="s">
        <v>3864</v>
      </c>
    </row>
    <row r="21" spans="1:4" ht="15.75" hidden="1" customHeight="1" outlineLevel="1">
      <c r="A21" s="51" t="s">
        <v>20</v>
      </c>
      <c r="B21" s="51" t="s">
        <v>50</v>
      </c>
      <c r="C21" s="51">
        <v>5.2</v>
      </c>
      <c r="D21" s="136" t="s">
        <v>3864</v>
      </c>
    </row>
    <row r="22" spans="1:4" ht="15.75" hidden="1" customHeight="1" outlineLevel="1">
      <c r="A22" s="51" t="s">
        <v>20</v>
      </c>
      <c r="B22" s="51" t="s">
        <v>66</v>
      </c>
      <c r="C22" s="51">
        <v>5.3</v>
      </c>
      <c r="D22" s="136" t="s">
        <v>3864</v>
      </c>
    </row>
    <row r="23" spans="1:4" ht="15.75" hidden="1" customHeight="1" outlineLevel="1">
      <c r="A23" s="51" t="s">
        <v>20</v>
      </c>
      <c r="B23" s="51" t="s">
        <v>91</v>
      </c>
      <c r="C23" s="51">
        <v>5.14</v>
      </c>
      <c r="D23" s="136" t="s">
        <v>3864</v>
      </c>
    </row>
    <row r="24" spans="1:4" ht="15.75" hidden="1" customHeight="1" outlineLevel="1">
      <c r="A24" s="51" t="s">
        <v>20</v>
      </c>
      <c r="B24" s="51" t="s">
        <v>68</v>
      </c>
      <c r="C24" s="51">
        <v>5.19</v>
      </c>
      <c r="D24" s="136" t="s">
        <v>3864</v>
      </c>
    </row>
    <row r="25" spans="1:4" ht="15.75" hidden="1" customHeight="1" outlineLevel="1">
      <c r="A25" s="51" t="s">
        <v>20</v>
      </c>
      <c r="B25" s="51" t="s">
        <v>54</v>
      </c>
      <c r="C25" s="51">
        <v>5.26</v>
      </c>
      <c r="D25" s="136" t="s">
        <v>3864</v>
      </c>
    </row>
    <row r="26" spans="1:4" ht="15.75" hidden="1" customHeight="1" outlineLevel="1">
      <c r="A26" s="51" t="s">
        <v>20</v>
      </c>
      <c r="B26" s="51" t="s">
        <v>55</v>
      </c>
      <c r="C26" s="51">
        <v>5.27</v>
      </c>
      <c r="D26" s="136" t="s">
        <v>3864</v>
      </c>
    </row>
    <row r="27" spans="1:4" ht="15.75" hidden="1" customHeight="1" outlineLevel="1">
      <c r="A27" s="51" t="s">
        <v>20</v>
      </c>
      <c r="B27" s="51" t="s">
        <v>69</v>
      </c>
      <c r="C27" s="51">
        <v>5.28</v>
      </c>
      <c r="D27" s="136" t="s">
        <v>3864</v>
      </c>
    </row>
    <row r="28" spans="1:4" ht="15.75" hidden="1" customHeight="1" outlineLevel="1">
      <c r="A28" s="51" t="s">
        <v>20</v>
      </c>
      <c r="B28" s="51" t="s">
        <v>70</v>
      </c>
      <c r="C28" s="53">
        <v>5.3</v>
      </c>
      <c r="D28" s="136" t="s">
        <v>3864</v>
      </c>
    </row>
    <row r="29" spans="1:4" ht="15.75" hidden="1" customHeight="1" outlineLevel="1">
      <c r="A29" s="51" t="s">
        <v>20</v>
      </c>
      <c r="B29" s="51" t="s">
        <v>71</v>
      </c>
      <c r="C29" s="51">
        <v>5.49</v>
      </c>
      <c r="D29" s="136" t="s">
        <v>3864</v>
      </c>
    </row>
    <row r="30" spans="1:4" ht="15.75" hidden="1" customHeight="1" outlineLevel="1">
      <c r="A30" s="51" t="s">
        <v>20</v>
      </c>
      <c r="B30" s="51" t="s">
        <v>58</v>
      </c>
      <c r="C30" s="51">
        <v>5.51</v>
      </c>
      <c r="D30" s="136" t="s">
        <v>3864</v>
      </c>
    </row>
    <row r="31" spans="1:4" ht="15.75" hidden="1" customHeight="1" outlineLevel="1">
      <c r="A31" s="51" t="s">
        <v>20</v>
      </c>
      <c r="B31" s="51" t="s">
        <v>59</v>
      </c>
      <c r="C31" s="51">
        <v>5.53</v>
      </c>
      <c r="D31" s="136" t="s">
        <v>3864</v>
      </c>
    </row>
    <row r="32" spans="1:4" ht="15.75" hidden="1" customHeight="1" outlineLevel="1">
      <c r="A32" s="51" t="s">
        <v>20</v>
      </c>
      <c r="B32" s="51" t="s">
        <v>72</v>
      </c>
      <c r="C32" s="51">
        <v>5.69</v>
      </c>
      <c r="D32" s="136" t="s">
        <v>3864</v>
      </c>
    </row>
    <row r="33" spans="1:4" ht="15.75" hidden="1" customHeight="1" outlineLevel="1">
      <c r="A33" s="51" t="s">
        <v>20</v>
      </c>
      <c r="B33" s="51" t="s">
        <v>73</v>
      </c>
      <c r="C33" s="51">
        <v>5.75</v>
      </c>
      <c r="D33" s="136" t="s">
        <v>3864</v>
      </c>
    </row>
    <row r="34" spans="1:4" ht="15.75" hidden="1" customHeight="1" outlineLevel="1">
      <c r="A34" s="51" t="s">
        <v>20</v>
      </c>
      <c r="B34" s="51" t="s">
        <v>62</v>
      </c>
      <c r="C34" s="53">
        <v>5.7</v>
      </c>
      <c r="D34" s="136" t="s">
        <v>3864</v>
      </c>
    </row>
    <row r="35" spans="1:4" ht="15.75" hidden="1" customHeight="1" outlineLevel="1">
      <c r="A35" s="51" t="s">
        <v>20</v>
      </c>
      <c r="B35" s="51" t="s">
        <v>74</v>
      </c>
      <c r="C35" s="51">
        <v>5.74</v>
      </c>
      <c r="D35" s="136" t="s">
        <v>3864</v>
      </c>
    </row>
    <row r="36" spans="1:4" ht="15.75" hidden="1" customHeight="1" outlineLevel="1">
      <c r="A36" s="51" t="s">
        <v>20</v>
      </c>
      <c r="B36" s="51" t="s">
        <v>75</v>
      </c>
      <c r="C36" s="51">
        <v>5.62</v>
      </c>
      <c r="D36" s="136" t="s">
        <v>3864</v>
      </c>
    </row>
    <row r="37" spans="1:4" ht="15.75" hidden="1" customHeight="1" outlineLevel="1">
      <c r="A37" s="51" t="s">
        <v>20</v>
      </c>
      <c r="B37" s="51" t="s">
        <v>76</v>
      </c>
      <c r="C37" s="51">
        <v>5.58</v>
      </c>
      <c r="D37" s="136" t="s">
        <v>3864</v>
      </c>
    </row>
    <row r="38" spans="1:4" ht="15.75" hidden="1" customHeight="1" outlineLevel="1">
      <c r="A38" s="51" t="s">
        <v>20</v>
      </c>
      <c r="B38" s="51" t="s">
        <v>61</v>
      </c>
      <c r="C38" s="51">
        <v>5.54</v>
      </c>
      <c r="D38" s="136" t="s">
        <v>3864</v>
      </c>
    </row>
    <row r="39" spans="1:4" ht="15.75" hidden="1" customHeight="1" outlineLevel="1">
      <c r="A39" s="51" t="s">
        <v>20</v>
      </c>
      <c r="B39" s="51" t="s">
        <v>77</v>
      </c>
      <c r="C39" s="51">
        <v>5.55</v>
      </c>
      <c r="D39" s="136" t="s">
        <v>3864</v>
      </c>
    </row>
    <row r="40" spans="1:4" ht="15.75" hidden="1" customHeight="1" outlineLevel="1">
      <c r="A40" s="51" t="s">
        <v>20</v>
      </c>
      <c r="B40" s="51" t="s">
        <v>63</v>
      </c>
      <c r="C40" s="51">
        <v>5.63</v>
      </c>
      <c r="D40" s="136" t="s">
        <v>3864</v>
      </c>
    </row>
    <row r="41" spans="1:4" ht="15.75" hidden="1" customHeight="1" outlineLevel="1">
      <c r="A41" s="51" t="s">
        <v>20</v>
      </c>
      <c r="B41" s="51" t="s">
        <v>78</v>
      </c>
      <c r="C41" s="51">
        <v>5.65</v>
      </c>
      <c r="D41" s="136" t="s">
        <v>3864</v>
      </c>
    </row>
    <row r="42" spans="1:4" ht="15.75" hidden="1" customHeight="1" outlineLevel="1">
      <c r="A42" s="51" t="s">
        <v>20</v>
      </c>
      <c r="B42" s="51" t="s">
        <v>17</v>
      </c>
      <c r="C42" s="51">
        <v>5.68</v>
      </c>
      <c r="D42" s="136" t="s">
        <v>3864</v>
      </c>
    </row>
    <row r="43" spans="1:4" ht="15.75" hidden="1" customHeight="1" outlineLevel="1">
      <c r="A43" s="51" t="s">
        <v>20</v>
      </c>
      <c r="B43" s="51" t="s">
        <v>79</v>
      </c>
      <c r="C43" s="51">
        <v>5.45</v>
      </c>
      <c r="D43" s="136" t="s">
        <v>3864</v>
      </c>
    </row>
    <row r="44" spans="1:4" ht="15.75" hidden="1" customHeight="1" outlineLevel="1">
      <c r="A44" s="51" t="s">
        <v>20</v>
      </c>
      <c r="B44" s="51" t="s">
        <v>64</v>
      </c>
      <c r="C44" s="51">
        <v>5.47</v>
      </c>
      <c r="D44" s="136" t="s">
        <v>3864</v>
      </c>
    </row>
    <row r="45" spans="1:4" ht="15.75" hidden="1" customHeight="1" outlineLevel="1">
      <c r="A45" s="51" t="s">
        <v>20</v>
      </c>
      <c r="B45" s="51" t="s">
        <v>65</v>
      </c>
      <c r="C45" s="51">
        <v>5.48</v>
      </c>
      <c r="D45" s="136" t="s">
        <v>3864</v>
      </c>
    </row>
    <row r="46" spans="1:4" ht="15.75" hidden="1" customHeight="1" collapsed="1">
      <c r="A46" s="55" t="s">
        <v>20</v>
      </c>
      <c r="B46" s="137" t="s">
        <v>3864</v>
      </c>
      <c r="C46" s="51"/>
      <c r="D46" s="52"/>
    </row>
    <row r="47" spans="1:4" ht="15.75" hidden="1" customHeight="1" outlineLevel="1">
      <c r="A47" s="51" t="s">
        <v>21</v>
      </c>
      <c r="B47" s="51" t="s">
        <v>49</v>
      </c>
      <c r="C47" s="51">
        <v>5.0999999999999996</v>
      </c>
      <c r="D47" s="136" t="s">
        <v>3864</v>
      </c>
    </row>
    <row r="48" spans="1:4" ht="15.75" hidden="1" customHeight="1" outlineLevel="1">
      <c r="A48" s="51" t="s">
        <v>21</v>
      </c>
      <c r="B48" s="51" t="s">
        <v>50</v>
      </c>
      <c r="C48" s="51">
        <v>5.2</v>
      </c>
      <c r="D48" s="136" t="s">
        <v>3864</v>
      </c>
    </row>
    <row r="49" spans="1:4" ht="15.75" hidden="1" customHeight="1" outlineLevel="1">
      <c r="A49" s="51" t="s">
        <v>21</v>
      </c>
      <c r="B49" s="51" t="s">
        <v>66</v>
      </c>
      <c r="C49" s="51">
        <v>5.3</v>
      </c>
      <c r="D49" s="136" t="s">
        <v>3864</v>
      </c>
    </row>
    <row r="50" spans="1:4" ht="15.75" hidden="1" customHeight="1" outlineLevel="1">
      <c r="A50" s="51" t="s">
        <v>21</v>
      </c>
      <c r="B50" s="51" t="s">
        <v>80</v>
      </c>
      <c r="C50" s="51">
        <v>5.6</v>
      </c>
      <c r="D50" s="136" t="s">
        <v>3864</v>
      </c>
    </row>
    <row r="51" spans="1:4" ht="15.75" hidden="1" customHeight="1" outlineLevel="1">
      <c r="A51" s="51" t="s">
        <v>21</v>
      </c>
      <c r="B51" s="51" t="s">
        <v>1082</v>
      </c>
      <c r="C51" s="53">
        <v>5.0999999999999996</v>
      </c>
      <c r="D51" s="136" t="s">
        <v>3864</v>
      </c>
    </row>
    <row r="52" spans="1:4" ht="15.75" hidden="1" customHeight="1" outlineLevel="1">
      <c r="A52" s="51" t="s">
        <v>21</v>
      </c>
      <c r="B52" s="51" t="s">
        <v>91</v>
      </c>
      <c r="C52" s="51">
        <v>5.14</v>
      </c>
      <c r="D52" s="136" t="s">
        <v>3864</v>
      </c>
    </row>
    <row r="53" spans="1:4" ht="15.75" hidden="1" customHeight="1" outlineLevel="1">
      <c r="A53" s="51" t="s">
        <v>21</v>
      </c>
      <c r="B53" s="51" t="s">
        <v>68</v>
      </c>
      <c r="C53" s="51">
        <v>5.19</v>
      </c>
      <c r="D53" s="136" t="s">
        <v>3864</v>
      </c>
    </row>
    <row r="54" spans="1:4" ht="15.75" hidden="1" customHeight="1" outlineLevel="1">
      <c r="A54" s="51" t="s">
        <v>21</v>
      </c>
      <c r="B54" s="51" t="s">
        <v>82</v>
      </c>
      <c r="C54" s="51">
        <v>5.24</v>
      </c>
      <c r="D54" s="136" t="s">
        <v>3864</v>
      </c>
    </row>
    <row r="55" spans="1:4" ht="15.75" hidden="1" customHeight="1" outlineLevel="1">
      <c r="A55" s="51" t="s">
        <v>21</v>
      </c>
      <c r="B55" s="51" t="s">
        <v>54</v>
      </c>
      <c r="C55" s="51">
        <v>5.26</v>
      </c>
      <c r="D55" s="136" t="s">
        <v>3864</v>
      </c>
    </row>
    <row r="56" spans="1:4" ht="15.75" hidden="1" customHeight="1" outlineLevel="1">
      <c r="A56" s="51" t="s">
        <v>21</v>
      </c>
      <c r="B56" s="51" t="s">
        <v>55</v>
      </c>
      <c r="C56" s="51">
        <v>5.27</v>
      </c>
      <c r="D56" s="136" t="s">
        <v>3864</v>
      </c>
    </row>
    <row r="57" spans="1:4" ht="15.75" hidden="1" customHeight="1" outlineLevel="1">
      <c r="A57" s="51" t="s">
        <v>21</v>
      </c>
      <c r="B57" s="51" t="s">
        <v>69</v>
      </c>
      <c r="C57" s="51">
        <v>5.28</v>
      </c>
      <c r="D57" s="136" t="s">
        <v>3864</v>
      </c>
    </row>
    <row r="58" spans="1:4" ht="15.75" hidden="1" customHeight="1" outlineLevel="1">
      <c r="A58" s="51" t="s">
        <v>21</v>
      </c>
      <c r="B58" s="51" t="s">
        <v>70</v>
      </c>
      <c r="C58" s="53">
        <v>5.3</v>
      </c>
      <c r="D58" s="136" t="s">
        <v>3864</v>
      </c>
    </row>
    <row r="59" spans="1:4" ht="15.75" hidden="1" customHeight="1" outlineLevel="1">
      <c r="A59" s="51" t="s">
        <v>21</v>
      </c>
      <c r="B59" s="51" t="s">
        <v>83</v>
      </c>
      <c r="C59" s="51">
        <v>5.31</v>
      </c>
      <c r="D59" s="136" t="s">
        <v>3864</v>
      </c>
    </row>
    <row r="60" spans="1:4" ht="15.75" hidden="1" customHeight="1" outlineLevel="1">
      <c r="A60" s="51" t="s">
        <v>21</v>
      </c>
      <c r="B60" s="51" t="s">
        <v>56</v>
      </c>
      <c r="C60" s="51">
        <v>5.36</v>
      </c>
      <c r="D60" s="136" t="s">
        <v>3864</v>
      </c>
    </row>
    <row r="61" spans="1:4" ht="15.75" hidden="1" customHeight="1" outlineLevel="1">
      <c r="A61" s="51" t="s">
        <v>21</v>
      </c>
      <c r="B61" s="51" t="s">
        <v>71</v>
      </c>
      <c r="C61" s="51">
        <v>5.49</v>
      </c>
      <c r="D61" s="136" t="s">
        <v>3864</v>
      </c>
    </row>
    <row r="62" spans="1:4" ht="15.75" hidden="1" customHeight="1" outlineLevel="1">
      <c r="A62" s="51" t="s">
        <v>21</v>
      </c>
      <c r="B62" s="51" t="s">
        <v>58</v>
      </c>
      <c r="C62" s="51">
        <v>5.51</v>
      </c>
      <c r="D62" s="136" t="s">
        <v>3864</v>
      </c>
    </row>
    <row r="63" spans="1:4" ht="15.75" hidden="1" customHeight="1" outlineLevel="1">
      <c r="A63" s="51" t="s">
        <v>21</v>
      </c>
      <c r="B63" s="51" t="s">
        <v>1083</v>
      </c>
      <c r="C63" s="51">
        <v>5.52</v>
      </c>
      <c r="D63" s="136" t="s">
        <v>3864</v>
      </c>
    </row>
    <row r="64" spans="1:4" ht="15.75" hidden="1" customHeight="1" outlineLevel="1">
      <c r="A64" s="51" t="s">
        <v>21</v>
      </c>
      <c r="B64" s="51" t="s">
        <v>59</v>
      </c>
      <c r="C64" s="51">
        <v>5.53</v>
      </c>
      <c r="D64" s="136" t="s">
        <v>3864</v>
      </c>
    </row>
    <row r="65" spans="1:5" ht="15.75" hidden="1" customHeight="1" outlineLevel="1">
      <c r="A65" s="51" t="s">
        <v>21</v>
      </c>
      <c r="B65" s="51" t="s">
        <v>72</v>
      </c>
      <c r="C65" s="51">
        <v>5.69</v>
      </c>
      <c r="D65" s="136" t="s">
        <v>3864</v>
      </c>
    </row>
    <row r="66" spans="1:5" ht="15.75" hidden="1" customHeight="1" outlineLevel="1">
      <c r="A66" s="51" t="s">
        <v>21</v>
      </c>
      <c r="B66" s="51" t="s">
        <v>85</v>
      </c>
      <c r="C66" s="53">
        <v>5.72</v>
      </c>
      <c r="D66" s="136" t="s">
        <v>3864</v>
      </c>
    </row>
    <row r="67" spans="1:5" ht="15.75" hidden="1" customHeight="1" outlineLevel="1">
      <c r="A67" s="51" t="s">
        <v>21</v>
      </c>
      <c r="B67" s="51" t="s">
        <v>73</v>
      </c>
      <c r="C67" s="51">
        <v>5.75</v>
      </c>
      <c r="D67" s="136" t="s">
        <v>3864</v>
      </c>
    </row>
    <row r="68" spans="1:5" ht="15.75" hidden="1" customHeight="1" outlineLevel="1">
      <c r="A68" s="51" t="s">
        <v>21</v>
      </c>
      <c r="B68" s="51" t="s">
        <v>62</v>
      </c>
      <c r="C68" s="53">
        <v>5.7</v>
      </c>
      <c r="D68" s="136" t="s">
        <v>3864</v>
      </c>
    </row>
    <row r="69" spans="1:5" ht="15.75" hidden="1" customHeight="1" outlineLevel="1">
      <c r="A69" s="51" t="s">
        <v>21</v>
      </c>
      <c r="B69" s="51" t="s">
        <v>74</v>
      </c>
      <c r="C69" s="51">
        <v>5.74</v>
      </c>
      <c r="D69" s="136" t="s">
        <v>3864</v>
      </c>
    </row>
    <row r="70" spans="1:5" ht="15.75" hidden="1" customHeight="1" outlineLevel="1">
      <c r="A70" s="51" t="s">
        <v>21</v>
      </c>
      <c r="B70" s="51" t="s">
        <v>86</v>
      </c>
      <c r="C70" s="51">
        <v>5.76</v>
      </c>
      <c r="D70" s="136" t="s">
        <v>3864</v>
      </c>
    </row>
    <row r="71" spans="1:5" ht="15.75" hidden="1" customHeight="1" outlineLevel="1">
      <c r="A71" s="51" t="s">
        <v>21</v>
      </c>
      <c r="B71" s="51" t="s">
        <v>87</v>
      </c>
      <c r="C71" s="51">
        <v>5.89</v>
      </c>
      <c r="D71" s="54" t="s">
        <v>1081</v>
      </c>
      <c r="E71" s="76" t="s">
        <v>3864</v>
      </c>
    </row>
    <row r="72" spans="1:5" ht="15.75" hidden="1" customHeight="1" outlineLevel="1">
      <c r="A72" s="51" t="s">
        <v>21</v>
      </c>
      <c r="B72" s="51" t="s">
        <v>76</v>
      </c>
      <c r="C72" s="51">
        <v>5.58</v>
      </c>
      <c r="D72" s="136" t="s">
        <v>3864</v>
      </c>
    </row>
    <row r="73" spans="1:5" ht="15.75" hidden="1" customHeight="1" outlineLevel="1">
      <c r="A73" s="51" t="s">
        <v>21</v>
      </c>
      <c r="B73" s="51" t="s">
        <v>75</v>
      </c>
      <c r="C73" s="51">
        <v>5.62</v>
      </c>
      <c r="D73" s="136" t="s">
        <v>3864</v>
      </c>
    </row>
    <row r="74" spans="1:5" ht="15.75" hidden="1" customHeight="1" outlineLevel="1">
      <c r="A74" s="51" t="s">
        <v>21</v>
      </c>
      <c r="B74" s="51" t="s">
        <v>61</v>
      </c>
      <c r="C74" s="51">
        <v>5.54</v>
      </c>
      <c r="D74" s="136" t="s">
        <v>3864</v>
      </c>
    </row>
    <row r="75" spans="1:5" ht="15.75" hidden="1" customHeight="1" outlineLevel="1">
      <c r="A75" s="51" t="s">
        <v>21</v>
      </c>
      <c r="B75" s="51" t="s">
        <v>77</v>
      </c>
      <c r="C75" s="51">
        <v>5.55</v>
      </c>
      <c r="D75" s="136" t="s">
        <v>3864</v>
      </c>
    </row>
    <row r="76" spans="1:5" ht="15.75" hidden="1" customHeight="1" outlineLevel="1">
      <c r="A76" s="51" t="s">
        <v>21</v>
      </c>
      <c r="B76" s="51" t="s">
        <v>63</v>
      </c>
      <c r="C76" s="51">
        <v>5.63</v>
      </c>
      <c r="D76" s="136" t="s">
        <v>3864</v>
      </c>
    </row>
    <row r="77" spans="1:5" ht="15.75" hidden="1" customHeight="1" outlineLevel="1">
      <c r="A77" s="51" t="s">
        <v>21</v>
      </c>
      <c r="B77" s="51" t="s">
        <v>78</v>
      </c>
      <c r="C77" s="51">
        <v>5.65</v>
      </c>
      <c r="D77" s="136" t="s">
        <v>3864</v>
      </c>
    </row>
    <row r="78" spans="1:5" ht="15.75" hidden="1" customHeight="1" outlineLevel="1">
      <c r="A78" s="51" t="s">
        <v>21</v>
      </c>
      <c r="B78" s="51" t="s">
        <v>88</v>
      </c>
      <c r="C78" s="51">
        <v>5.66</v>
      </c>
      <c r="D78" s="136" t="s">
        <v>3864</v>
      </c>
    </row>
    <row r="79" spans="1:5" ht="15.75" hidden="1" customHeight="1" outlineLevel="1">
      <c r="A79" s="51" t="s">
        <v>21</v>
      </c>
      <c r="B79" s="51" t="s">
        <v>17</v>
      </c>
      <c r="C79" s="51">
        <v>5.68</v>
      </c>
      <c r="D79" s="136" t="s">
        <v>3864</v>
      </c>
    </row>
    <row r="80" spans="1:5" ht="15.75" hidden="1" customHeight="1" outlineLevel="1">
      <c r="A80" s="51" t="s">
        <v>21</v>
      </c>
      <c r="B80" s="51" t="s">
        <v>79</v>
      </c>
      <c r="C80" s="51">
        <v>5.45</v>
      </c>
      <c r="D80" s="136" t="s">
        <v>3864</v>
      </c>
    </row>
    <row r="81" spans="1:4" ht="15.75" hidden="1" customHeight="1" outlineLevel="1">
      <c r="A81" s="51" t="s">
        <v>21</v>
      </c>
      <c r="B81" s="51" t="s">
        <v>64</v>
      </c>
      <c r="C81" s="51">
        <v>5.47</v>
      </c>
      <c r="D81" s="136" t="s">
        <v>3864</v>
      </c>
    </row>
    <row r="82" spans="1:4" ht="15.75" hidden="1" customHeight="1" outlineLevel="1">
      <c r="A82" s="51" t="s">
        <v>21</v>
      </c>
      <c r="B82" s="51" t="s">
        <v>65</v>
      </c>
      <c r="C82" s="51">
        <v>5.48</v>
      </c>
      <c r="D82" s="136" t="s">
        <v>3864</v>
      </c>
    </row>
    <row r="83" spans="1:4" ht="15.75" hidden="1" customHeight="1">
      <c r="A83" s="55" t="s">
        <v>21</v>
      </c>
      <c r="B83" s="137" t="s">
        <v>3864</v>
      </c>
      <c r="C83" s="51"/>
      <c r="D83" s="52"/>
    </row>
    <row r="84" spans="1:4" ht="15.75" hidden="1" customHeight="1" outlineLevel="1">
      <c r="A84" s="51" t="s">
        <v>22</v>
      </c>
      <c r="B84" s="51" t="s">
        <v>49</v>
      </c>
      <c r="C84" s="51">
        <v>5.0999999999999996</v>
      </c>
      <c r="D84" s="136" t="s">
        <v>3864</v>
      </c>
    </row>
    <row r="85" spans="1:4" ht="15.75" hidden="1" customHeight="1" outlineLevel="1">
      <c r="A85" s="51" t="s">
        <v>22</v>
      </c>
      <c r="B85" s="51" t="s">
        <v>50</v>
      </c>
      <c r="C85" s="51">
        <v>5.2</v>
      </c>
      <c r="D85" s="136" t="s">
        <v>3864</v>
      </c>
    </row>
    <row r="86" spans="1:4" ht="15.75" hidden="1" customHeight="1" outlineLevel="1">
      <c r="A86" s="51" t="s">
        <v>22</v>
      </c>
      <c r="B86" s="51" t="s">
        <v>66</v>
      </c>
      <c r="C86" s="51">
        <v>5.3</v>
      </c>
      <c r="D86" s="136" t="s">
        <v>3864</v>
      </c>
    </row>
    <row r="87" spans="1:4" ht="15.75" hidden="1" customHeight="1" outlineLevel="1">
      <c r="A87" s="51" t="s">
        <v>22</v>
      </c>
      <c r="B87" s="51" t="s">
        <v>80</v>
      </c>
      <c r="C87" s="51">
        <v>5.6</v>
      </c>
      <c r="D87" s="136" t="s">
        <v>3864</v>
      </c>
    </row>
    <row r="88" spans="1:4" ht="15.75" hidden="1" customHeight="1" outlineLevel="1">
      <c r="A88" s="51" t="s">
        <v>22</v>
      </c>
      <c r="B88" s="51" t="s">
        <v>1082</v>
      </c>
      <c r="C88" s="53">
        <v>5.0999999999999996</v>
      </c>
      <c r="D88" s="136" t="s">
        <v>3864</v>
      </c>
    </row>
    <row r="89" spans="1:4" ht="15.75" hidden="1" customHeight="1" outlineLevel="1">
      <c r="A89" s="51" t="s">
        <v>22</v>
      </c>
      <c r="B89" s="51" t="s">
        <v>91</v>
      </c>
      <c r="C89" s="51">
        <v>5.14</v>
      </c>
      <c r="D89" s="136" t="s">
        <v>3864</v>
      </c>
    </row>
    <row r="90" spans="1:4" ht="15.75" hidden="1" customHeight="1" outlineLevel="1">
      <c r="A90" s="51" t="s">
        <v>22</v>
      </c>
      <c r="B90" s="51" t="s">
        <v>68</v>
      </c>
      <c r="C90" s="51">
        <v>5.19</v>
      </c>
      <c r="D90" s="136" t="s">
        <v>3864</v>
      </c>
    </row>
    <row r="91" spans="1:4" ht="15.75" hidden="1" customHeight="1" outlineLevel="1">
      <c r="A91" s="51" t="s">
        <v>22</v>
      </c>
      <c r="B91" s="51" t="s">
        <v>82</v>
      </c>
      <c r="C91" s="51">
        <v>5.24</v>
      </c>
      <c r="D91" s="136" t="s">
        <v>3864</v>
      </c>
    </row>
    <row r="92" spans="1:4" ht="15.75" hidden="1" customHeight="1" outlineLevel="1">
      <c r="A92" s="51" t="s">
        <v>22</v>
      </c>
      <c r="B92" s="51" t="s">
        <v>54</v>
      </c>
      <c r="C92" s="51">
        <v>5.26</v>
      </c>
      <c r="D92" s="136" t="s">
        <v>3864</v>
      </c>
    </row>
    <row r="93" spans="1:4" ht="15.75" hidden="1" customHeight="1" outlineLevel="1">
      <c r="A93" s="51" t="s">
        <v>22</v>
      </c>
      <c r="B93" s="51" t="s">
        <v>55</v>
      </c>
      <c r="C93" s="51">
        <v>5.27</v>
      </c>
      <c r="D93" s="136" t="s">
        <v>3864</v>
      </c>
    </row>
    <row r="94" spans="1:4" ht="15.75" hidden="1" customHeight="1" outlineLevel="1">
      <c r="A94" s="51" t="s">
        <v>22</v>
      </c>
      <c r="B94" s="51" t="s">
        <v>69</v>
      </c>
      <c r="C94" s="51">
        <v>5.28</v>
      </c>
      <c r="D94" s="136" t="s">
        <v>3864</v>
      </c>
    </row>
    <row r="95" spans="1:4" ht="15.75" hidden="1" customHeight="1" outlineLevel="1">
      <c r="A95" s="51" t="s">
        <v>22</v>
      </c>
      <c r="B95" s="51" t="s">
        <v>89</v>
      </c>
      <c r="C95" s="51">
        <v>5.29</v>
      </c>
      <c r="D95" s="136" t="s">
        <v>3864</v>
      </c>
    </row>
    <row r="96" spans="1:4" ht="15.75" hidden="1" customHeight="1" outlineLevel="1">
      <c r="A96" s="51" t="s">
        <v>22</v>
      </c>
      <c r="B96" s="51" t="s">
        <v>70</v>
      </c>
      <c r="C96" s="53">
        <v>5.3</v>
      </c>
      <c r="D96" s="136" t="s">
        <v>3864</v>
      </c>
    </row>
    <row r="97" spans="1:5" ht="15.75" hidden="1" customHeight="1" outlineLevel="1">
      <c r="A97" s="51" t="s">
        <v>22</v>
      </c>
      <c r="B97" s="51" t="s">
        <v>83</v>
      </c>
      <c r="C97" s="51">
        <v>5.31</v>
      </c>
      <c r="D97" s="136" t="s">
        <v>3864</v>
      </c>
    </row>
    <row r="98" spans="1:5" ht="15.75" hidden="1" customHeight="1" outlineLevel="1">
      <c r="A98" s="51" t="s">
        <v>22</v>
      </c>
      <c r="B98" s="51" t="s">
        <v>56</v>
      </c>
      <c r="C98" s="51">
        <v>5.36</v>
      </c>
      <c r="D98" s="136" t="s">
        <v>3864</v>
      </c>
    </row>
    <row r="99" spans="1:5" ht="15.75" hidden="1" customHeight="1" outlineLevel="1">
      <c r="A99" s="51" t="s">
        <v>22</v>
      </c>
      <c r="B99" s="51" t="s">
        <v>71</v>
      </c>
      <c r="C99" s="51">
        <v>5.49</v>
      </c>
      <c r="D99" s="136" t="s">
        <v>3864</v>
      </c>
    </row>
    <row r="100" spans="1:5" ht="15.75" hidden="1" customHeight="1" outlineLevel="1">
      <c r="A100" s="51" t="s">
        <v>22</v>
      </c>
      <c r="B100" s="51" t="s">
        <v>58</v>
      </c>
      <c r="C100" s="51">
        <v>5.51</v>
      </c>
      <c r="D100" s="136" t="s">
        <v>3864</v>
      </c>
    </row>
    <row r="101" spans="1:5" ht="15.75" hidden="1" customHeight="1" outlineLevel="1">
      <c r="A101" s="51" t="s">
        <v>22</v>
      </c>
      <c r="B101" s="51" t="s">
        <v>1083</v>
      </c>
      <c r="C101" s="51">
        <v>5.52</v>
      </c>
      <c r="D101" s="136" t="s">
        <v>3864</v>
      </c>
    </row>
    <row r="102" spans="1:5" ht="15.75" hidden="1" customHeight="1" outlineLevel="1">
      <c r="A102" s="51" t="s">
        <v>22</v>
      </c>
      <c r="B102" s="51" t="s">
        <v>59</v>
      </c>
      <c r="C102" s="51">
        <v>5.53</v>
      </c>
      <c r="D102" s="136" t="s">
        <v>3864</v>
      </c>
    </row>
    <row r="103" spans="1:5" ht="15.75" hidden="1" customHeight="1" outlineLevel="1">
      <c r="A103" s="51" t="s">
        <v>22</v>
      </c>
      <c r="B103" s="51" t="s">
        <v>72</v>
      </c>
      <c r="C103" s="51">
        <v>5.69</v>
      </c>
      <c r="D103" s="136" t="s">
        <v>3864</v>
      </c>
    </row>
    <row r="104" spans="1:5" ht="15.75" hidden="1" customHeight="1" outlineLevel="1">
      <c r="A104" s="51" t="s">
        <v>22</v>
      </c>
      <c r="B104" s="51" t="s">
        <v>73</v>
      </c>
      <c r="C104" s="51">
        <v>5.75</v>
      </c>
      <c r="D104" s="136" t="s">
        <v>3864</v>
      </c>
    </row>
    <row r="105" spans="1:5" ht="15.75" hidden="1" customHeight="1" outlineLevel="1">
      <c r="A105" s="51" t="s">
        <v>22</v>
      </c>
      <c r="B105" s="51" t="s">
        <v>62</v>
      </c>
      <c r="C105" s="53">
        <v>5.7</v>
      </c>
      <c r="D105" s="136" t="s">
        <v>3864</v>
      </c>
    </row>
    <row r="106" spans="1:5" ht="15.75" hidden="1" customHeight="1" outlineLevel="1">
      <c r="A106" s="51" t="s">
        <v>22</v>
      </c>
      <c r="B106" s="51" t="s">
        <v>74</v>
      </c>
      <c r="C106" s="51">
        <v>5.74</v>
      </c>
      <c r="D106" s="136" t="s">
        <v>3864</v>
      </c>
    </row>
    <row r="107" spans="1:5" ht="15.75" hidden="1" customHeight="1" outlineLevel="1">
      <c r="A107" s="51" t="s">
        <v>22</v>
      </c>
      <c r="B107" s="51" t="s">
        <v>86</v>
      </c>
      <c r="C107" s="51">
        <v>5.76</v>
      </c>
      <c r="D107" s="136" t="s">
        <v>3864</v>
      </c>
    </row>
    <row r="108" spans="1:5" ht="15.75" hidden="1" customHeight="1" outlineLevel="1">
      <c r="A108" s="51" t="s">
        <v>22</v>
      </c>
      <c r="B108" s="51" t="s">
        <v>87</v>
      </c>
      <c r="C108" s="51">
        <v>5.89</v>
      </c>
      <c r="D108" s="54" t="s">
        <v>1081</v>
      </c>
      <c r="E108" s="76" t="s">
        <v>3864</v>
      </c>
    </row>
    <row r="109" spans="1:5" ht="15.75" hidden="1" customHeight="1" outlineLevel="1">
      <c r="A109" s="51" t="s">
        <v>22</v>
      </c>
      <c r="B109" s="51" t="s">
        <v>76</v>
      </c>
      <c r="C109" s="51">
        <v>5.58</v>
      </c>
      <c r="D109" s="136" t="s">
        <v>3864</v>
      </c>
    </row>
    <row r="110" spans="1:5" ht="15.75" hidden="1" customHeight="1" outlineLevel="1">
      <c r="A110" s="51" t="s">
        <v>22</v>
      </c>
      <c r="B110" s="51" t="s">
        <v>75</v>
      </c>
      <c r="C110" s="51">
        <v>5.62</v>
      </c>
      <c r="D110" s="136" t="s">
        <v>3864</v>
      </c>
    </row>
    <row r="111" spans="1:5" ht="15.75" hidden="1" customHeight="1" outlineLevel="1">
      <c r="A111" s="51" t="s">
        <v>22</v>
      </c>
      <c r="B111" s="51" t="s">
        <v>61</v>
      </c>
      <c r="C111" s="51">
        <v>5.54</v>
      </c>
      <c r="D111" s="136" t="s">
        <v>3864</v>
      </c>
    </row>
    <row r="112" spans="1:5" ht="15.75" hidden="1" customHeight="1" outlineLevel="1">
      <c r="A112" s="51" t="s">
        <v>22</v>
      </c>
      <c r="B112" s="51" t="s">
        <v>77</v>
      </c>
      <c r="C112" s="51">
        <v>5.55</v>
      </c>
      <c r="D112" s="136" t="s">
        <v>3864</v>
      </c>
    </row>
    <row r="113" spans="1:4" ht="15.75" hidden="1" customHeight="1" outlineLevel="1">
      <c r="A113" s="51" t="s">
        <v>22</v>
      </c>
      <c r="B113" s="51" t="s">
        <v>78</v>
      </c>
      <c r="C113" s="51">
        <v>5.65</v>
      </c>
      <c r="D113" s="136" t="s">
        <v>3864</v>
      </c>
    </row>
    <row r="114" spans="1:4" ht="15.75" hidden="1" customHeight="1" outlineLevel="1">
      <c r="A114" s="51" t="s">
        <v>22</v>
      </c>
      <c r="B114" s="51" t="s">
        <v>88</v>
      </c>
      <c r="C114" s="51">
        <v>5.66</v>
      </c>
      <c r="D114" s="136" t="s">
        <v>3864</v>
      </c>
    </row>
    <row r="115" spans="1:4" ht="15.75" hidden="1" customHeight="1" outlineLevel="1">
      <c r="A115" s="51" t="s">
        <v>22</v>
      </c>
      <c r="B115" s="51" t="s">
        <v>17</v>
      </c>
      <c r="C115" s="51">
        <v>5.68</v>
      </c>
      <c r="D115" s="136" t="s">
        <v>3864</v>
      </c>
    </row>
    <row r="116" spans="1:4" ht="15.75" hidden="1" customHeight="1" outlineLevel="1">
      <c r="A116" s="51" t="s">
        <v>22</v>
      </c>
      <c r="B116" s="51" t="s">
        <v>79</v>
      </c>
      <c r="C116" s="51">
        <v>5.45</v>
      </c>
      <c r="D116" s="136" t="s">
        <v>3864</v>
      </c>
    </row>
    <row r="117" spans="1:4" ht="15.75" hidden="1" customHeight="1" outlineLevel="1">
      <c r="A117" s="51" t="s">
        <v>22</v>
      </c>
      <c r="B117" s="51" t="s">
        <v>64</v>
      </c>
      <c r="C117" s="51">
        <v>5.47</v>
      </c>
      <c r="D117" s="136" t="s">
        <v>3864</v>
      </c>
    </row>
    <row r="118" spans="1:4" ht="15.75" hidden="1" customHeight="1" outlineLevel="1">
      <c r="A118" s="51" t="s">
        <v>22</v>
      </c>
      <c r="B118" s="51" t="s">
        <v>65</v>
      </c>
      <c r="C118" s="51">
        <v>5.48</v>
      </c>
      <c r="D118" s="136" t="s">
        <v>3864</v>
      </c>
    </row>
    <row r="119" spans="1:4" ht="15.75" hidden="1" customHeight="1">
      <c r="A119" s="55" t="s">
        <v>22</v>
      </c>
      <c r="B119" s="137" t="s">
        <v>3864</v>
      </c>
      <c r="C119" s="51"/>
      <c r="D119" s="52"/>
    </row>
    <row r="120" spans="1:4" ht="15.75" hidden="1" customHeight="1" outlineLevel="1">
      <c r="A120" s="51" t="s">
        <v>1084</v>
      </c>
      <c r="B120" s="51" t="s">
        <v>49</v>
      </c>
      <c r="C120" s="51">
        <v>5.0999999999999996</v>
      </c>
      <c r="D120" s="136" t="s">
        <v>3864</v>
      </c>
    </row>
    <row r="121" spans="1:4" ht="15.75" hidden="1" customHeight="1" outlineLevel="1">
      <c r="A121" s="51" t="s">
        <v>1084</v>
      </c>
      <c r="B121" s="51" t="s">
        <v>50</v>
      </c>
      <c r="C121" s="51">
        <v>5.2</v>
      </c>
      <c r="D121" s="136" t="s">
        <v>3864</v>
      </c>
    </row>
    <row r="122" spans="1:4" ht="15.75" hidden="1" customHeight="1" outlineLevel="1">
      <c r="A122" s="51" t="s">
        <v>1084</v>
      </c>
      <c r="B122" s="51" t="s">
        <v>66</v>
      </c>
      <c r="C122" s="51">
        <v>5.3</v>
      </c>
      <c r="D122" s="136" t="s">
        <v>3864</v>
      </c>
    </row>
    <row r="123" spans="1:4" ht="15.75" hidden="1" customHeight="1" outlineLevel="1">
      <c r="A123" s="51" t="s">
        <v>1084</v>
      </c>
      <c r="B123" s="51" t="s">
        <v>80</v>
      </c>
      <c r="C123" s="51">
        <v>5.6</v>
      </c>
      <c r="D123" s="136" t="s">
        <v>3864</v>
      </c>
    </row>
    <row r="124" spans="1:4" ht="15.75" hidden="1" customHeight="1" outlineLevel="1">
      <c r="A124" s="51" t="s">
        <v>1084</v>
      </c>
      <c r="B124" s="51" t="s">
        <v>1082</v>
      </c>
      <c r="C124" s="53">
        <v>5.0999999999999996</v>
      </c>
      <c r="D124" s="136" t="s">
        <v>3864</v>
      </c>
    </row>
    <row r="125" spans="1:4" ht="15.75" hidden="1" customHeight="1" outlineLevel="1">
      <c r="A125" s="51" t="s">
        <v>1084</v>
      </c>
      <c r="B125" s="51" t="s">
        <v>91</v>
      </c>
      <c r="C125" s="51">
        <v>5.14</v>
      </c>
      <c r="D125" s="136" t="s">
        <v>3864</v>
      </c>
    </row>
    <row r="126" spans="1:4" ht="15.75" hidden="1" customHeight="1" outlineLevel="1">
      <c r="A126" s="51" t="s">
        <v>1084</v>
      </c>
      <c r="B126" s="51" t="s">
        <v>68</v>
      </c>
      <c r="C126" s="51">
        <v>5.19</v>
      </c>
      <c r="D126" s="136" t="s">
        <v>3864</v>
      </c>
    </row>
    <row r="127" spans="1:4" ht="15.75" hidden="1" customHeight="1" outlineLevel="1">
      <c r="A127" s="51" t="s">
        <v>1084</v>
      </c>
      <c r="B127" s="51" t="s">
        <v>82</v>
      </c>
      <c r="C127" s="51">
        <v>5.24</v>
      </c>
      <c r="D127" s="136" t="s">
        <v>3864</v>
      </c>
    </row>
    <row r="128" spans="1:4" ht="15.75" hidden="1" customHeight="1" outlineLevel="1">
      <c r="A128" s="51" t="s">
        <v>1084</v>
      </c>
      <c r="B128" s="51" t="s">
        <v>54</v>
      </c>
      <c r="C128" s="51">
        <v>5.26</v>
      </c>
      <c r="D128" s="136" t="s">
        <v>3864</v>
      </c>
    </row>
    <row r="129" spans="1:4" ht="15.75" hidden="1" customHeight="1" outlineLevel="1">
      <c r="A129" s="51" t="s">
        <v>1084</v>
      </c>
      <c r="B129" s="51" t="s">
        <v>55</v>
      </c>
      <c r="C129" s="51">
        <v>5.27</v>
      </c>
      <c r="D129" s="136" t="s">
        <v>3864</v>
      </c>
    </row>
    <row r="130" spans="1:4" ht="15.75" hidden="1" customHeight="1" outlineLevel="1">
      <c r="A130" s="51" t="s">
        <v>1084</v>
      </c>
      <c r="B130" s="51" t="s">
        <v>69</v>
      </c>
      <c r="C130" s="51">
        <v>5.28</v>
      </c>
      <c r="D130" s="136" t="s">
        <v>3864</v>
      </c>
    </row>
    <row r="131" spans="1:4" ht="15.75" hidden="1" customHeight="1" outlineLevel="1">
      <c r="A131" s="51" t="s">
        <v>1084</v>
      </c>
      <c r="B131" s="51" t="s">
        <v>89</v>
      </c>
      <c r="C131" s="51">
        <v>5.29</v>
      </c>
      <c r="D131" s="136" t="s">
        <v>3864</v>
      </c>
    </row>
    <row r="132" spans="1:4" ht="15.75" hidden="1" customHeight="1" outlineLevel="1">
      <c r="A132" s="51" t="s">
        <v>1084</v>
      </c>
      <c r="B132" s="51" t="s">
        <v>70</v>
      </c>
      <c r="C132" s="53">
        <v>5.3</v>
      </c>
      <c r="D132" s="136" t="s">
        <v>3864</v>
      </c>
    </row>
    <row r="133" spans="1:4" ht="15.75" hidden="1" customHeight="1" outlineLevel="1">
      <c r="A133" s="51" t="s">
        <v>1084</v>
      </c>
      <c r="B133" s="51" t="s">
        <v>83</v>
      </c>
      <c r="C133" s="51">
        <v>5.31</v>
      </c>
      <c r="D133" s="136" t="s">
        <v>3864</v>
      </c>
    </row>
    <row r="134" spans="1:4" ht="15.75" hidden="1" customHeight="1" outlineLevel="1">
      <c r="A134" s="51" t="s">
        <v>1084</v>
      </c>
      <c r="B134" s="51" t="s">
        <v>56</v>
      </c>
      <c r="C134" s="51">
        <v>5.36</v>
      </c>
      <c r="D134" s="136" t="s">
        <v>3864</v>
      </c>
    </row>
    <row r="135" spans="1:4" ht="15.75" hidden="1" customHeight="1" outlineLevel="1">
      <c r="A135" s="51" t="s">
        <v>1084</v>
      </c>
      <c r="B135" s="51" t="s">
        <v>59</v>
      </c>
      <c r="C135" s="51">
        <v>5.53</v>
      </c>
      <c r="D135" s="136" t="s">
        <v>3864</v>
      </c>
    </row>
    <row r="136" spans="1:4" ht="15.75" hidden="1" customHeight="1" outlineLevel="1">
      <c r="A136" s="51" t="s">
        <v>1084</v>
      </c>
      <c r="B136" s="51" t="s">
        <v>76</v>
      </c>
      <c r="C136" s="51">
        <v>5.58</v>
      </c>
      <c r="D136" s="136" t="s">
        <v>3864</v>
      </c>
    </row>
    <row r="137" spans="1:4" ht="15.75" hidden="1" customHeight="1" outlineLevel="1">
      <c r="A137" s="51" t="s">
        <v>1084</v>
      </c>
      <c r="B137" s="51" t="s">
        <v>75</v>
      </c>
      <c r="C137" s="51">
        <v>5.62</v>
      </c>
      <c r="D137" s="136" t="s">
        <v>3864</v>
      </c>
    </row>
    <row r="138" spans="1:4" ht="15.75" hidden="1" customHeight="1" outlineLevel="1">
      <c r="A138" s="51" t="s">
        <v>1084</v>
      </c>
      <c r="B138" s="51" t="s">
        <v>61</v>
      </c>
      <c r="C138" s="51">
        <v>5.54</v>
      </c>
      <c r="D138" s="136" t="s">
        <v>3864</v>
      </c>
    </row>
    <row r="139" spans="1:4" ht="15.75" hidden="1" customHeight="1" outlineLevel="1">
      <c r="A139" s="51" t="s">
        <v>1084</v>
      </c>
      <c r="B139" s="51" t="s">
        <v>77</v>
      </c>
      <c r="C139" s="51">
        <v>5.55</v>
      </c>
      <c r="D139" s="136" t="s">
        <v>3864</v>
      </c>
    </row>
    <row r="140" spans="1:4" ht="15.75" hidden="1" customHeight="1" outlineLevel="1">
      <c r="A140" s="51" t="s">
        <v>1084</v>
      </c>
      <c r="B140" s="51" t="s">
        <v>63</v>
      </c>
      <c r="C140" s="51">
        <v>5.63</v>
      </c>
      <c r="D140" s="136" t="s">
        <v>3864</v>
      </c>
    </row>
    <row r="141" spans="1:4" ht="15.75" hidden="1" customHeight="1" outlineLevel="1">
      <c r="A141" s="51" t="s">
        <v>1084</v>
      </c>
      <c r="B141" s="51" t="s">
        <v>79</v>
      </c>
      <c r="C141" s="51">
        <v>5.45</v>
      </c>
      <c r="D141" s="136" t="s">
        <v>3864</v>
      </c>
    </row>
    <row r="142" spans="1:4" ht="15.75" hidden="1" customHeight="1" outlineLevel="1">
      <c r="A142" s="51" t="s">
        <v>1084</v>
      </c>
      <c r="B142" s="51" t="s">
        <v>64</v>
      </c>
      <c r="C142" s="51">
        <v>5.47</v>
      </c>
      <c r="D142" s="136" t="s">
        <v>3864</v>
      </c>
    </row>
    <row r="143" spans="1:4" ht="15.75" hidden="1" customHeight="1" outlineLevel="1">
      <c r="A143" s="51" t="s">
        <v>1084</v>
      </c>
      <c r="B143" s="51" t="s">
        <v>65</v>
      </c>
      <c r="C143" s="51">
        <v>5.48</v>
      </c>
      <c r="D143" s="136" t="s">
        <v>3864</v>
      </c>
    </row>
    <row r="144" spans="1:4" ht="15.75" hidden="1" customHeight="1">
      <c r="A144" s="55" t="s">
        <v>1084</v>
      </c>
      <c r="B144" s="137" t="s">
        <v>3864</v>
      </c>
      <c r="C144" s="51"/>
      <c r="D144" s="52"/>
    </row>
    <row r="145" spans="1:4" ht="15.75" hidden="1" customHeight="1" outlineLevel="1">
      <c r="A145" s="51" t="s">
        <v>24</v>
      </c>
      <c r="B145" s="51" t="s">
        <v>49</v>
      </c>
      <c r="C145" s="51">
        <v>5.0999999999999996</v>
      </c>
      <c r="D145" s="136" t="s">
        <v>3864</v>
      </c>
    </row>
    <row r="146" spans="1:4" ht="15.75" hidden="1" customHeight="1" outlineLevel="1">
      <c r="A146" s="51" t="s">
        <v>24</v>
      </c>
      <c r="B146" s="51" t="s">
        <v>50</v>
      </c>
      <c r="C146" s="51">
        <v>5.2</v>
      </c>
      <c r="D146" s="136" t="s">
        <v>3864</v>
      </c>
    </row>
    <row r="147" spans="1:4" ht="15.75" hidden="1" customHeight="1" outlineLevel="1">
      <c r="A147" s="51" t="s">
        <v>24</v>
      </c>
      <c r="B147" s="51" t="s">
        <v>66</v>
      </c>
      <c r="C147" s="51">
        <v>5.3</v>
      </c>
      <c r="D147" s="136" t="s">
        <v>3864</v>
      </c>
    </row>
    <row r="148" spans="1:4" ht="15.75" hidden="1" customHeight="1" outlineLevel="1">
      <c r="A148" s="51" t="s">
        <v>24</v>
      </c>
      <c r="B148" s="51" t="s">
        <v>80</v>
      </c>
      <c r="C148" s="51">
        <v>5.6</v>
      </c>
      <c r="D148" s="136" t="s">
        <v>3864</v>
      </c>
    </row>
    <row r="149" spans="1:4" ht="15.75" hidden="1" customHeight="1" outlineLevel="1">
      <c r="A149" s="51" t="s">
        <v>24</v>
      </c>
      <c r="B149" s="51" t="s">
        <v>1082</v>
      </c>
      <c r="C149" s="53">
        <v>5.0999999999999996</v>
      </c>
      <c r="D149" s="136" t="s">
        <v>3864</v>
      </c>
    </row>
    <row r="150" spans="1:4" ht="15.75" hidden="1" customHeight="1" outlineLevel="1">
      <c r="A150" s="51" t="s">
        <v>24</v>
      </c>
      <c r="B150" s="51" t="s">
        <v>91</v>
      </c>
      <c r="C150" s="51">
        <v>5.14</v>
      </c>
      <c r="D150" s="136" t="s">
        <v>3864</v>
      </c>
    </row>
    <row r="151" spans="1:4" ht="15.75" hidden="1" customHeight="1" outlineLevel="1">
      <c r="A151" s="51" t="s">
        <v>24</v>
      </c>
      <c r="B151" s="51" t="s">
        <v>68</v>
      </c>
      <c r="C151" s="51">
        <v>5.19</v>
      </c>
      <c r="D151" s="136" t="s">
        <v>3864</v>
      </c>
    </row>
    <row r="152" spans="1:4" ht="15.75" hidden="1" customHeight="1" outlineLevel="1">
      <c r="A152" s="51" t="s">
        <v>24</v>
      </c>
      <c r="B152" s="51" t="s">
        <v>82</v>
      </c>
      <c r="C152" s="51">
        <v>5.24</v>
      </c>
      <c r="D152" s="136" t="s">
        <v>3864</v>
      </c>
    </row>
    <row r="153" spans="1:4" ht="15.75" hidden="1" customHeight="1" outlineLevel="1">
      <c r="A153" s="51" t="s">
        <v>24</v>
      </c>
      <c r="B153" s="51" t="s">
        <v>54</v>
      </c>
      <c r="C153" s="51">
        <v>5.26</v>
      </c>
      <c r="D153" s="136" t="s">
        <v>3864</v>
      </c>
    </row>
    <row r="154" spans="1:4" ht="15.75" hidden="1" customHeight="1" outlineLevel="1">
      <c r="A154" s="51" t="s">
        <v>24</v>
      </c>
      <c r="B154" s="51" t="s">
        <v>55</v>
      </c>
      <c r="C154" s="51">
        <v>5.27</v>
      </c>
      <c r="D154" s="136" t="s">
        <v>3864</v>
      </c>
    </row>
    <row r="155" spans="1:4" ht="15.75" hidden="1" customHeight="1" outlineLevel="1">
      <c r="A155" s="51" t="s">
        <v>24</v>
      </c>
      <c r="B155" s="51" t="s">
        <v>69</v>
      </c>
      <c r="C155" s="51">
        <v>5.28</v>
      </c>
      <c r="D155" s="136" t="s">
        <v>3864</v>
      </c>
    </row>
    <row r="156" spans="1:4" ht="15.75" hidden="1" customHeight="1" outlineLevel="1">
      <c r="A156" s="51" t="s">
        <v>24</v>
      </c>
      <c r="B156" s="51" t="s">
        <v>70</v>
      </c>
      <c r="C156" s="53">
        <v>5.3</v>
      </c>
      <c r="D156" s="136" t="s">
        <v>3864</v>
      </c>
    </row>
    <row r="157" spans="1:4" ht="15.75" hidden="1" customHeight="1" outlineLevel="1">
      <c r="A157" s="51" t="s">
        <v>24</v>
      </c>
      <c r="B157" s="51" t="s">
        <v>90</v>
      </c>
      <c r="C157" s="51">
        <v>5.32</v>
      </c>
      <c r="D157" s="136" t="s">
        <v>3864</v>
      </c>
    </row>
    <row r="158" spans="1:4" ht="15.75" hidden="1" customHeight="1" outlineLevel="1">
      <c r="A158" s="51" t="s">
        <v>24</v>
      </c>
      <c r="B158" s="51" t="s">
        <v>56</v>
      </c>
      <c r="C158" s="51">
        <v>5.36</v>
      </c>
      <c r="D158" s="136" t="s">
        <v>3864</v>
      </c>
    </row>
    <row r="159" spans="1:4" ht="15.75" hidden="1" customHeight="1" outlineLevel="1">
      <c r="A159" s="51" t="s">
        <v>24</v>
      </c>
      <c r="B159" s="51" t="s">
        <v>59</v>
      </c>
      <c r="C159" s="51">
        <v>5.53</v>
      </c>
      <c r="D159" s="136" t="s">
        <v>3864</v>
      </c>
    </row>
    <row r="160" spans="1:4" ht="15.75" hidden="1" customHeight="1" outlineLevel="1">
      <c r="A160" s="51" t="s">
        <v>24</v>
      </c>
      <c r="B160" s="51" t="s">
        <v>76</v>
      </c>
      <c r="C160" s="51">
        <v>5.58</v>
      </c>
      <c r="D160" s="136" t="s">
        <v>3864</v>
      </c>
    </row>
    <row r="161" spans="1:6" ht="15.75" hidden="1" customHeight="1" outlineLevel="1">
      <c r="A161" s="51" t="s">
        <v>24</v>
      </c>
      <c r="B161" s="51" t="s">
        <v>61</v>
      </c>
      <c r="C161" s="51">
        <v>5.54</v>
      </c>
      <c r="D161" s="136" t="s">
        <v>3864</v>
      </c>
    </row>
    <row r="162" spans="1:6" ht="15.75" hidden="1" customHeight="1" outlineLevel="1">
      <c r="A162" s="51" t="s">
        <v>24</v>
      </c>
      <c r="B162" s="51" t="s">
        <v>77</v>
      </c>
      <c r="C162" s="51">
        <v>5.55</v>
      </c>
      <c r="D162" s="136" t="s">
        <v>3864</v>
      </c>
    </row>
    <row r="163" spans="1:6" ht="15.75" hidden="1" customHeight="1" outlineLevel="1">
      <c r="A163" s="51" t="s">
        <v>24</v>
      </c>
      <c r="B163" s="51" t="s">
        <v>75</v>
      </c>
      <c r="C163" s="51">
        <v>5.62</v>
      </c>
      <c r="D163" s="136" t="s">
        <v>3866</v>
      </c>
      <c r="E163" s="3" t="s">
        <v>1085</v>
      </c>
      <c r="F163" s="76" t="s">
        <v>3864</v>
      </c>
    </row>
    <row r="164" spans="1:6" ht="15.75" hidden="1" customHeight="1" outlineLevel="1">
      <c r="A164" s="51" t="s">
        <v>24</v>
      </c>
      <c r="B164" s="51" t="s">
        <v>63</v>
      </c>
      <c r="C164" s="51">
        <v>5.63</v>
      </c>
      <c r="D164" s="136" t="s">
        <v>3864</v>
      </c>
    </row>
    <row r="165" spans="1:6" ht="15.75" hidden="1" customHeight="1" outlineLevel="1">
      <c r="A165" s="51" t="s">
        <v>24</v>
      </c>
      <c r="B165" s="51" t="s">
        <v>79</v>
      </c>
      <c r="C165" s="51">
        <v>5.45</v>
      </c>
      <c r="D165" s="136" t="s">
        <v>3864</v>
      </c>
    </row>
    <row r="166" spans="1:6" ht="15.75" hidden="1" customHeight="1" outlineLevel="1">
      <c r="A166" s="51" t="s">
        <v>24</v>
      </c>
      <c r="B166" s="51" t="s">
        <v>64</v>
      </c>
      <c r="C166" s="51">
        <v>5.47</v>
      </c>
      <c r="D166" s="136" t="s">
        <v>3864</v>
      </c>
    </row>
    <row r="167" spans="1:6" ht="15.75" hidden="1" customHeight="1" outlineLevel="1">
      <c r="A167" s="51" t="s">
        <v>24</v>
      </c>
      <c r="B167" s="51" t="s">
        <v>65</v>
      </c>
      <c r="C167" s="51">
        <v>5.48</v>
      </c>
      <c r="D167" s="136" t="s">
        <v>3864</v>
      </c>
    </row>
    <row r="168" spans="1:6" ht="15.75" hidden="1" customHeight="1">
      <c r="A168" s="55" t="s">
        <v>24</v>
      </c>
      <c r="B168" s="137" t="s">
        <v>3864</v>
      </c>
      <c r="C168" s="51"/>
      <c r="D168" s="52"/>
    </row>
    <row r="169" spans="1:6" ht="15.75" hidden="1" customHeight="1" outlineLevel="1">
      <c r="A169" s="51" t="s">
        <v>25</v>
      </c>
      <c r="B169" s="51" t="s">
        <v>49</v>
      </c>
      <c r="C169" s="51">
        <v>5.0999999999999996</v>
      </c>
      <c r="D169" s="136" t="s">
        <v>3864</v>
      </c>
    </row>
    <row r="170" spans="1:6" ht="15.75" hidden="1" customHeight="1" outlineLevel="1">
      <c r="A170" s="51" t="s">
        <v>25</v>
      </c>
      <c r="B170" s="51" t="s">
        <v>50</v>
      </c>
      <c r="C170" s="51">
        <v>5.2</v>
      </c>
      <c r="D170" s="136" t="s">
        <v>3864</v>
      </c>
    </row>
    <row r="171" spans="1:6" ht="15.75" hidden="1" customHeight="1" outlineLevel="1">
      <c r="A171" s="51" t="s">
        <v>25</v>
      </c>
      <c r="B171" s="51" t="s">
        <v>66</v>
      </c>
      <c r="C171" s="51">
        <v>5.3</v>
      </c>
      <c r="D171" s="136" t="s">
        <v>3864</v>
      </c>
    </row>
    <row r="172" spans="1:6" ht="15.75" hidden="1" customHeight="1" outlineLevel="1">
      <c r="A172" s="51" t="s">
        <v>25</v>
      </c>
      <c r="B172" s="51" t="s">
        <v>80</v>
      </c>
      <c r="C172" s="51">
        <v>5.6</v>
      </c>
      <c r="D172" s="136" t="s">
        <v>3864</v>
      </c>
    </row>
    <row r="173" spans="1:6" ht="15.75" hidden="1" customHeight="1" outlineLevel="1">
      <c r="A173" s="51" t="s">
        <v>25</v>
      </c>
      <c r="B173" s="51" t="s">
        <v>1082</v>
      </c>
      <c r="C173" s="53">
        <v>5.0999999999999996</v>
      </c>
      <c r="D173" s="136" t="s">
        <v>3864</v>
      </c>
    </row>
    <row r="174" spans="1:6" ht="15.75" hidden="1" customHeight="1" outlineLevel="1">
      <c r="A174" s="51" t="s">
        <v>25</v>
      </c>
      <c r="B174" s="51" t="s">
        <v>91</v>
      </c>
      <c r="C174" s="51">
        <v>5.14</v>
      </c>
      <c r="D174" s="136" t="s">
        <v>3864</v>
      </c>
    </row>
    <row r="175" spans="1:6" ht="15.75" hidden="1" customHeight="1" outlineLevel="1">
      <c r="A175" s="51" t="s">
        <v>25</v>
      </c>
      <c r="B175" s="51" t="s">
        <v>68</v>
      </c>
      <c r="C175" s="51">
        <v>5.19</v>
      </c>
      <c r="D175" s="136" t="s">
        <v>3864</v>
      </c>
    </row>
    <row r="176" spans="1:6" ht="15.75" hidden="1" customHeight="1" outlineLevel="1">
      <c r="A176" s="51" t="s">
        <v>25</v>
      </c>
      <c r="B176" s="51" t="s">
        <v>82</v>
      </c>
      <c r="C176" s="51">
        <v>5.24</v>
      </c>
      <c r="D176" s="136" t="s">
        <v>3864</v>
      </c>
    </row>
    <row r="177" spans="1:4" ht="15.75" hidden="1" customHeight="1" outlineLevel="1">
      <c r="A177" s="51" t="s">
        <v>25</v>
      </c>
      <c r="B177" s="51" t="s">
        <v>54</v>
      </c>
      <c r="C177" s="51">
        <v>5.26</v>
      </c>
      <c r="D177" s="136" t="s">
        <v>3864</v>
      </c>
    </row>
    <row r="178" spans="1:4" ht="15.75" hidden="1" customHeight="1" outlineLevel="1">
      <c r="A178" s="51" t="s">
        <v>25</v>
      </c>
      <c r="B178" s="51" t="s">
        <v>55</v>
      </c>
      <c r="C178" s="51">
        <v>5.27</v>
      </c>
      <c r="D178" s="136" t="s">
        <v>3864</v>
      </c>
    </row>
    <row r="179" spans="1:4" ht="15.75" hidden="1" customHeight="1" outlineLevel="1">
      <c r="A179" s="51" t="s">
        <v>25</v>
      </c>
      <c r="B179" s="51" t="s">
        <v>69</v>
      </c>
      <c r="C179" s="51">
        <v>5.28</v>
      </c>
      <c r="D179" s="136" t="s">
        <v>3864</v>
      </c>
    </row>
    <row r="180" spans="1:4" ht="15.75" hidden="1" customHeight="1" outlineLevel="1">
      <c r="A180" s="51" t="s">
        <v>25</v>
      </c>
      <c r="B180" s="51" t="s">
        <v>89</v>
      </c>
      <c r="C180" s="51">
        <v>5.29</v>
      </c>
      <c r="D180" s="136" t="s">
        <v>3864</v>
      </c>
    </row>
    <row r="181" spans="1:4" ht="15.75" hidden="1" customHeight="1" outlineLevel="1">
      <c r="A181" s="51" t="s">
        <v>25</v>
      </c>
      <c r="B181" s="51" t="s">
        <v>70</v>
      </c>
      <c r="C181" s="53">
        <v>5.3</v>
      </c>
      <c r="D181" s="136" t="s">
        <v>3864</v>
      </c>
    </row>
    <row r="182" spans="1:4" ht="15.75" hidden="1" customHeight="1" outlineLevel="1">
      <c r="A182" s="51" t="s">
        <v>25</v>
      </c>
      <c r="B182" s="51" t="s">
        <v>90</v>
      </c>
      <c r="C182" s="51">
        <v>5.32</v>
      </c>
      <c r="D182" s="136" t="s">
        <v>3864</v>
      </c>
    </row>
    <row r="183" spans="1:4" ht="15.75" hidden="1" customHeight="1" outlineLevel="1">
      <c r="A183" s="51" t="s">
        <v>25</v>
      </c>
      <c r="B183" s="51" t="s">
        <v>56</v>
      </c>
      <c r="C183" s="51">
        <v>5.36</v>
      </c>
      <c r="D183" s="136" t="s">
        <v>3864</v>
      </c>
    </row>
    <row r="184" spans="1:4" ht="15.75" hidden="1" customHeight="1" outlineLevel="1">
      <c r="A184" s="51" t="s">
        <v>25</v>
      </c>
      <c r="B184" s="51" t="s">
        <v>59</v>
      </c>
      <c r="C184" s="51">
        <v>5.53</v>
      </c>
      <c r="D184" s="136" t="s">
        <v>3864</v>
      </c>
    </row>
    <row r="185" spans="1:4" ht="15.75" hidden="1" customHeight="1" outlineLevel="1">
      <c r="A185" s="51" t="s">
        <v>25</v>
      </c>
      <c r="B185" s="51" t="s">
        <v>76</v>
      </c>
      <c r="C185" s="51">
        <v>5.58</v>
      </c>
      <c r="D185" s="136" t="s">
        <v>3864</v>
      </c>
    </row>
    <row r="186" spans="1:4" ht="15.75" hidden="1" customHeight="1" outlineLevel="1">
      <c r="A186" s="51" t="s">
        <v>25</v>
      </c>
      <c r="B186" s="51" t="s">
        <v>61</v>
      </c>
      <c r="C186" s="51">
        <v>5.54</v>
      </c>
      <c r="D186" s="136" t="s">
        <v>3864</v>
      </c>
    </row>
    <row r="187" spans="1:4" ht="15.75" hidden="1" customHeight="1" outlineLevel="1">
      <c r="A187" s="51" t="s">
        <v>25</v>
      </c>
      <c r="B187" s="51" t="s">
        <v>77</v>
      </c>
      <c r="C187" s="51">
        <v>5.55</v>
      </c>
      <c r="D187" s="136" t="s">
        <v>3864</v>
      </c>
    </row>
    <row r="188" spans="1:4" ht="15.75" hidden="1" customHeight="1" outlineLevel="1">
      <c r="A188" s="51" t="s">
        <v>25</v>
      </c>
      <c r="B188" s="51" t="s">
        <v>63</v>
      </c>
      <c r="C188" s="51">
        <v>5.63</v>
      </c>
      <c r="D188" s="136" t="s">
        <v>3864</v>
      </c>
    </row>
    <row r="189" spans="1:4" ht="15.75" hidden="1" customHeight="1" outlineLevel="1">
      <c r="A189" s="51" t="s">
        <v>25</v>
      </c>
      <c r="B189" s="51" t="s">
        <v>79</v>
      </c>
      <c r="C189" s="51">
        <v>5.45</v>
      </c>
      <c r="D189" s="136" t="s">
        <v>3864</v>
      </c>
    </row>
    <row r="190" spans="1:4" ht="15.75" hidden="1" customHeight="1" outlineLevel="1">
      <c r="A190" s="51" t="s">
        <v>25</v>
      </c>
      <c r="B190" s="51" t="s">
        <v>64</v>
      </c>
      <c r="C190" s="51">
        <v>5.47</v>
      </c>
      <c r="D190" s="136" t="s">
        <v>3864</v>
      </c>
    </row>
    <row r="191" spans="1:4" ht="15.75" hidden="1" customHeight="1" outlineLevel="1">
      <c r="A191" s="51" t="s">
        <v>25</v>
      </c>
      <c r="B191" s="51" t="s">
        <v>65</v>
      </c>
      <c r="C191" s="51">
        <v>5.48</v>
      </c>
      <c r="D191" s="136" t="s">
        <v>3864</v>
      </c>
    </row>
    <row r="192" spans="1:4" ht="15.75" hidden="1" customHeight="1">
      <c r="A192" s="55" t="s">
        <v>25</v>
      </c>
      <c r="B192" s="137" t="s">
        <v>3864</v>
      </c>
      <c r="C192" s="51"/>
      <c r="D192" s="52"/>
    </row>
    <row r="193" spans="1:4" ht="15.75" hidden="1" customHeight="1" outlineLevel="1">
      <c r="A193" s="51" t="s">
        <v>26</v>
      </c>
      <c r="B193" s="51" t="s">
        <v>49</v>
      </c>
      <c r="C193" s="51">
        <v>5.0999999999999996</v>
      </c>
      <c r="D193" s="136" t="s">
        <v>3864</v>
      </c>
    </row>
    <row r="194" spans="1:4" ht="15.75" hidden="1" customHeight="1" outlineLevel="1">
      <c r="A194" s="51" t="s">
        <v>26</v>
      </c>
      <c r="B194" s="51" t="s">
        <v>50</v>
      </c>
      <c r="C194" s="51">
        <v>5.2</v>
      </c>
      <c r="D194" s="136" t="s">
        <v>3864</v>
      </c>
    </row>
    <row r="195" spans="1:4" ht="15.75" hidden="1" customHeight="1" outlineLevel="1">
      <c r="A195" s="51" t="s">
        <v>26</v>
      </c>
      <c r="B195" s="51" t="s">
        <v>66</v>
      </c>
      <c r="C195" s="51">
        <v>5.3</v>
      </c>
      <c r="D195" s="136" t="s">
        <v>3864</v>
      </c>
    </row>
    <row r="196" spans="1:4" ht="15.75" hidden="1" customHeight="1" outlineLevel="1">
      <c r="A196" s="51" t="s">
        <v>26</v>
      </c>
      <c r="B196" s="51" t="s">
        <v>80</v>
      </c>
      <c r="C196" s="51">
        <v>5.6</v>
      </c>
      <c r="D196" s="136" t="s">
        <v>3864</v>
      </c>
    </row>
    <row r="197" spans="1:4" ht="15.75" hidden="1" customHeight="1" outlineLevel="1">
      <c r="A197" s="51" t="s">
        <v>26</v>
      </c>
      <c r="B197" s="51" t="s">
        <v>1082</v>
      </c>
      <c r="C197" s="53">
        <v>5.0999999999999996</v>
      </c>
      <c r="D197" s="136" t="s">
        <v>3864</v>
      </c>
    </row>
    <row r="198" spans="1:4" ht="15.75" hidden="1" customHeight="1" outlineLevel="1">
      <c r="A198" s="51" t="s">
        <v>26</v>
      </c>
      <c r="B198" s="51" t="s">
        <v>91</v>
      </c>
      <c r="C198" s="51">
        <v>5.14</v>
      </c>
      <c r="D198" s="136" t="s">
        <v>3864</v>
      </c>
    </row>
    <row r="199" spans="1:4" ht="15.75" hidden="1" customHeight="1" outlineLevel="1">
      <c r="A199" s="51" t="s">
        <v>26</v>
      </c>
      <c r="B199" s="51" t="s">
        <v>68</v>
      </c>
      <c r="C199" s="51">
        <v>5.19</v>
      </c>
      <c r="D199" s="136" t="s">
        <v>3864</v>
      </c>
    </row>
    <row r="200" spans="1:4" ht="15.75" hidden="1" customHeight="1" outlineLevel="1">
      <c r="A200" s="51" t="s">
        <v>26</v>
      </c>
      <c r="B200" s="51" t="s">
        <v>82</v>
      </c>
      <c r="C200" s="51">
        <v>5.24</v>
      </c>
      <c r="D200" s="136" t="s">
        <v>3864</v>
      </c>
    </row>
    <row r="201" spans="1:4" ht="15.75" hidden="1" customHeight="1" outlineLevel="1">
      <c r="A201" s="51" t="s">
        <v>26</v>
      </c>
      <c r="B201" s="51" t="s">
        <v>55</v>
      </c>
      <c r="C201" s="51">
        <v>5.27</v>
      </c>
      <c r="D201" s="136" t="s">
        <v>3864</v>
      </c>
    </row>
    <row r="202" spans="1:4" ht="15.75" hidden="1" customHeight="1" outlineLevel="1">
      <c r="A202" s="51" t="s">
        <v>26</v>
      </c>
      <c r="B202" s="51" t="s">
        <v>69</v>
      </c>
      <c r="C202" s="51">
        <v>5.28</v>
      </c>
      <c r="D202" s="136" t="s">
        <v>3864</v>
      </c>
    </row>
    <row r="203" spans="1:4" ht="15.75" hidden="1" customHeight="1" outlineLevel="1">
      <c r="A203" s="51" t="s">
        <v>26</v>
      </c>
      <c r="B203" s="51" t="s">
        <v>89</v>
      </c>
      <c r="C203" s="51">
        <v>5.29</v>
      </c>
      <c r="D203" s="136" t="s">
        <v>3864</v>
      </c>
    </row>
    <row r="204" spans="1:4" ht="15.75" hidden="1" customHeight="1" outlineLevel="1">
      <c r="A204" s="51" t="s">
        <v>26</v>
      </c>
      <c r="B204" s="51" t="s">
        <v>70</v>
      </c>
      <c r="C204" s="53">
        <v>5.3</v>
      </c>
      <c r="D204" s="136" t="s">
        <v>3864</v>
      </c>
    </row>
    <row r="205" spans="1:4" ht="15.75" hidden="1" customHeight="1" outlineLevel="1">
      <c r="A205" s="51" t="s">
        <v>26</v>
      </c>
      <c r="B205" s="51" t="s">
        <v>92</v>
      </c>
      <c r="C205" s="51">
        <v>5.34</v>
      </c>
      <c r="D205" s="136" t="s">
        <v>3864</v>
      </c>
    </row>
    <row r="206" spans="1:4" ht="15.75" hidden="1" customHeight="1" outlineLevel="1">
      <c r="A206" s="51" t="s">
        <v>26</v>
      </c>
      <c r="B206" s="51" t="s">
        <v>83</v>
      </c>
      <c r="C206" s="51">
        <v>5.31</v>
      </c>
      <c r="D206" s="136" t="s">
        <v>3864</v>
      </c>
    </row>
    <row r="207" spans="1:4" ht="15.75" hidden="1" customHeight="1" outlineLevel="1">
      <c r="A207" s="51" t="s">
        <v>26</v>
      </c>
      <c r="B207" s="51" t="s">
        <v>93</v>
      </c>
      <c r="C207" s="51">
        <v>5.101</v>
      </c>
      <c r="D207" s="136" t="s">
        <v>3864</v>
      </c>
    </row>
    <row r="208" spans="1:4" ht="15.75" hidden="1" customHeight="1" outlineLevel="1">
      <c r="A208" s="51" t="s">
        <v>26</v>
      </c>
      <c r="B208" s="51" t="s">
        <v>56</v>
      </c>
      <c r="C208" s="51">
        <v>5.36</v>
      </c>
      <c r="D208" s="136" t="s">
        <v>3864</v>
      </c>
    </row>
    <row r="209" spans="1:4" ht="15.75" hidden="1" customHeight="1" outlineLevel="1">
      <c r="A209" s="51" t="s">
        <v>26</v>
      </c>
      <c r="B209" s="51" t="s">
        <v>59</v>
      </c>
      <c r="C209" s="51">
        <v>5.53</v>
      </c>
      <c r="D209" s="136" t="s">
        <v>3864</v>
      </c>
    </row>
    <row r="210" spans="1:4" ht="15.75" hidden="1" customHeight="1" outlineLevel="1">
      <c r="A210" s="51" t="s">
        <v>26</v>
      </c>
      <c r="B210" s="51" t="s">
        <v>94</v>
      </c>
      <c r="C210" s="51">
        <v>5.1020000000000003</v>
      </c>
      <c r="D210" s="136" t="s">
        <v>3864</v>
      </c>
    </row>
    <row r="211" spans="1:4" ht="15.75" hidden="1" customHeight="1" outlineLevel="1">
      <c r="A211" s="51" t="s">
        <v>26</v>
      </c>
      <c r="B211" s="51" t="s">
        <v>95</v>
      </c>
      <c r="C211" s="56">
        <v>5.0999999999999996</v>
      </c>
      <c r="D211" s="136" t="s">
        <v>3864</v>
      </c>
    </row>
    <row r="212" spans="1:4" ht="15.75" hidden="1" customHeight="1" outlineLevel="1">
      <c r="A212" s="51" t="s">
        <v>26</v>
      </c>
      <c r="B212" s="51" t="s">
        <v>76</v>
      </c>
      <c r="C212" s="51">
        <v>5.58</v>
      </c>
      <c r="D212" s="136" t="s">
        <v>3864</v>
      </c>
    </row>
    <row r="213" spans="1:4" ht="15.75" hidden="1" customHeight="1" outlineLevel="1">
      <c r="A213" s="51" t="s">
        <v>26</v>
      </c>
      <c r="B213" s="51" t="s">
        <v>61</v>
      </c>
      <c r="C213" s="51">
        <v>5.54</v>
      </c>
      <c r="D213" s="136" t="s">
        <v>3864</v>
      </c>
    </row>
    <row r="214" spans="1:4" ht="15.75" hidden="1" customHeight="1" outlineLevel="1">
      <c r="A214" s="51" t="s">
        <v>26</v>
      </c>
      <c r="B214" s="51" t="s">
        <v>77</v>
      </c>
      <c r="C214" s="51">
        <v>5.55</v>
      </c>
      <c r="D214" s="136" t="s">
        <v>3864</v>
      </c>
    </row>
    <row r="215" spans="1:4" ht="15.75" hidden="1" customHeight="1" outlineLevel="1">
      <c r="A215" s="51" t="s">
        <v>26</v>
      </c>
      <c r="B215" s="51" t="s">
        <v>63</v>
      </c>
      <c r="C215" s="51">
        <v>5.63</v>
      </c>
      <c r="D215" s="136" t="s">
        <v>3864</v>
      </c>
    </row>
    <row r="216" spans="1:4" ht="15.75" hidden="1" customHeight="1" outlineLevel="1">
      <c r="A216" s="51" t="s">
        <v>26</v>
      </c>
      <c r="B216" s="51" t="s">
        <v>64</v>
      </c>
      <c r="C216" s="51">
        <v>5.47</v>
      </c>
      <c r="D216" s="136" t="s">
        <v>3864</v>
      </c>
    </row>
    <row r="217" spans="1:4" ht="15.75" hidden="1" customHeight="1" outlineLevel="1">
      <c r="A217" s="51" t="s">
        <v>26</v>
      </c>
      <c r="B217" s="51" t="s">
        <v>65</v>
      </c>
      <c r="C217" s="51">
        <v>5.48</v>
      </c>
      <c r="D217" s="136" t="s">
        <v>3864</v>
      </c>
    </row>
    <row r="218" spans="1:4" ht="15.75" hidden="1" customHeight="1">
      <c r="A218" s="55" t="s">
        <v>26</v>
      </c>
      <c r="B218" s="137" t="s">
        <v>3864</v>
      </c>
      <c r="C218" s="51"/>
      <c r="D218" s="52"/>
    </row>
    <row r="219" spans="1:4" ht="15.75" hidden="1" customHeight="1" outlineLevel="1">
      <c r="A219" s="51" t="s">
        <v>27</v>
      </c>
      <c r="B219" s="51" t="s">
        <v>49</v>
      </c>
      <c r="C219" s="51">
        <v>5.0999999999999996</v>
      </c>
      <c r="D219" s="136" t="s">
        <v>3864</v>
      </c>
    </row>
    <row r="220" spans="1:4" ht="15.75" hidden="1" customHeight="1" outlineLevel="1">
      <c r="A220" s="51" t="s">
        <v>27</v>
      </c>
      <c r="B220" s="51" t="s">
        <v>50</v>
      </c>
      <c r="C220" s="51">
        <v>5.2</v>
      </c>
      <c r="D220" s="136" t="s">
        <v>3864</v>
      </c>
    </row>
    <row r="221" spans="1:4" ht="15.75" hidden="1" customHeight="1" outlineLevel="1">
      <c r="A221" s="51" t="s">
        <v>27</v>
      </c>
      <c r="B221" s="51" t="s">
        <v>66</v>
      </c>
      <c r="C221" s="51">
        <v>5.3</v>
      </c>
      <c r="D221" s="136" t="s">
        <v>3864</v>
      </c>
    </row>
    <row r="222" spans="1:4" ht="15.75" hidden="1" customHeight="1" outlineLevel="1">
      <c r="A222" s="51" t="s">
        <v>27</v>
      </c>
      <c r="B222" s="51" t="s">
        <v>80</v>
      </c>
      <c r="C222" s="51">
        <v>5.6</v>
      </c>
      <c r="D222" s="136" t="s">
        <v>3864</v>
      </c>
    </row>
    <row r="223" spans="1:4" ht="15.75" hidden="1" customHeight="1" outlineLevel="1">
      <c r="A223" s="51" t="s">
        <v>27</v>
      </c>
      <c r="B223" s="51" t="s">
        <v>1082</v>
      </c>
      <c r="C223" s="53">
        <v>5.0999999999999996</v>
      </c>
      <c r="D223" s="136" t="s">
        <v>3864</v>
      </c>
    </row>
    <row r="224" spans="1:4" ht="15.75" hidden="1" customHeight="1" outlineLevel="1">
      <c r="A224" s="51" t="s">
        <v>27</v>
      </c>
      <c r="B224" s="51" t="s">
        <v>91</v>
      </c>
      <c r="C224" s="51">
        <v>5.14</v>
      </c>
      <c r="D224" s="136" t="s">
        <v>3864</v>
      </c>
    </row>
    <row r="225" spans="1:4" ht="15.75" hidden="1" customHeight="1" outlineLevel="1">
      <c r="A225" s="51" t="s">
        <v>27</v>
      </c>
      <c r="B225" s="51" t="s">
        <v>68</v>
      </c>
      <c r="C225" s="51">
        <v>5.19</v>
      </c>
      <c r="D225" s="136" t="s">
        <v>3864</v>
      </c>
    </row>
    <row r="226" spans="1:4" ht="15.75" hidden="1" customHeight="1" outlineLevel="1">
      <c r="A226" s="51" t="s">
        <v>27</v>
      </c>
      <c r="B226" s="51" t="s">
        <v>82</v>
      </c>
      <c r="C226" s="51">
        <v>5.24</v>
      </c>
      <c r="D226" s="136" t="s">
        <v>3864</v>
      </c>
    </row>
    <row r="227" spans="1:4" ht="15.75" hidden="1" customHeight="1" outlineLevel="1">
      <c r="A227" s="51" t="s">
        <v>27</v>
      </c>
      <c r="B227" s="51" t="s">
        <v>54</v>
      </c>
      <c r="C227" s="51">
        <v>5.26</v>
      </c>
      <c r="D227" s="136" t="s">
        <v>3864</v>
      </c>
    </row>
    <row r="228" spans="1:4" ht="15.75" hidden="1" customHeight="1" outlineLevel="1">
      <c r="A228" s="51" t="s">
        <v>27</v>
      </c>
      <c r="B228" s="51" t="s">
        <v>55</v>
      </c>
      <c r="C228" s="51">
        <v>5.27</v>
      </c>
      <c r="D228" s="136" t="s">
        <v>3864</v>
      </c>
    </row>
    <row r="229" spans="1:4" ht="15.75" hidden="1" customHeight="1" outlineLevel="1">
      <c r="A229" s="51" t="s">
        <v>27</v>
      </c>
      <c r="B229" s="51" t="s">
        <v>69</v>
      </c>
      <c r="C229" s="51">
        <v>5.28</v>
      </c>
      <c r="D229" s="136" t="s">
        <v>3864</v>
      </c>
    </row>
    <row r="230" spans="1:4" ht="15.75" hidden="1" customHeight="1" outlineLevel="1">
      <c r="A230" s="51" t="s">
        <v>27</v>
      </c>
      <c r="B230" s="51" t="s">
        <v>89</v>
      </c>
      <c r="C230" s="51">
        <v>5.29</v>
      </c>
      <c r="D230" s="136" t="s">
        <v>3864</v>
      </c>
    </row>
    <row r="231" spans="1:4" ht="15.75" hidden="1" customHeight="1" outlineLevel="1">
      <c r="A231" s="51" t="s">
        <v>27</v>
      </c>
      <c r="B231" s="51" t="s">
        <v>70</v>
      </c>
      <c r="C231" s="53">
        <v>5.3</v>
      </c>
      <c r="D231" s="136" t="s">
        <v>3864</v>
      </c>
    </row>
    <row r="232" spans="1:4" ht="15.75" hidden="1" customHeight="1" outlineLevel="1">
      <c r="A232" s="51" t="s">
        <v>27</v>
      </c>
      <c r="B232" s="51" t="s">
        <v>83</v>
      </c>
      <c r="C232" s="51">
        <v>5.31</v>
      </c>
      <c r="D232" s="136" t="s">
        <v>3864</v>
      </c>
    </row>
    <row r="233" spans="1:4" ht="15.75" hidden="1" customHeight="1" outlineLevel="1">
      <c r="A233" s="51" t="s">
        <v>27</v>
      </c>
      <c r="B233" s="51" t="s">
        <v>96</v>
      </c>
      <c r="C233" s="51">
        <v>5.33</v>
      </c>
      <c r="D233" s="136" t="s">
        <v>3864</v>
      </c>
    </row>
    <row r="234" spans="1:4" ht="15.75" hidden="1" customHeight="1" outlineLevel="1">
      <c r="A234" s="51" t="s">
        <v>27</v>
      </c>
      <c r="B234" s="51" t="s">
        <v>93</v>
      </c>
      <c r="C234" s="51">
        <v>5.101</v>
      </c>
      <c r="D234" s="136" t="s">
        <v>3864</v>
      </c>
    </row>
    <row r="235" spans="1:4" ht="15.75" hidden="1" customHeight="1" outlineLevel="1">
      <c r="A235" s="51" t="s">
        <v>27</v>
      </c>
      <c r="B235" s="51" t="s">
        <v>56</v>
      </c>
      <c r="C235" s="51">
        <v>5.36</v>
      </c>
      <c r="D235" s="136" t="s">
        <v>3864</v>
      </c>
    </row>
    <row r="236" spans="1:4" ht="15.75" hidden="1" customHeight="1" outlineLevel="1">
      <c r="A236" s="51" t="s">
        <v>27</v>
      </c>
      <c r="B236" s="51" t="s">
        <v>59</v>
      </c>
      <c r="C236" s="51">
        <v>5.53</v>
      </c>
      <c r="D236" s="136" t="s">
        <v>3864</v>
      </c>
    </row>
    <row r="237" spans="1:4" ht="15.75" hidden="1" customHeight="1" outlineLevel="1">
      <c r="A237" s="51" t="s">
        <v>27</v>
      </c>
      <c r="B237" s="51" t="s">
        <v>94</v>
      </c>
      <c r="C237" s="51">
        <v>5.1020000000000003</v>
      </c>
      <c r="D237" s="136" t="s">
        <v>3864</v>
      </c>
    </row>
    <row r="238" spans="1:4" ht="15.75" hidden="1" customHeight="1" outlineLevel="1">
      <c r="A238" s="51" t="s">
        <v>27</v>
      </c>
      <c r="B238" s="51" t="s">
        <v>76</v>
      </c>
      <c r="C238" s="51">
        <v>5.58</v>
      </c>
      <c r="D238" s="136" t="s">
        <v>3864</v>
      </c>
    </row>
    <row r="239" spans="1:4" ht="15.75" hidden="1" customHeight="1" outlineLevel="1">
      <c r="A239" s="51" t="s">
        <v>27</v>
      </c>
      <c r="B239" s="51" t="s">
        <v>61</v>
      </c>
      <c r="C239" s="51">
        <v>5.54</v>
      </c>
      <c r="D239" s="136" t="s">
        <v>3864</v>
      </c>
    </row>
    <row r="240" spans="1:4" ht="15.75" hidden="1" customHeight="1" outlineLevel="1">
      <c r="A240" s="51" t="s">
        <v>27</v>
      </c>
      <c r="B240" s="51" t="s">
        <v>77</v>
      </c>
      <c r="C240" s="51">
        <v>5.55</v>
      </c>
      <c r="D240" s="136" t="s">
        <v>3864</v>
      </c>
    </row>
    <row r="241" spans="1:4" ht="15.75" hidden="1" customHeight="1" outlineLevel="1">
      <c r="A241" s="51" t="s">
        <v>27</v>
      </c>
      <c r="B241" s="51" t="s">
        <v>63</v>
      </c>
      <c r="C241" s="51">
        <v>5.63</v>
      </c>
      <c r="D241" s="136" t="s">
        <v>3864</v>
      </c>
    </row>
    <row r="242" spans="1:4" ht="15.75" hidden="1" customHeight="1" outlineLevel="1">
      <c r="A242" s="51" t="s">
        <v>27</v>
      </c>
      <c r="B242" s="51" t="s">
        <v>64</v>
      </c>
      <c r="C242" s="51">
        <v>5.47</v>
      </c>
      <c r="D242" s="136" t="s">
        <v>3864</v>
      </c>
    </row>
    <row r="243" spans="1:4" ht="15.75" hidden="1" customHeight="1" outlineLevel="1">
      <c r="A243" s="51" t="s">
        <v>27</v>
      </c>
      <c r="B243" s="51" t="s">
        <v>65</v>
      </c>
      <c r="C243" s="51">
        <v>5.48</v>
      </c>
      <c r="D243" s="136" t="s">
        <v>3864</v>
      </c>
    </row>
    <row r="244" spans="1:4" ht="15.75" hidden="1" customHeight="1">
      <c r="A244" s="55" t="s">
        <v>27</v>
      </c>
      <c r="B244" s="137" t="s">
        <v>3864</v>
      </c>
      <c r="C244" s="51"/>
      <c r="D244" s="52"/>
    </row>
    <row r="245" spans="1:4" ht="15.75" hidden="1" customHeight="1" outlineLevel="1">
      <c r="A245" s="51" t="s">
        <v>28</v>
      </c>
      <c r="B245" s="51" t="s">
        <v>49</v>
      </c>
      <c r="C245" s="51">
        <v>5.0999999999999996</v>
      </c>
      <c r="D245" s="136" t="s">
        <v>3864</v>
      </c>
    </row>
    <row r="246" spans="1:4" ht="15.75" hidden="1" customHeight="1" outlineLevel="1">
      <c r="A246" s="51" t="s">
        <v>28</v>
      </c>
      <c r="B246" s="51" t="s">
        <v>50</v>
      </c>
      <c r="C246" s="51">
        <v>5.2</v>
      </c>
      <c r="D246" s="136" t="s">
        <v>3864</v>
      </c>
    </row>
    <row r="247" spans="1:4" ht="15.75" hidden="1" customHeight="1" outlineLevel="1">
      <c r="A247" s="51" t="s">
        <v>28</v>
      </c>
      <c r="B247" s="51" t="s">
        <v>66</v>
      </c>
      <c r="C247" s="51">
        <v>5.3</v>
      </c>
      <c r="D247" s="136" t="s">
        <v>3864</v>
      </c>
    </row>
    <row r="248" spans="1:4" ht="15.75" hidden="1" customHeight="1" outlineLevel="1">
      <c r="A248" s="51" t="s">
        <v>28</v>
      </c>
      <c r="B248" s="51" t="s">
        <v>80</v>
      </c>
      <c r="C248" s="51">
        <v>5.6</v>
      </c>
      <c r="D248" s="136" t="s">
        <v>3864</v>
      </c>
    </row>
    <row r="249" spans="1:4" ht="15.75" hidden="1" customHeight="1" outlineLevel="1">
      <c r="A249" s="51" t="s">
        <v>28</v>
      </c>
      <c r="B249" s="51" t="s">
        <v>1082</v>
      </c>
      <c r="C249" s="53">
        <v>5.0999999999999996</v>
      </c>
      <c r="D249" s="136" t="s">
        <v>3864</v>
      </c>
    </row>
    <row r="250" spans="1:4" ht="15.75" hidden="1" customHeight="1" outlineLevel="1">
      <c r="A250" s="51" t="s">
        <v>28</v>
      </c>
      <c r="B250" s="51" t="s">
        <v>91</v>
      </c>
      <c r="C250" s="51">
        <v>5.14</v>
      </c>
      <c r="D250" s="136" t="s">
        <v>3864</v>
      </c>
    </row>
    <row r="251" spans="1:4" ht="15.75" hidden="1" customHeight="1" outlineLevel="1">
      <c r="A251" s="51" t="s">
        <v>28</v>
      </c>
      <c r="B251" s="51" t="s">
        <v>68</v>
      </c>
      <c r="C251" s="51">
        <v>5.19</v>
      </c>
      <c r="D251" s="136" t="s">
        <v>3864</v>
      </c>
    </row>
    <row r="252" spans="1:4" ht="15.75" hidden="1" customHeight="1" outlineLevel="1">
      <c r="A252" s="51" t="s">
        <v>28</v>
      </c>
      <c r="B252" s="51" t="s">
        <v>82</v>
      </c>
      <c r="C252" s="51">
        <v>5.24</v>
      </c>
      <c r="D252" s="136" t="s">
        <v>3864</v>
      </c>
    </row>
    <row r="253" spans="1:4" ht="15.75" hidden="1" customHeight="1" outlineLevel="1">
      <c r="A253" s="51" t="s">
        <v>28</v>
      </c>
      <c r="B253" s="51" t="s">
        <v>55</v>
      </c>
      <c r="C253" s="51">
        <v>5.27</v>
      </c>
      <c r="D253" s="136" t="s">
        <v>3864</v>
      </c>
    </row>
    <row r="254" spans="1:4" ht="15.75" hidden="1" customHeight="1" outlineLevel="1">
      <c r="A254" s="51" t="s">
        <v>28</v>
      </c>
      <c r="B254" s="51" t="s">
        <v>69</v>
      </c>
      <c r="C254" s="51">
        <v>5.28</v>
      </c>
      <c r="D254" s="136" t="s">
        <v>3864</v>
      </c>
    </row>
    <row r="255" spans="1:4" ht="15.75" hidden="1" customHeight="1" outlineLevel="1">
      <c r="A255" s="51" t="s">
        <v>28</v>
      </c>
      <c r="B255" s="51" t="s">
        <v>70</v>
      </c>
      <c r="C255" s="53">
        <v>5.3</v>
      </c>
      <c r="D255" s="136" t="s">
        <v>3864</v>
      </c>
    </row>
    <row r="256" spans="1:4" ht="15.75" hidden="1" customHeight="1" outlineLevel="1">
      <c r="A256" s="51" t="s">
        <v>28</v>
      </c>
      <c r="B256" s="51" t="s">
        <v>96</v>
      </c>
      <c r="C256" s="51">
        <v>5.33</v>
      </c>
      <c r="D256" s="136" t="s">
        <v>3864</v>
      </c>
    </row>
    <row r="257" spans="1:4" ht="15.75" hidden="1" customHeight="1" outlineLevel="1">
      <c r="A257" s="51" t="s">
        <v>28</v>
      </c>
      <c r="B257" s="51" t="s">
        <v>56</v>
      </c>
      <c r="C257" s="51">
        <v>5.36</v>
      </c>
      <c r="D257" s="136" t="s">
        <v>3864</v>
      </c>
    </row>
    <row r="258" spans="1:4" ht="15.75" hidden="1" customHeight="1" outlineLevel="1">
      <c r="A258" s="51" t="s">
        <v>28</v>
      </c>
      <c r="B258" s="51" t="s">
        <v>59</v>
      </c>
      <c r="C258" s="51">
        <v>5.53</v>
      </c>
      <c r="D258" s="136" t="s">
        <v>3864</v>
      </c>
    </row>
    <row r="259" spans="1:4" ht="15.75" hidden="1" customHeight="1" outlineLevel="1">
      <c r="A259" s="51" t="s">
        <v>28</v>
      </c>
      <c r="B259" s="51" t="s">
        <v>76</v>
      </c>
      <c r="C259" s="51">
        <v>5.58</v>
      </c>
      <c r="D259" s="136" t="s">
        <v>3864</v>
      </c>
    </row>
    <row r="260" spans="1:4" ht="15.75" hidden="1" customHeight="1" outlineLevel="1">
      <c r="A260" s="51" t="s">
        <v>28</v>
      </c>
      <c r="B260" s="51" t="s">
        <v>61</v>
      </c>
      <c r="C260" s="51">
        <v>5.54</v>
      </c>
      <c r="D260" s="136" t="s">
        <v>3864</v>
      </c>
    </row>
    <row r="261" spans="1:4" ht="15.75" hidden="1" customHeight="1" outlineLevel="1">
      <c r="A261" s="51" t="s">
        <v>28</v>
      </c>
      <c r="B261" s="51" t="s">
        <v>77</v>
      </c>
      <c r="C261" s="51">
        <v>5.55</v>
      </c>
      <c r="D261" s="136" t="s">
        <v>3864</v>
      </c>
    </row>
    <row r="262" spans="1:4" ht="15.75" hidden="1" customHeight="1" outlineLevel="1">
      <c r="A262" s="51" t="s">
        <v>28</v>
      </c>
      <c r="B262" s="51" t="s">
        <v>63</v>
      </c>
      <c r="C262" s="51">
        <v>5.63</v>
      </c>
      <c r="D262" s="136" t="s">
        <v>3864</v>
      </c>
    </row>
    <row r="263" spans="1:4" ht="15.75" hidden="1" customHeight="1" outlineLevel="1">
      <c r="A263" s="51" t="s">
        <v>28</v>
      </c>
      <c r="B263" s="51" t="s">
        <v>64</v>
      </c>
      <c r="C263" s="51">
        <v>5.47</v>
      </c>
      <c r="D263" s="136" t="s">
        <v>3864</v>
      </c>
    </row>
    <row r="264" spans="1:4" ht="15.75" hidden="1" customHeight="1" outlineLevel="1">
      <c r="A264" s="51" t="s">
        <v>28</v>
      </c>
      <c r="B264" s="51" t="s">
        <v>65</v>
      </c>
      <c r="C264" s="51">
        <v>5.48</v>
      </c>
      <c r="D264" s="136" t="s">
        <v>3864</v>
      </c>
    </row>
    <row r="265" spans="1:4" ht="15.75" hidden="1" customHeight="1">
      <c r="A265" s="55" t="s">
        <v>28</v>
      </c>
      <c r="B265" s="137" t="s">
        <v>3864</v>
      </c>
      <c r="C265" s="51"/>
      <c r="D265" s="52"/>
    </row>
    <row r="266" spans="1:4" ht="15.75" hidden="1" customHeight="1" outlineLevel="1">
      <c r="A266" s="51" t="s">
        <v>29</v>
      </c>
      <c r="B266" s="51" t="s">
        <v>49</v>
      </c>
      <c r="C266" s="51">
        <v>5.0999999999999996</v>
      </c>
      <c r="D266" s="136" t="s">
        <v>3864</v>
      </c>
    </row>
    <row r="267" spans="1:4" ht="15.75" hidden="1" customHeight="1" outlineLevel="1">
      <c r="A267" s="51" t="s">
        <v>29</v>
      </c>
      <c r="B267" s="51" t="s">
        <v>50</v>
      </c>
      <c r="C267" s="51">
        <v>5.2</v>
      </c>
      <c r="D267" s="136" t="s">
        <v>3864</v>
      </c>
    </row>
    <row r="268" spans="1:4" ht="15.75" hidden="1" customHeight="1" outlineLevel="1">
      <c r="A268" s="51" t="s">
        <v>29</v>
      </c>
      <c r="B268" s="51" t="s">
        <v>66</v>
      </c>
      <c r="C268" s="51">
        <v>5.3</v>
      </c>
      <c r="D268" s="136" t="s">
        <v>3864</v>
      </c>
    </row>
    <row r="269" spans="1:4" ht="15.75" hidden="1" customHeight="1" outlineLevel="1">
      <c r="A269" s="51" t="s">
        <v>29</v>
      </c>
      <c r="B269" s="51" t="s">
        <v>80</v>
      </c>
      <c r="C269" s="51">
        <v>5.6</v>
      </c>
      <c r="D269" s="136" t="s">
        <v>3864</v>
      </c>
    </row>
    <row r="270" spans="1:4" ht="15.75" hidden="1" customHeight="1" outlineLevel="1">
      <c r="A270" s="51" t="s">
        <v>29</v>
      </c>
      <c r="B270" s="51" t="s">
        <v>1082</v>
      </c>
      <c r="C270" s="53">
        <v>5.0999999999999996</v>
      </c>
      <c r="D270" s="136" t="s">
        <v>3864</v>
      </c>
    </row>
    <row r="271" spans="1:4" ht="15.75" hidden="1" customHeight="1" outlineLevel="1">
      <c r="A271" s="51" t="s">
        <v>29</v>
      </c>
      <c r="B271" s="51" t="s">
        <v>91</v>
      </c>
      <c r="C271" s="51">
        <v>5.14</v>
      </c>
      <c r="D271" s="136" t="s">
        <v>3864</v>
      </c>
    </row>
    <row r="272" spans="1:4" ht="15.75" hidden="1" customHeight="1" outlineLevel="1">
      <c r="A272" s="51" t="s">
        <v>29</v>
      </c>
      <c r="B272" s="51" t="s">
        <v>68</v>
      </c>
      <c r="C272" s="51">
        <v>5.19</v>
      </c>
      <c r="D272" s="136" t="s">
        <v>3864</v>
      </c>
    </row>
    <row r="273" spans="1:4" ht="15.75" hidden="1" customHeight="1" outlineLevel="1">
      <c r="A273" s="51" t="s">
        <v>29</v>
      </c>
      <c r="B273" s="51" t="s">
        <v>82</v>
      </c>
      <c r="C273" s="51">
        <v>5.24</v>
      </c>
      <c r="D273" s="136" t="s">
        <v>3864</v>
      </c>
    </row>
    <row r="274" spans="1:4" ht="15.75" hidden="1" customHeight="1" outlineLevel="1">
      <c r="A274" s="51" t="s">
        <v>29</v>
      </c>
      <c r="B274" s="51" t="s">
        <v>54</v>
      </c>
      <c r="C274" s="51">
        <v>5.26</v>
      </c>
      <c r="D274" s="136" t="s">
        <v>3864</v>
      </c>
    </row>
    <row r="275" spans="1:4" ht="15.75" hidden="1" customHeight="1" outlineLevel="1">
      <c r="A275" s="51" t="s">
        <v>29</v>
      </c>
      <c r="B275" s="51" t="s">
        <v>55</v>
      </c>
      <c r="C275" s="51">
        <v>5.27</v>
      </c>
      <c r="D275" s="136" t="s">
        <v>3864</v>
      </c>
    </row>
    <row r="276" spans="1:4" ht="15.75" hidden="1" customHeight="1" outlineLevel="1">
      <c r="A276" s="51" t="s">
        <v>29</v>
      </c>
      <c r="B276" s="51" t="s">
        <v>69</v>
      </c>
      <c r="C276" s="51">
        <v>5.28</v>
      </c>
      <c r="D276" s="136" t="s">
        <v>3864</v>
      </c>
    </row>
    <row r="277" spans="1:4" ht="15.75" hidden="1" customHeight="1" outlineLevel="1">
      <c r="A277" s="51" t="s">
        <v>29</v>
      </c>
      <c r="B277" s="51" t="s">
        <v>89</v>
      </c>
      <c r="C277" s="51">
        <v>5.29</v>
      </c>
      <c r="D277" s="136" t="s">
        <v>3864</v>
      </c>
    </row>
    <row r="278" spans="1:4" ht="15.75" hidden="1" customHeight="1" outlineLevel="1">
      <c r="A278" s="51" t="s">
        <v>29</v>
      </c>
      <c r="B278" s="51" t="s">
        <v>70</v>
      </c>
      <c r="C278" s="53">
        <v>5.3</v>
      </c>
      <c r="D278" s="136" t="s">
        <v>3864</v>
      </c>
    </row>
    <row r="279" spans="1:4" ht="15.75" hidden="1" customHeight="1" outlineLevel="1">
      <c r="A279" s="51" t="s">
        <v>29</v>
      </c>
      <c r="B279" s="51" t="s">
        <v>96</v>
      </c>
      <c r="C279" s="51">
        <v>5.33</v>
      </c>
      <c r="D279" s="136" t="s">
        <v>3864</v>
      </c>
    </row>
    <row r="280" spans="1:4" ht="15.75" hidden="1" customHeight="1" outlineLevel="1">
      <c r="A280" s="51" t="s">
        <v>29</v>
      </c>
      <c r="B280" s="51" t="s">
        <v>56</v>
      </c>
      <c r="C280" s="51">
        <v>5.36</v>
      </c>
      <c r="D280" s="136" t="s">
        <v>3864</v>
      </c>
    </row>
    <row r="281" spans="1:4" ht="15.75" hidden="1" customHeight="1" outlineLevel="1">
      <c r="A281" s="51" t="s">
        <v>29</v>
      </c>
      <c r="B281" s="51" t="s">
        <v>72</v>
      </c>
      <c r="C281" s="51">
        <v>5.69</v>
      </c>
      <c r="D281" s="136" t="s">
        <v>3864</v>
      </c>
    </row>
    <row r="282" spans="1:4" ht="15.75" hidden="1" customHeight="1" outlineLevel="1">
      <c r="A282" s="51" t="s">
        <v>29</v>
      </c>
      <c r="B282" s="51" t="s">
        <v>62</v>
      </c>
      <c r="C282" s="53">
        <v>5.7</v>
      </c>
      <c r="D282" s="136" t="s">
        <v>3864</v>
      </c>
    </row>
    <row r="283" spans="1:4" ht="15.75" hidden="1" customHeight="1" outlineLevel="1">
      <c r="A283" s="51" t="s">
        <v>29</v>
      </c>
      <c r="B283" s="51" t="s">
        <v>74</v>
      </c>
      <c r="C283" s="51">
        <v>5.74</v>
      </c>
      <c r="D283" s="136" t="s">
        <v>3864</v>
      </c>
    </row>
    <row r="284" spans="1:4" ht="15.75" hidden="1" customHeight="1" outlineLevel="1">
      <c r="A284" s="51" t="s">
        <v>29</v>
      </c>
      <c r="B284" s="51" t="s">
        <v>71</v>
      </c>
      <c r="C284" s="51">
        <v>5.49</v>
      </c>
      <c r="D284" s="136" t="s">
        <v>3864</v>
      </c>
    </row>
    <row r="285" spans="1:4" ht="15.75" hidden="1" customHeight="1" outlineLevel="1">
      <c r="A285" s="51" t="s">
        <v>29</v>
      </c>
      <c r="B285" s="51" t="s">
        <v>58</v>
      </c>
      <c r="C285" s="51">
        <v>5.51</v>
      </c>
      <c r="D285" s="136" t="s">
        <v>3864</v>
      </c>
    </row>
    <row r="286" spans="1:4" ht="15.75" hidden="1" customHeight="1" outlineLevel="1">
      <c r="A286" s="51" t="s">
        <v>29</v>
      </c>
      <c r="B286" s="51" t="s">
        <v>1083</v>
      </c>
      <c r="C286" s="51">
        <v>5.52</v>
      </c>
      <c r="D286" s="136" t="s">
        <v>3864</v>
      </c>
    </row>
    <row r="287" spans="1:4" ht="15.75" hidden="1" customHeight="1" outlineLevel="1">
      <c r="A287" s="51" t="s">
        <v>29</v>
      </c>
      <c r="B287" s="51" t="s">
        <v>59</v>
      </c>
      <c r="C287" s="51">
        <v>5.53</v>
      </c>
      <c r="D287" s="136" t="s">
        <v>3864</v>
      </c>
    </row>
    <row r="288" spans="1:4" ht="15.75" hidden="1" customHeight="1" outlineLevel="1">
      <c r="A288" s="51" t="s">
        <v>29</v>
      </c>
      <c r="B288" s="51" t="s">
        <v>76</v>
      </c>
      <c r="C288" s="51">
        <v>5.58</v>
      </c>
      <c r="D288" s="136" t="s">
        <v>3864</v>
      </c>
    </row>
    <row r="289" spans="1:4" ht="15.75" hidden="1" customHeight="1" outlineLevel="1">
      <c r="A289" s="51" t="s">
        <v>29</v>
      </c>
      <c r="B289" s="51" t="s">
        <v>61</v>
      </c>
      <c r="C289" s="51">
        <v>5.54</v>
      </c>
      <c r="D289" s="136" t="s">
        <v>3864</v>
      </c>
    </row>
    <row r="290" spans="1:4" ht="15.75" hidden="1" customHeight="1" outlineLevel="1">
      <c r="A290" s="51" t="s">
        <v>29</v>
      </c>
      <c r="B290" s="51" t="s">
        <v>77</v>
      </c>
      <c r="C290" s="51">
        <v>5.55</v>
      </c>
      <c r="D290" s="136" t="s">
        <v>3864</v>
      </c>
    </row>
    <row r="291" spans="1:4" ht="15.75" hidden="1" customHeight="1" outlineLevel="1">
      <c r="A291" s="51" t="s">
        <v>29</v>
      </c>
      <c r="B291" s="51" t="s">
        <v>63</v>
      </c>
      <c r="C291" s="51">
        <v>5.63</v>
      </c>
      <c r="D291" s="136" t="s">
        <v>3864</v>
      </c>
    </row>
    <row r="292" spans="1:4" ht="15.75" hidden="1" customHeight="1" outlineLevel="1">
      <c r="A292" s="51" t="s">
        <v>29</v>
      </c>
      <c r="B292" s="51" t="s">
        <v>64</v>
      </c>
      <c r="C292" s="51">
        <v>5.47</v>
      </c>
      <c r="D292" s="136" t="s">
        <v>3864</v>
      </c>
    </row>
    <row r="293" spans="1:4" ht="15.75" hidden="1" customHeight="1" outlineLevel="1">
      <c r="A293" s="51" t="s">
        <v>29</v>
      </c>
      <c r="B293" s="51" t="s">
        <v>65</v>
      </c>
      <c r="C293" s="51">
        <v>5.48</v>
      </c>
      <c r="D293" s="136" t="s">
        <v>3864</v>
      </c>
    </row>
    <row r="294" spans="1:4" ht="15.75" hidden="1" customHeight="1">
      <c r="A294" s="55" t="s">
        <v>29</v>
      </c>
      <c r="B294" s="137" t="s">
        <v>3864</v>
      </c>
      <c r="C294" s="51"/>
      <c r="D294" s="52"/>
    </row>
    <row r="295" spans="1:4" ht="15.75" hidden="1" customHeight="1" outlineLevel="1">
      <c r="A295" s="51" t="s">
        <v>30</v>
      </c>
      <c r="B295" s="51" t="s">
        <v>49</v>
      </c>
      <c r="C295" s="51">
        <v>5.0999999999999996</v>
      </c>
      <c r="D295" s="136" t="s">
        <v>3864</v>
      </c>
    </row>
    <row r="296" spans="1:4" ht="15.75" hidden="1" customHeight="1" outlineLevel="1">
      <c r="A296" s="51" t="s">
        <v>30</v>
      </c>
      <c r="B296" s="51" t="s">
        <v>50</v>
      </c>
      <c r="C296" s="51">
        <v>5.2</v>
      </c>
      <c r="D296" s="136" t="s">
        <v>3864</v>
      </c>
    </row>
    <row r="297" spans="1:4" ht="15.75" hidden="1" customHeight="1" outlineLevel="1">
      <c r="A297" s="51" t="s">
        <v>30</v>
      </c>
      <c r="B297" s="51" t="s">
        <v>66</v>
      </c>
      <c r="C297" s="51">
        <v>5.3</v>
      </c>
      <c r="D297" s="136" t="s">
        <v>3864</v>
      </c>
    </row>
    <row r="298" spans="1:4" ht="15.75" hidden="1" customHeight="1" outlineLevel="1">
      <c r="A298" s="51" t="s">
        <v>30</v>
      </c>
      <c r="B298" s="51" t="s">
        <v>91</v>
      </c>
      <c r="C298" s="51">
        <v>5.14</v>
      </c>
      <c r="D298" s="136" t="s">
        <v>3864</v>
      </c>
    </row>
    <row r="299" spans="1:4" ht="15.75" hidden="1" customHeight="1" outlineLevel="1">
      <c r="A299" s="51" t="s">
        <v>30</v>
      </c>
      <c r="B299" s="51" t="s">
        <v>68</v>
      </c>
      <c r="C299" s="51">
        <v>5.19</v>
      </c>
      <c r="D299" s="136" t="s">
        <v>3864</v>
      </c>
    </row>
    <row r="300" spans="1:4" ht="15.75" hidden="1" customHeight="1" outlineLevel="1">
      <c r="A300" s="51" t="s">
        <v>30</v>
      </c>
      <c r="B300" s="51" t="s">
        <v>82</v>
      </c>
      <c r="C300" s="51">
        <v>5.24</v>
      </c>
      <c r="D300" s="136" t="s">
        <v>3864</v>
      </c>
    </row>
    <row r="301" spans="1:4" ht="15.75" hidden="1" customHeight="1" outlineLevel="1">
      <c r="A301" s="51" t="s">
        <v>30</v>
      </c>
      <c r="B301" s="51" t="s">
        <v>54</v>
      </c>
      <c r="C301" s="51">
        <v>5.26</v>
      </c>
      <c r="D301" s="136" t="s">
        <v>3864</v>
      </c>
    </row>
    <row r="302" spans="1:4" ht="15.75" hidden="1" customHeight="1" outlineLevel="1">
      <c r="A302" s="51" t="s">
        <v>30</v>
      </c>
      <c r="B302" s="51" t="s">
        <v>55</v>
      </c>
      <c r="C302" s="51">
        <v>5.27</v>
      </c>
      <c r="D302" s="136" t="s">
        <v>3864</v>
      </c>
    </row>
    <row r="303" spans="1:4" ht="15.75" hidden="1" customHeight="1" outlineLevel="1">
      <c r="A303" s="51" t="s">
        <v>30</v>
      </c>
      <c r="B303" s="51" t="s">
        <v>69</v>
      </c>
      <c r="C303" s="51">
        <v>5.28</v>
      </c>
      <c r="D303" s="136" t="s">
        <v>3864</v>
      </c>
    </row>
    <row r="304" spans="1:4" ht="15.75" hidden="1" customHeight="1" outlineLevel="1">
      <c r="A304" s="51" t="s">
        <v>30</v>
      </c>
      <c r="B304" s="51" t="s">
        <v>97</v>
      </c>
      <c r="C304" s="51">
        <v>5.37</v>
      </c>
      <c r="D304" s="136" t="s">
        <v>3864</v>
      </c>
    </row>
    <row r="305" spans="1:4" ht="15.75" hidden="1" customHeight="1" outlineLevel="1">
      <c r="A305" s="51" t="s">
        <v>30</v>
      </c>
      <c r="B305" s="51" t="s">
        <v>71</v>
      </c>
      <c r="C305" s="51">
        <v>5.49</v>
      </c>
      <c r="D305" s="136" t="s">
        <v>3864</v>
      </c>
    </row>
    <row r="306" spans="1:4" ht="15.75" hidden="1" customHeight="1" outlineLevel="1">
      <c r="A306" s="51" t="s">
        <v>30</v>
      </c>
      <c r="B306" s="51" t="s">
        <v>58</v>
      </c>
      <c r="C306" s="51">
        <v>5.51</v>
      </c>
      <c r="D306" s="136" t="s">
        <v>3864</v>
      </c>
    </row>
    <row r="307" spans="1:4" ht="15.75" hidden="1" customHeight="1" outlineLevel="1">
      <c r="A307" s="51" t="s">
        <v>30</v>
      </c>
      <c r="B307" s="51" t="s">
        <v>59</v>
      </c>
      <c r="C307" s="51">
        <v>5.53</v>
      </c>
      <c r="D307" s="136" t="s">
        <v>3864</v>
      </c>
    </row>
    <row r="308" spans="1:4" ht="15.75" hidden="1" customHeight="1" outlineLevel="1">
      <c r="A308" s="51" t="s">
        <v>30</v>
      </c>
      <c r="B308" s="51" t="s">
        <v>72</v>
      </c>
      <c r="C308" s="51">
        <v>5.69</v>
      </c>
      <c r="D308" s="136" t="s">
        <v>3864</v>
      </c>
    </row>
    <row r="309" spans="1:4" ht="15.75" hidden="1" customHeight="1" outlineLevel="1">
      <c r="A309" s="51" t="s">
        <v>30</v>
      </c>
      <c r="B309" s="51" t="s">
        <v>73</v>
      </c>
      <c r="C309" s="51">
        <v>5.75</v>
      </c>
      <c r="D309" s="136" t="s">
        <v>3864</v>
      </c>
    </row>
    <row r="310" spans="1:4" ht="15.75" hidden="1" customHeight="1" outlineLevel="1">
      <c r="A310" s="51" t="s">
        <v>30</v>
      </c>
      <c r="B310" s="51" t="s">
        <v>62</v>
      </c>
      <c r="C310" s="53">
        <v>5.7</v>
      </c>
      <c r="D310" s="136" t="s">
        <v>3864</v>
      </c>
    </row>
    <row r="311" spans="1:4" ht="15.75" hidden="1" customHeight="1" outlineLevel="1">
      <c r="A311" s="51" t="s">
        <v>30</v>
      </c>
      <c r="B311" s="51" t="s">
        <v>74</v>
      </c>
      <c r="C311" s="51">
        <v>5.74</v>
      </c>
      <c r="D311" s="136" t="s">
        <v>3864</v>
      </c>
    </row>
    <row r="312" spans="1:4" ht="15.75" hidden="1" customHeight="1" outlineLevel="1">
      <c r="A312" s="51" t="s">
        <v>30</v>
      </c>
      <c r="B312" s="51" t="s">
        <v>76</v>
      </c>
      <c r="C312" s="51">
        <v>5.58</v>
      </c>
      <c r="D312" s="136" t="s">
        <v>3864</v>
      </c>
    </row>
    <row r="313" spans="1:4" ht="15.75" hidden="1" customHeight="1" outlineLevel="1">
      <c r="A313" s="51" t="s">
        <v>30</v>
      </c>
      <c r="B313" s="51" t="s">
        <v>61</v>
      </c>
      <c r="C313" s="51">
        <v>5.54</v>
      </c>
      <c r="D313" s="136" t="s">
        <v>3864</v>
      </c>
    </row>
    <row r="314" spans="1:4" ht="15.75" hidden="1" customHeight="1" outlineLevel="1">
      <c r="A314" s="51" t="s">
        <v>30</v>
      </c>
      <c r="B314" s="51" t="s">
        <v>77</v>
      </c>
      <c r="C314" s="51">
        <v>5.55</v>
      </c>
      <c r="D314" s="136" t="s">
        <v>3864</v>
      </c>
    </row>
    <row r="315" spans="1:4" ht="15.75" hidden="1" customHeight="1" outlineLevel="1">
      <c r="A315" s="51" t="s">
        <v>30</v>
      </c>
      <c r="B315" s="51" t="s">
        <v>63</v>
      </c>
      <c r="C315" s="51">
        <v>5.63</v>
      </c>
      <c r="D315" s="136" t="s">
        <v>3864</v>
      </c>
    </row>
    <row r="316" spans="1:4" ht="15.75" hidden="1" customHeight="1" outlineLevel="1">
      <c r="A316" s="51" t="s">
        <v>30</v>
      </c>
      <c r="B316" s="51" t="s">
        <v>78</v>
      </c>
      <c r="C316" s="51">
        <v>5.65</v>
      </c>
      <c r="D316" s="136" t="s">
        <v>3864</v>
      </c>
    </row>
    <row r="317" spans="1:4" ht="15.75" hidden="1" customHeight="1" outlineLevel="1">
      <c r="A317" s="51" t="s">
        <v>30</v>
      </c>
      <c r="B317" s="51" t="s">
        <v>17</v>
      </c>
      <c r="C317" s="51">
        <v>5.68</v>
      </c>
      <c r="D317" s="136" t="s">
        <v>3864</v>
      </c>
    </row>
    <row r="318" spans="1:4" ht="15.75" hidden="1" customHeight="1" outlineLevel="1">
      <c r="A318" s="51" t="s">
        <v>30</v>
      </c>
      <c r="B318" s="51" t="s">
        <v>64</v>
      </c>
      <c r="C318" s="51">
        <v>5.47</v>
      </c>
      <c r="D318" s="136" t="s">
        <v>3864</v>
      </c>
    </row>
    <row r="319" spans="1:4" ht="15.75" hidden="1" customHeight="1" outlineLevel="1">
      <c r="A319" s="51" t="s">
        <v>30</v>
      </c>
      <c r="B319" s="51" t="s">
        <v>65</v>
      </c>
      <c r="C319" s="51">
        <v>5.48</v>
      </c>
      <c r="D319" s="136" t="s">
        <v>3864</v>
      </c>
    </row>
    <row r="320" spans="1:4" ht="15.75" hidden="1" customHeight="1">
      <c r="A320" s="55" t="s">
        <v>30</v>
      </c>
      <c r="B320" s="137" t="s">
        <v>3864</v>
      </c>
      <c r="C320" s="51"/>
      <c r="D320" s="52"/>
    </row>
    <row r="321" spans="1:4" ht="15.75" hidden="1" customHeight="1" outlineLevel="1">
      <c r="A321" s="51" t="s">
        <v>31</v>
      </c>
      <c r="B321" s="51" t="s">
        <v>49</v>
      </c>
      <c r="C321" s="51">
        <v>5.0999999999999996</v>
      </c>
      <c r="D321" s="136" t="s">
        <v>3864</v>
      </c>
    </row>
    <row r="322" spans="1:4" ht="15.75" hidden="1" customHeight="1" outlineLevel="1">
      <c r="A322" s="51" t="s">
        <v>31</v>
      </c>
      <c r="B322" s="51" t="s">
        <v>50</v>
      </c>
      <c r="C322" s="51">
        <v>5.2</v>
      </c>
      <c r="D322" s="136" t="s">
        <v>3864</v>
      </c>
    </row>
    <row r="323" spans="1:4" ht="15.75" hidden="1" customHeight="1" outlineLevel="1">
      <c r="A323" s="51" t="s">
        <v>31</v>
      </c>
      <c r="B323" s="51" t="s">
        <v>54</v>
      </c>
      <c r="C323" s="51">
        <v>5.26</v>
      </c>
      <c r="D323" s="136" t="s">
        <v>3864</v>
      </c>
    </row>
    <row r="324" spans="1:4" ht="15.75" hidden="1" customHeight="1" outlineLevel="1">
      <c r="A324" s="51" t="s">
        <v>31</v>
      </c>
      <c r="B324" s="51" t="s">
        <v>91</v>
      </c>
      <c r="C324" s="51">
        <v>5.14</v>
      </c>
      <c r="D324" s="136" t="s">
        <v>3864</v>
      </c>
    </row>
    <row r="325" spans="1:4" ht="15.75" hidden="1" customHeight="1" outlineLevel="1">
      <c r="A325" s="51" t="s">
        <v>31</v>
      </c>
      <c r="B325" s="51" t="s">
        <v>68</v>
      </c>
      <c r="C325" s="51">
        <v>5.19</v>
      </c>
      <c r="D325" s="136" t="s">
        <v>3864</v>
      </c>
    </row>
    <row r="326" spans="1:4" ht="15.75" hidden="1" customHeight="1" outlineLevel="1">
      <c r="A326" s="51" t="s">
        <v>31</v>
      </c>
      <c r="B326" s="51" t="s">
        <v>97</v>
      </c>
      <c r="C326" s="51">
        <v>5.37</v>
      </c>
      <c r="D326" s="136" t="s">
        <v>3864</v>
      </c>
    </row>
    <row r="327" spans="1:4" ht="15.75" hidden="1" customHeight="1" outlineLevel="1">
      <c r="A327" s="51" t="s">
        <v>31</v>
      </c>
      <c r="B327" s="51" t="s">
        <v>72</v>
      </c>
      <c r="C327" s="51">
        <v>5.69</v>
      </c>
      <c r="D327" s="136" t="s">
        <v>3864</v>
      </c>
    </row>
    <row r="328" spans="1:4" ht="15.75" hidden="1" customHeight="1" outlineLevel="1">
      <c r="A328" s="51" t="s">
        <v>31</v>
      </c>
      <c r="B328" s="51" t="s">
        <v>98</v>
      </c>
      <c r="C328" s="53">
        <v>5.8</v>
      </c>
      <c r="D328" s="136" t="s">
        <v>3864</v>
      </c>
    </row>
    <row r="329" spans="1:4" ht="15.75" hidden="1" customHeight="1" outlineLevel="1">
      <c r="A329" s="51" t="s">
        <v>31</v>
      </c>
      <c r="B329" s="51" t="s">
        <v>73</v>
      </c>
      <c r="C329" s="51">
        <v>5.75</v>
      </c>
      <c r="D329" s="136" t="s">
        <v>3864</v>
      </c>
    </row>
    <row r="330" spans="1:4" ht="15.75" hidden="1" customHeight="1" outlineLevel="1">
      <c r="A330" s="51" t="s">
        <v>31</v>
      </c>
      <c r="B330" s="51" t="s">
        <v>62</v>
      </c>
      <c r="C330" s="53">
        <v>5.7</v>
      </c>
      <c r="D330" s="136" t="s">
        <v>3864</v>
      </c>
    </row>
    <row r="331" spans="1:4" ht="15.75" hidden="1" customHeight="1" outlineLevel="1">
      <c r="A331" s="51" t="s">
        <v>31</v>
      </c>
      <c r="B331" s="51" t="s">
        <v>74</v>
      </c>
      <c r="C331" s="51">
        <v>5.74</v>
      </c>
      <c r="D331" s="136" t="s">
        <v>3864</v>
      </c>
    </row>
    <row r="332" spans="1:4" ht="15.75" hidden="1" customHeight="1" outlineLevel="1">
      <c r="A332" s="51" t="s">
        <v>31</v>
      </c>
      <c r="B332" s="51" t="s">
        <v>76</v>
      </c>
      <c r="C332" s="51">
        <v>5.58</v>
      </c>
      <c r="D332" s="136" t="s">
        <v>3864</v>
      </c>
    </row>
    <row r="333" spans="1:4" ht="15.75" hidden="1" customHeight="1" outlineLevel="1">
      <c r="A333" s="51" t="s">
        <v>31</v>
      </c>
      <c r="B333" s="51" t="s">
        <v>77</v>
      </c>
      <c r="C333" s="51">
        <v>5.55</v>
      </c>
      <c r="D333" s="136" t="s">
        <v>3864</v>
      </c>
    </row>
    <row r="334" spans="1:4" ht="15.75" hidden="1" customHeight="1" outlineLevel="1">
      <c r="A334" s="51" t="s">
        <v>31</v>
      </c>
      <c r="B334" s="51" t="s">
        <v>63</v>
      </c>
      <c r="C334" s="51">
        <v>5.63</v>
      </c>
      <c r="D334" s="136" t="s">
        <v>3864</v>
      </c>
    </row>
    <row r="335" spans="1:4" ht="15.75" hidden="1" customHeight="1" outlineLevel="1">
      <c r="A335" s="51" t="s">
        <v>31</v>
      </c>
      <c r="B335" s="51" t="s">
        <v>78</v>
      </c>
      <c r="C335" s="51">
        <v>5.65</v>
      </c>
      <c r="D335" s="136" t="s">
        <v>3864</v>
      </c>
    </row>
    <row r="336" spans="1:4" ht="15.75" hidden="1" customHeight="1" outlineLevel="1">
      <c r="A336" s="51" t="s">
        <v>31</v>
      </c>
      <c r="B336" s="51" t="s">
        <v>17</v>
      </c>
      <c r="C336" s="51">
        <v>5.68</v>
      </c>
      <c r="D336" s="136" t="s">
        <v>3864</v>
      </c>
    </row>
    <row r="337" spans="1:4" ht="15.75" hidden="1" customHeight="1" outlineLevel="1">
      <c r="A337" s="51" t="s">
        <v>31</v>
      </c>
      <c r="B337" s="51" t="s">
        <v>64</v>
      </c>
      <c r="C337" s="51">
        <v>5.47</v>
      </c>
      <c r="D337" s="136" t="s">
        <v>3864</v>
      </c>
    </row>
    <row r="338" spans="1:4" ht="15.75" hidden="1" customHeight="1" outlineLevel="1">
      <c r="A338" s="51" t="s">
        <v>31</v>
      </c>
      <c r="B338" s="51" t="s">
        <v>65</v>
      </c>
      <c r="C338" s="51">
        <v>5.48</v>
      </c>
      <c r="D338" s="136" t="s">
        <v>3864</v>
      </c>
    </row>
    <row r="339" spans="1:4" ht="15.75" hidden="1" customHeight="1">
      <c r="A339" s="55" t="s">
        <v>31</v>
      </c>
      <c r="B339" s="137" t="s">
        <v>3864</v>
      </c>
      <c r="C339" s="51"/>
      <c r="D339" s="52"/>
    </row>
    <row r="340" spans="1:4" ht="15.75" hidden="1" customHeight="1" outlineLevel="1">
      <c r="A340" s="51" t="s">
        <v>32</v>
      </c>
      <c r="B340" s="51" t="s">
        <v>99</v>
      </c>
      <c r="C340" s="51">
        <v>5.0999999999999996</v>
      </c>
      <c r="D340" s="136" t="s">
        <v>3864</v>
      </c>
    </row>
    <row r="341" spans="1:4" ht="15.75" hidden="1" customHeight="1" outlineLevel="1">
      <c r="A341" s="51" t="s">
        <v>32</v>
      </c>
      <c r="B341" s="51" t="s">
        <v>50</v>
      </c>
      <c r="C341" s="51">
        <v>5.2</v>
      </c>
      <c r="D341" s="136" t="s">
        <v>3864</v>
      </c>
    </row>
    <row r="342" spans="1:4" ht="15.75" hidden="1" customHeight="1" outlineLevel="1">
      <c r="A342" s="51" t="s">
        <v>32</v>
      </c>
      <c r="B342" s="51" t="s">
        <v>54</v>
      </c>
      <c r="C342" s="51">
        <v>5.26</v>
      </c>
      <c r="D342" s="136" t="s">
        <v>3864</v>
      </c>
    </row>
    <row r="343" spans="1:4" ht="15.75" hidden="1" customHeight="1" outlineLevel="1">
      <c r="A343" s="51" t="s">
        <v>32</v>
      </c>
      <c r="B343" s="51" t="s">
        <v>100</v>
      </c>
      <c r="C343" s="51">
        <v>5.38</v>
      </c>
      <c r="D343" s="136" t="s">
        <v>3864</v>
      </c>
    </row>
    <row r="344" spans="1:4" ht="15.75" hidden="1" customHeight="1" outlineLevel="1">
      <c r="A344" s="51" t="s">
        <v>32</v>
      </c>
      <c r="B344" s="51" t="s">
        <v>101</v>
      </c>
      <c r="C344" s="51">
        <v>5.39</v>
      </c>
      <c r="D344" s="136" t="s">
        <v>3864</v>
      </c>
    </row>
    <row r="345" spans="1:4" ht="15.75" hidden="1" customHeight="1" outlineLevel="1">
      <c r="A345" s="51" t="s">
        <v>32</v>
      </c>
      <c r="B345" s="51" t="s">
        <v>102</v>
      </c>
      <c r="C345" s="53">
        <v>5.6</v>
      </c>
      <c r="D345" s="136" t="s">
        <v>3864</v>
      </c>
    </row>
    <row r="346" spans="1:4" ht="15.75" hidden="1" customHeight="1" outlineLevel="1">
      <c r="A346" s="51" t="s">
        <v>32</v>
      </c>
      <c r="B346" s="51" t="s">
        <v>65</v>
      </c>
      <c r="C346" s="51">
        <v>5.48</v>
      </c>
      <c r="D346" s="136" t="s">
        <v>3864</v>
      </c>
    </row>
    <row r="347" spans="1:4" ht="15.75" hidden="1" customHeight="1">
      <c r="A347" s="55" t="s">
        <v>32</v>
      </c>
      <c r="B347" s="137" t="s">
        <v>3864</v>
      </c>
      <c r="C347" s="51"/>
      <c r="D347" s="52"/>
    </row>
    <row r="348" spans="1:4" ht="15.75" hidden="1" customHeight="1" outlineLevel="1">
      <c r="A348" s="51" t="s">
        <v>33</v>
      </c>
      <c r="B348" s="51" t="s">
        <v>49</v>
      </c>
      <c r="C348" s="51">
        <v>5.0999999999999996</v>
      </c>
      <c r="D348" s="136" t="s">
        <v>3864</v>
      </c>
    </row>
    <row r="349" spans="1:4" ht="15.75" hidden="1" customHeight="1" outlineLevel="1">
      <c r="A349" s="51" t="s">
        <v>33</v>
      </c>
      <c r="B349" s="51" t="s">
        <v>50</v>
      </c>
      <c r="C349" s="51">
        <v>5.2</v>
      </c>
      <c r="D349" s="136" t="s">
        <v>3864</v>
      </c>
    </row>
    <row r="350" spans="1:4" ht="15.75" hidden="1" customHeight="1" outlineLevel="1">
      <c r="A350" s="51" t="s">
        <v>33</v>
      </c>
      <c r="B350" s="51" t="s">
        <v>66</v>
      </c>
      <c r="C350" s="51">
        <v>5.3</v>
      </c>
      <c r="D350" s="136" t="s">
        <v>3864</v>
      </c>
    </row>
    <row r="351" spans="1:4" ht="15.75" hidden="1" customHeight="1" outlineLevel="1">
      <c r="A351" s="51" t="s">
        <v>33</v>
      </c>
      <c r="B351" s="51" t="s">
        <v>80</v>
      </c>
      <c r="C351" s="51">
        <v>5.6</v>
      </c>
      <c r="D351" s="136" t="s">
        <v>3864</v>
      </c>
    </row>
    <row r="352" spans="1:4" ht="15.75" hidden="1" customHeight="1" outlineLevel="1">
      <c r="A352" s="51" t="s">
        <v>33</v>
      </c>
      <c r="B352" s="51" t="s">
        <v>1082</v>
      </c>
      <c r="C352" s="53">
        <v>5.0999999999999996</v>
      </c>
      <c r="D352" s="136" t="s">
        <v>3864</v>
      </c>
    </row>
    <row r="353" spans="1:4" ht="15.75" hidden="1" customHeight="1" outlineLevel="1">
      <c r="A353" s="51" t="s">
        <v>33</v>
      </c>
      <c r="B353" s="51" t="s">
        <v>91</v>
      </c>
      <c r="C353" s="51">
        <v>5.14</v>
      </c>
      <c r="D353" s="136" t="s">
        <v>3864</v>
      </c>
    </row>
    <row r="354" spans="1:4" ht="15.75" hidden="1" customHeight="1" outlineLevel="1">
      <c r="A354" s="51" t="s">
        <v>33</v>
      </c>
      <c r="B354" s="51" t="s">
        <v>68</v>
      </c>
      <c r="C354" s="51">
        <v>5.19</v>
      </c>
      <c r="D354" s="136" t="s">
        <v>3864</v>
      </c>
    </row>
    <row r="355" spans="1:4" ht="15.75" hidden="1" customHeight="1" outlineLevel="1">
      <c r="A355" s="51" t="s">
        <v>33</v>
      </c>
      <c r="B355" s="51" t="s">
        <v>82</v>
      </c>
      <c r="C355" s="51">
        <v>5.24</v>
      </c>
      <c r="D355" s="136" t="s">
        <v>3864</v>
      </c>
    </row>
    <row r="356" spans="1:4" ht="15.75" hidden="1" customHeight="1" outlineLevel="1">
      <c r="A356" s="51" t="s">
        <v>33</v>
      </c>
      <c r="B356" s="51" t="s">
        <v>54</v>
      </c>
      <c r="C356" s="51">
        <v>5.26</v>
      </c>
      <c r="D356" s="136" t="s">
        <v>3864</v>
      </c>
    </row>
    <row r="357" spans="1:4" ht="15.75" hidden="1" customHeight="1" outlineLevel="1">
      <c r="A357" s="51" t="s">
        <v>33</v>
      </c>
      <c r="B357" s="51" t="s">
        <v>55</v>
      </c>
      <c r="C357" s="51">
        <v>5.27</v>
      </c>
      <c r="D357" s="136" t="s">
        <v>3864</v>
      </c>
    </row>
    <row r="358" spans="1:4" ht="15.75" hidden="1" customHeight="1" outlineLevel="1">
      <c r="A358" s="51" t="s">
        <v>33</v>
      </c>
      <c r="B358" s="51" t="s">
        <v>69</v>
      </c>
      <c r="C358" s="51">
        <v>5.28</v>
      </c>
      <c r="D358" s="136" t="s">
        <v>3864</v>
      </c>
    </row>
    <row r="359" spans="1:4" ht="15.75" hidden="1" customHeight="1" outlineLevel="1">
      <c r="A359" s="51" t="s">
        <v>33</v>
      </c>
      <c r="B359" s="51" t="s">
        <v>83</v>
      </c>
      <c r="C359" s="51">
        <v>5.31</v>
      </c>
      <c r="D359" s="136" t="s">
        <v>3864</v>
      </c>
    </row>
    <row r="360" spans="1:4" ht="15.75" hidden="1" customHeight="1" outlineLevel="1">
      <c r="A360" s="51" t="s">
        <v>33</v>
      </c>
      <c r="B360" s="51" t="s">
        <v>56</v>
      </c>
      <c r="C360" s="51">
        <v>5.36</v>
      </c>
      <c r="D360" s="136" t="s">
        <v>3864</v>
      </c>
    </row>
    <row r="361" spans="1:4" ht="15.75" hidden="1" customHeight="1" outlineLevel="1">
      <c r="A361" s="51" t="s">
        <v>33</v>
      </c>
      <c r="B361" s="51" t="s">
        <v>97</v>
      </c>
      <c r="C361" s="51">
        <v>5.37</v>
      </c>
      <c r="D361" s="136" t="s">
        <v>3864</v>
      </c>
    </row>
    <row r="362" spans="1:4" ht="15.75" hidden="1" customHeight="1" outlineLevel="1">
      <c r="A362" s="51" t="s">
        <v>33</v>
      </c>
      <c r="B362" s="51" t="s">
        <v>71</v>
      </c>
      <c r="C362" s="51">
        <v>5.49</v>
      </c>
      <c r="D362" s="136" t="s">
        <v>3864</v>
      </c>
    </row>
    <row r="363" spans="1:4" ht="15.75" hidden="1" customHeight="1" outlineLevel="1">
      <c r="A363" s="51" t="s">
        <v>33</v>
      </c>
      <c r="B363" s="51" t="s">
        <v>58</v>
      </c>
      <c r="C363" s="51">
        <v>5.51</v>
      </c>
      <c r="D363" s="136" t="s">
        <v>3864</v>
      </c>
    </row>
    <row r="364" spans="1:4" ht="15.75" hidden="1" customHeight="1" outlineLevel="1">
      <c r="A364" s="51" t="s">
        <v>33</v>
      </c>
      <c r="B364" s="51" t="s">
        <v>1083</v>
      </c>
      <c r="C364" s="51">
        <v>5.52</v>
      </c>
      <c r="D364" s="136" t="s">
        <v>3864</v>
      </c>
    </row>
    <row r="365" spans="1:4" ht="15.75" hidden="1" customHeight="1" outlineLevel="1">
      <c r="A365" s="51" t="s">
        <v>33</v>
      </c>
      <c r="B365" s="51" t="s">
        <v>59</v>
      </c>
      <c r="C365" s="51">
        <v>5.53</v>
      </c>
      <c r="D365" s="136" t="s">
        <v>3864</v>
      </c>
    </row>
    <row r="366" spans="1:4" ht="15.75" hidden="1" customHeight="1" outlineLevel="1">
      <c r="A366" s="51" t="s">
        <v>33</v>
      </c>
      <c r="B366" s="51" t="s">
        <v>72</v>
      </c>
      <c r="C366" s="51">
        <v>5.69</v>
      </c>
      <c r="D366" s="136" t="s">
        <v>3864</v>
      </c>
    </row>
    <row r="367" spans="1:4" ht="15.75" hidden="1" customHeight="1" outlineLevel="1">
      <c r="A367" s="51" t="s">
        <v>33</v>
      </c>
      <c r="B367" s="51" t="s">
        <v>98</v>
      </c>
      <c r="C367" s="53">
        <v>5.8</v>
      </c>
      <c r="D367" s="136" t="s">
        <v>3864</v>
      </c>
    </row>
    <row r="368" spans="1:4" ht="15.75" hidden="1" customHeight="1" outlineLevel="1">
      <c r="A368" s="51" t="s">
        <v>33</v>
      </c>
      <c r="B368" s="51" t="s">
        <v>85</v>
      </c>
      <c r="C368" s="53">
        <v>5.72</v>
      </c>
      <c r="D368" s="136" t="s">
        <v>3864</v>
      </c>
    </row>
    <row r="369" spans="1:5" ht="15.75" hidden="1" customHeight="1" outlineLevel="1">
      <c r="A369" s="51" t="s">
        <v>33</v>
      </c>
      <c r="B369" s="51" t="s">
        <v>73</v>
      </c>
      <c r="C369" s="51">
        <v>5.75</v>
      </c>
      <c r="D369" s="136" t="s">
        <v>3864</v>
      </c>
    </row>
    <row r="370" spans="1:5" ht="15.75" hidden="1" customHeight="1" outlineLevel="1">
      <c r="A370" s="51" t="s">
        <v>33</v>
      </c>
      <c r="B370" s="51" t="s">
        <v>62</v>
      </c>
      <c r="C370" s="53">
        <v>5.7</v>
      </c>
      <c r="D370" s="136" t="s">
        <v>3864</v>
      </c>
    </row>
    <row r="371" spans="1:5" ht="15.75" hidden="1" customHeight="1" outlineLevel="1">
      <c r="A371" s="51" t="s">
        <v>33</v>
      </c>
      <c r="B371" s="51" t="s">
        <v>74</v>
      </c>
      <c r="C371" s="51">
        <v>5.74</v>
      </c>
      <c r="D371" s="136" t="s">
        <v>3864</v>
      </c>
    </row>
    <row r="372" spans="1:5" ht="15.75" hidden="1" customHeight="1" outlineLevel="1">
      <c r="A372" s="51" t="s">
        <v>33</v>
      </c>
      <c r="B372" s="51" t="s">
        <v>86</v>
      </c>
      <c r="C372" s="51">
        <v>5.76</v>
      </c>
      <c r="D372" s="136" t="s">
        <v>3864</v>
      </c>
    </row>
    <row r="373" spans="1:5" ht="15.75" hidden="1" customHeight="1" outlineLevel="1">
      <c r="A373" s="51" t="s">
        <v>33</v>
      </c>
      <c r="B373" s="51" t="s">
        <v>87</v>
      </c>
      <c r="C373" s="51">
        <v>5.89</v>
      </c>
      <c r="D373" s="54" t="s">
        <v>1081</v>
      </c>
      <c r="E373" s="76" t="s">
        <v>3864</v>
      </c>
    </row>
    <row r="374" spans="1:5" ht="15.75" hidden="1" customHeight="1" outlineLevel="1">
      <c r="A374" s="51" t="s">
        <v>33</v>
      </c>
      <c r="B374" s="51" t="s">
        <v>103</v>
      </c>
      <c r="C374" s="51">
        <v>5.109</v>
      </c>
      <c r="D374" s="138" t="s">
        <v>3864</v>
      </c>
    </row>
    <row r="375" spans="1:5" ht="15.75" hidden="1" customHeight="1" outlineLevel="1">
      <c r="A375" s="51" t="s">
        <v>33</v>
      </c>
      <c r="B375" s="51" t="s">
        <v>104</v>
      </c>
      <c r="C375" s="51">
        <v>5.1109999999999998</v>
      </c>
      <c r="D375" s="136" t="s">
        <v>3864</v>
      </c>
    </row>
    <row r="376" spans="1:5" ht="15.75" hidden="1" customHeight="1" outlineLevel="1">
      <c r="A376" s="51" t="s">
        <v>33</v>
      </c>
      <c r="B376" s="51" t="s">
        <v>106</v>
      </c>
      <c r="C376" s="51">
        <v>5.1120000000000001</v>
      </c>
      <c r="D376" s="136" t="s">
        <v>3864</v>
      </c>
    </row>
    <row r="377" spans="1:5" ht="15.75" hidden="1" customHeight="1" outlineLevel="1">
      <c r="A377" s="51" t="s">
        <v>33</v>
      </c>
      <c r="B377" s="51" t="s">
        <v>1086</v>
      </c>
      <c r="C377" s="51">
        <v>5.1130000000000004</v>
      </c>
      <c r="D377" s="136" t="s">
        <v>3864</v>
      </c>
    </row>
    <row r="378" spans="1:5" ht="15.75" hidden="1" customHeight="1" outlineLevel="1">
      <c r="A378" s="51" t="s">
        <v>33</v>
      </c>
      <c r="B378" s="51" t="s">
        <v>76</v>
      </c>
      <c r="C378" s="51">
        <v>5.58</v>
      </c>
      <c r="D378" s="136" t="s">
        <v>3864</v>
      </c>
    </row>
    <row r="379" spans="1:5" ht="15.75" hidden="1" customHeight="1" outlineLevel="1">
      <c r="A379" s="51" t="s">
        <v>33</v>
      </c>
      <c r="B379" s="51" t="s">
        <v>61</v>
      </c>
      <c r="C379" s="51">
        <v>5.54</v>
      </c>
      <c r="D379" s="136" t="s">
        <v>3864</v>
      </c>
    </row>
    <row r="380" spans="1:5" ht="15.75" hidden="1" customHeight="1" outlineLevel="1">
      <c r="A380" s="51" t="s">
        <v>33</v>
      </c>
      <c r="B380" s="51" t="s">
        <v>77</v>
      </c>
      <c r="C380" s="51">
        <v>5.55</v>
      </c>
      <c r="D380" s="136" t="s">
        <v>3864</v>
      </c>
    </row>
    <row r="381" spans="1:5" ht="15.75" hidden="1" customHeight="1" outlineLevel="1">
      <c r="A381" s="51" t="s">
        <v>33</v>
      </c>
      <c r="B381" s="51" t="s">
        <v>63</v>
      </c>
      <c r="C381" s="51">
        <v>5.63</v>
      </c>
      <c r="D381" s="136" t="s">
        <v>3864</v>
      </c>
    </row>
    <row r="382" spans="1:5" ht="15.75" hidden="1" customHeight="1" outlineLevel="1">
      <c r="A382" s="51" t="s">
        <v>33</v>
      </c>
      <c r="B382" s="51" t="s">
        <v>78</v>
      </c>
      <c r="C382" s="51">
        <v>5.65</v>
      </c>
      <c r="D382" s="136" t="s">
        <v>3864</v>
      </c>
    </row>
    <row r="383" spans="1:5" ht="15.75" hidden="1" customHeight="1" outlineLevel="1">
      <c r="A383" s="51" t="s">
        <v>33</v>
      </c>
      <c r="B383" s="51" t="s">
        <v>88</v>
      </c>
      <c r="C383" s="51">
        <v>5.66</v>
      </c>
      <c r="D383" s="136" t="s">
        <v>3864</v>
      </c>
    </row>
    <row r="384" spans="1:5" ht="15.75" hidden="1" customHeight="1" outlineLevel="1">
      <c r="A384" s="51" t="s">
        <v>33</v>
      </c>
      <c r="B384" s="51" t="s">
        <v>17</v>
      </c>
      <c r="C384" s="51">
        <v>5.68</v>
      </c>
      <c r="D384" s="136" t="s">
        <v>3864</v>
      </c>
    </row>
    <row r="385" spans="1:4" ht="15.75" hidden="1" customHeight="1" outlineLevel="1">
      <c r="A385" s="51" t="s">
        <v>33</v>
      </c>
      <c r="B385" s="51" t="s">
        <v>64</v>
      </c>
      <c r="C385" s="51">
        <v>5.47</v>
      </c>
      <c r="D385" s="136" t="s">
        <v>3864</v>
      </c>
    </row>
    <row r="386" spans="1:4" ht="15.75" hidden="1" customHeight="1" outlineLevel="1">
      <c r="A386" s="51" t="s">
        <v>33</v>
      </c>
      <c r="B386" s="51" t="s">
        <v>65</v>
      </c>
      <c r="C386" s="51">
        <v>5.48</v>
      </c>
      <c r="D386" s="136" t="s">
        <v>3864</v>
      </c>
    </row>
    <row r="387" spans="1:4" ht="15.75" hidden="1" customHeight="1">
      <c r="A387" s="55" t="s">
        <v>33</v>
      </c>
      <c r="B387" s="137" t="s">
        <v>3864</v>
      </c>
      <c r="C387" s="51"/>
      <c r="D387" s="52"/>
    </row>
    <row r="388" spans="1:4" ht="15.75" hidden="1" customHeight="1" outlineLevel="1">
      <c r="A388" s="51" t="s">
        <v>34</v>
      </c>
      <c r="B388" s="51" t="s">
        <v>49</v>
      </c>
      <c r="C388" s="51">
        <v>5.0999999999999996</v>
      </c>
      <c r="D388" s="136" t="s">
        <v>3864</v>
      </c>
    </row>
    <row r="389" spans="1:4" ht="15.75" hidden="1" customHeight="1" outlineLevel="1">
      <c r="A389" s="51" t="s">
        <v>34</v>
      </c>
      <c r="B389" s="51" t="s">
        <v>50</v>
      </c>
      <c r="C389" s="51">
        <v>5.2</v>
      </c>
      <c r="D389" s="136" t="s">
        <v>3864</v>
      </c>
    </row>
    <row r="390" spans="1:4" ht="15.75" hidden="1" customHeight="1" outlineLevel="1">
      <c r="A390" s="51" t="s">
        <v>34</v>
      </c>
      <c r="B390" s="51" t="s">
        <v>66</v>
      </c>
      <c r="C390" s="51">
        <v>5.3</v>
      </c>
      <c r="D390" s="136" t="s">
        <v>3864</v>
      </c>
    </row>
    <row r="391" spans="1:4" ht="15.75" hidden="1" customHeight="1" outlineLevel="1">
      <c r="A391" s="51" t="s">
        <v>34</v>
      </c>
      <c r="B391" s="51" t="s">
        <v>80</v>
      </c>
      <c r="C391" s="51">
        <v>5.6</v>
      </c>
      <c r="D391" s="136" t="s">
        <v>3864</v>
      </c>
    </row>
    <row r="392" spans="1:4" ht="15.75" hidden="1" customHeight="1" outlineLevel="1">
      <c r="A392" s="51" t="s">
        <v>34</v>
      </c>
      <c r="B392" s="51" t="s">
        <v>1082</v>
      </c>
      <c r="C392" s="53">
        <v>5.0999999999999996</v>
      </c>
      <c r="D392" s="136" t="s">
        <v>3864</v>
      </c>
    </row>
    <row r="393" spans="1:4" ht="15.75" hidden="1" customHeight="1" outlineLevel="1">
      <c r="A393" s="51" t="s">
        <v>34</v>
      </c>
      <c r="B393" s="51" t="s">
        <v>91</v>
      </c>
      <c r="C393" s="51">
        <v>5.14</v>
      </c>
      <c r="D393" s="136" t="s">
        <v>3864</v>
      </c>
    </row>
    <row r="394" spans="1:4" ht="15.75" hidden="1" customHeight="1" outlineLevel="1">
      <c r="A394" s="51" t="s">
        <v>34</v>
      </c>
      <c r="B394" s="51" t="s">
        <v>68</v>
      </c>
      <c r="C394" s="51">
        <v>5.19</v>
      </c>
      <c r="D394" s="136" t="s">
        <v>3864</v>
      </c>
    </row>
    <row r="395" spans="1:4" ht="15.75" hidden="1" customHeight="1" outlineLevel="1">
      <c r="A395" s="51" t="s">
        <v>34</v>
      </c>
      <c r="B395" s="51" t="s">
        <v>82</v>
      </c>
      <c r="C395" s="51">
        <v>5.24</v>
      </c>
      <c r="D395" s="136" t="s">
        <v>3864</v>
      </c>
    </row>
    <row r="396" spans="1:4" ht="15.75" hidden="1" customHeight="1" outlineLevel="1">
      <c r="A396" s="51" t="s">
        <v>34</v>
      </c>
      <c r="B396" s="51" t="s">
        <v>54</v>
      </c>
      <c r="C396" s="51">
        <v>5.26</v>
      </c>
      <c r="D396" s="136" t="s">
        <v>3864</v>
      </c>
    </row>
    <row r="397" spans="1:4" ht="15.75" hidden="1" customHeight="1" outlineLevel="1">
      <c r="A397" s="51" t="s">
        <v>34</v>
      </c>
      <c r="B397" s="51" t="s">
        <v>55</v>
      </c>
      <c r="C397" s="51">
        <v>5.27</v>
      </c>
      <c r="D397" s="136" t="s">
        <v>3864</v>
      </c>
    </row>
    <row r="398" spans="1:4" ht="15.75" hidden="1" customHeight="1" outlineLevel="1">
      <c r="A398" s="51" t="s">
        <v>34</v>
      </c>
      <c r="B398" s="51" t="s">
        <v>69</v>
      </c>
      <c r="C398" s="51">
        <v>5.28</v>
      </c>
      <c r="D398" s="136" t="s">
        <v>3864</v>
      </c>
    </row>
    <row r="399" spans="1:4" ht="15.75" hidden="1" customHeight="1" outlineLevel="1">
      <c r="A399" s="51" t="s">
        <v>34</v>
      </c>
      <c r="B399" s="51" t="s">
        <v>89</v>
      </c>
      <c r="C399" s="51">
        <v>5.29</v>
      </c>
      <c r="D399" s="136" t="s">
        <v>3864</v>
      </c>
    </row>
    <row r="400" spans="1:4" ht="15.75" hidden="1" customHeight="1" outlineLevel="1">
      <c r="A400" s="51" t="s">
        <v>34</v>
      </c>
      <c r="B400" s="51" t="s">
        <v>83</v>
      </c>
      <c r="C400" s="51">
        <v>5.31</v>
      </c>
      <c r="D400" s="136" t="s">
        <v>3864</v>
      </c>
    </row>
    <row r="401" spans="1:5" ht="15.75" hidden="1" customHeight="1" outlineLevel="1">
      <c r="A401" s="51" t="s">
        <v>34</v>
      </c>
      <c r="B401" s="51" t="s">
        <v>56</v>
      </c>
      <c r="C401" s="51">
        <v>5.36</v>
      </c>
      <c r="D401" s="136" t="s">
        <v>3864</v>
      </c>
    </row>
    <row r="402" spans="1:5" ht="15.75" hidden="1" customHeight="1" outlineLevel="1">
      <c r="A402" s="51" t="s">
        <v>34</v>
      </c>
      <c r="B402" s="51" t="s">
        <v>97</v>
      </c>
      <c r="C402" s="51">
        <v>5.37</v>
      </c>
      <c r="D402" s="136" t="s">
        <v>3864</v>
      </c>
    </row>
    <row r="403" spans="1:5" ht="15.75" hidden="1" customHeight="1" outlineLevel="1">
      <c r="A403" s="51" t="s">
        <v>34</v>
      </c>
      <c r="B403" s="51" t="s">
        <v>71</v>
      </c>
      <c r="C403" s="51">
        <v>5.49</v>
      </c>
      <c r="D403" s="136" t="s">
        <v>3864</v>
      </c>
    </row>
    <row r="404" spans="1:5" ht="15.75" hidden="1" customHeight="1" outlineLevel="1">
      <c r="A404" s="51" t="s">
        <v>34</v>
      </c>
      <c r="B404" s="51" t="s">
        <v>58</v>
      </c>
      <c r="C404" s="51">
        <v>5.51</v>
      </c>
      <c r="D404" s="136" t="s">
        <v>3864</v>
      </c>
    </row>
    <row r="405" spans="1:5" ht="15.75" hidden="1" customHeight="1" outlineLevel="1">
      <c r="A405" s="51" t="s">
        <v>34</v>
      </c>
      <c r="B405" s="51" t="s">
        <v>1083</v>
      </c>
      <c r="C405" s="51">
        <v>5.52</v>
      </c>
      <c r="D405" s="136" t="s">
        <v>3864</v>
      </c>
    </row>
    <row r="406" spans="1:5" ht="15.75" hidden="1" customHeight="1" outlineLevel="1">
      <c r="A406" s="51" t="s">
        <v>34</v>
      </c>
      <c r="B406" s="51" t="s">
        <v>59</v>
      </c>
      <c r="C406" s="51">
        <v>5.53</v>
      </c>
      <c r="D406" s="136" t="s">
        <v>3864</v>
      </c>
    </row>
    <row r="407" spans="1:5" ht="15.75" hidden="1" customHeight="1" outlineLevel="1">
      <c r="A407" s="51" t="s">
        <v>34</v>
      </c>
      <c r="B407" s="51" t="s">
        <v>72</v>
      </c>
      <c r="C407" s="51">
        <v>5.69</v>
      </c>
      <c r="D407" s="136" t="s">
        <v>3864</v>
      </c>
    </row>
    <row r="408" spans="1:5" ht="15.75" hidden="1" customHeight="1" outlineLevel="1">
      <c r="A408" s="51" t="s">
        <v>34</v>
      </c>
      <c r="B408" s="51" t="s">
        <v>73</v>
      </c>
      <c r="C408" s="51">
        <v>5.75</v>
      </c>
      <c r="D408" s="136" t="s">
        <v>3864</v>
      </c>
    </row>
    <row r="409" spans="1:5" ht="15.75" hidden="1" customHeight="1" outlineLevel="1">
      <c r="A409" s="51" t="s">
        <v>34</v>
      </c>
      <c r="B409" s="51" t="s">
        <v>74</v>
      </c>
      <c r="C409" s="51">
        <v>5.74</v>
      </c>
      <c r="D409" s="136" t="s">
        <v>3864</v>
      </c>
    </row>
    <row r="410" spans="1:5" ht="15.75" hidden="1" customHeight="1" outlineLevel="1">
      <c r="A410" s="51" t="s">
        <v>34</v>
      </c>
      <c r="B410" s="51" t="s">
        <v>62</v>
      </c>
      <c r="C410" s="53">
        <v>5.7</v>
      </c>
      <c r="D410" s="136" t="s">
        <v>3864</v>
      </c>
    </row>
    <row r="411" spans="1:5" ht="15.75" hidden="1" customHeight="1" outlineLevel="1">
      <c r="A411" s="51" t="s">
        <v>34</v>
      </c>
      <c r="B411" s="51" t="s">
        <v>86</v>
      </c>
      <c r="C411" s="51">
        <v>5.76</v>
      </c>
      <c r="D411" s="136" t="s">
        <v>3864</v>
      </c>
    </row>
    <row r="412" spans="1:5" ht="15.75" hidden="1" customHeight="1" outlineLevel="1">
      <c r="A412" s="51" t="s">
        <v>34</v>
      </c>
      <c r="B412" s="51" t="s">
        <v>87</v>
      </c>
      <c r="C412" s="51">
        <v>5.89</v>
      </c>
      <c r="D412" s="54" t="s">
        <v>1081</v>
      </c>
      <c r="E412" s="76" t="s">
        <v>3864</v>
      </c>
    </row>
    <row r="413" spans="1:5" ht="15.75" hidden="1" customHeight="1" outlineLevel="1">
      <c r="A413" s="51" t="s">
        <v>34</v>
      </c>
      <c r="B413" s="51" t="s">
        <v>103</v>
      </c>
      <c r="C413" s="51">
        <v>5.109</v>
      </c>
      <c r="D413" s="136" t="s">
        <v>3864</v>
      </c>
    </row>
    <row r="414" spans="1:5" ht="15.75" hidden="1" customHeight="1" outlineLevel="1">
      <c r="A414" s="51" t="s">
        <v>34</v>
      </c>
      <c r="B414" s="51" t="s">
        <v>104</v>
      </c>
      <c r="C414" s="51">
        <v>5.1109999999999998</v>
      </c>
      <c r="D414" s="136" t="s">
        <v>3864</v>
      </c>
    </row>
    <row r="415" spans="1:5" ht="15.75" hidden="1" customHeight="1" outlineLevel="1">
      <c r="A415" s="51" t="s">
        <v>34</v>
      </c>
      <c r="B415" s="51" t="s">
        <v>106</v>
      </c>
      <c r="C415" s="51">
        <v>5.1120000000000001</v>
      </c>
      <c r="D415" s="136" t="s">
        <v>3864</v>
      </c>
    </row>
    <row r="416" spans="1:5" ht="15.75" hidden="1" customHeight="1" outlineLevel="1">
      <c r="A416" s="51" t="s">
        <v>34</v>
      </c>
      <c r="B416" s="51" t="s">
        <v>1086</v>
      </c>
      <c r="C416" s="51">
        <v>5.1130000000000004</v>
      </c>
      <c r="D416" s="136" t="s">
        <v>3864</v>
      </c>
    </row>
    <row r="417" spans="1:4" ht="15.75" hidden="1" customHeight="1" outlineLevel="1">
      <c r="A417" s="51" t="s">
        <v>34</v>
      </c>
      <c r="B417" s="51" t="s">
        <v>76</v>
      </c>
      <c r="C417" s="51">
        <v>5.58</v>
      </c>
      <c r="D417" s="136" t="s">
        <v>3864</v>
      </c>
    </row>
    <row r="418" spans="1:4" ht="15.75" hidden="1" customHeight="1" outlineLevel="1">
      <c r="A418" s="51" t="s">
        <v>34</v>
      </c>
      <c r="B418" s="51" t="s">
        <v>61</v>
      </c>
      <c r="C418" s="51">
        <v>5.54</v>
      </c>
      <c r="D418" s="136" t="s">
        <v>3864</v>
      </c>
    </row>
    <row r="419" spans="1:4" ht="15.75" hidden="1" customHeight="1" outlineLevel="1">
      <c r="A419" s="51" t="s">
        <v>34</v>
      </c>
      <c r="B419" s="51" t="s">
        <v>77</v>
      </c>
      <c r="C419" s="51">
        <v>5.55</v>
      </c>
      <c r="D419" s="136" t="s">
        <v>3864</v>
      </c>
    </row>
    <row r="420" spans="1:4" ht="15.75" hidden="1" customHeight="1" outlineLevel="1">
      <c r="A420" s="51" t="s">
        <v>34</v>
      </c>
      <c r="B420" s="51" t="s">
        <v>63</v>
      </c>
      <c r="C420" s="51">
        <v>5.63</v>
      </c>
      <c r="D420" s="136" t="s">
        <v>3864</v>
      </c>
    </row>
    <row r="421" spans="1:4" ht="15.75" hidden="1" customHeight="1" outlineLevel="1">
      <c r="A421" s="51" t="s">
        <v>34</v>
      </c>
      <c r="B421" s="51" t="s">
        <v>78</v>
      </c>
      <c r="C421" s="51">
        <v>5.65</v>
      </c>
      <c r="D421" s="136" t="s">
        <v>3864</v>
      </c>
    </row>
    <row r="422" spans="1:4" ht="15.75" hidden="1" customHeight="1" outlineLevel="1">
      <c r="A422" s="51" t="s">
        <v>34</v>
      </c>
      <c r="B422" s="51" t="s">
        <v>88</v>
      </c>
      <c r="C422" s="51">
        <v>5.66</v>
      </c>
      <c r="D422" s="136" t="s">
        <v>3864</v>
      </c>
    </row>
    <row r="423" spans="1:4" ht="15.75" hidden="1" customHeight="1" outlineLevel="1">
      <c r="A423" s="51" t="s">
        <v>34</v>
      </c>
      <c r="B423" s="51" t="s">
        <v>17</v>
      </c>
      <c r="C423" s="51">
        <v>5.68</v>
      </c>
      <c r="D423" s="136" t="s">
        <v>3864</v>
      </c>
    </row>
    <row r="424" spans="1:4" ht="15.75" hidden="1" customHeight="1" outlineLevel="1">
      <c r="A424" s="51" t="s">
        <v>34</v>
      </c>
      <c r="B424" s="51" t="s">
        <v>64</v>
      </c>
      <c r="C424" s="51">
        <v>5.47</v>
      </c>
      <c r="D424" s="136" t="s">
        <v>3864</v>
      </c>
    </row>
    <row r="425" spans="1:4" ht="15.75" hidden="1" customHeight="1" outlineLevel="1">
      <c r="A425" s="51" t="s">
        <v>34</v>
      </c>
      <c r="B425" s="51" t="s">
        <v>65</v>
      </c>
      <c r="C425" s="51">
        <v>5.48</v>
      </c>
      <c r="D425" s="136" t="s">
        <v>3864</v>
      </c>
    </row>
    <row r="426" spans="1:4" ht="15.75" hidden="1" customHeight="1">
      <c r="A426" s="55" t="s">
        <v>34</v>
      </c>
      <c r="B426" s="137" t="s">
        <v>3864</v>
      </c>
      <c r="C426" s="51"/>
      <c r="D426" s="52"/>
    </row>
    <row r="427" spans="1:4" ht="15.75" hidden="1" customHeight="1" outlineLevel="1">
      <c r="A427" s="51" t="s">
        <v>1087</v>
      </c>
      <c r="B427" s="51" t="s">
        <v>49</v>
      </c>
      <c r="C427" s="51">
        <v>5.0999999999999996</v>
      </c>
      <c r="D427" s="136" t="s">
        <v>3864</v>
      </c>
    </row>
    <row r="428" spans="1:4" ht="15.75" hidden="1" customHeight="1" outlineLevel="1">
      <c r="A428" s="51" t="s">
        <v>1087</v>
      </c>
      <c r="B428" s="51" t="s">
        <v>50</v>
      </c>
      <c r="C428" s="51">
        <v>5.2</v>
      </c>
      <c r="D428" s="136" t="s">
        <v>3864</v>
      </c>
    </row>
    <row r="429" spans="1:4" ht="15.75" hidden="1" customHeight="1" outlineLevel="1">
      <c r="A429" s="51" t="s">
        <v>1087</v>
      </c>
      <c r="B429" s="51" t="s">
        <v>66</v>
      </c>
      <c r="C429" s="51">
        <v>5.3</v>
      </c>
      <c r="D429" s="136" t="s">
        <v>3864</v>
      </c>
    </row>
    <row r="430" spans="1:4" ht="15.75" hidden="1" customHeight="1" outlineLevel="1">
      <c r="A430" s="51" t="s">
        <v>1087</v>
      </c>
      <c r="B430" s="51" t="s">
        <v>80</v>
      </c>
      <c r="C430" s="51">
        <v>5.6</v>
      </c>
      <c r="D430" s="136" t="s">
        <v>3864</v>
      </c>
    </row>
    <row r="431" spans="1:4" ht="15.75" hidden="1" customHeight="1" outlineLevel="1">
      <c r="A431" s="51" t="s">
        <v>1087</v>
      </c>
      <c r="B431" s="51" t="s">
        <v>1082</v>
      </c>
      <c r="C431" s="53">
        <v>5.0999999999999996</v>
      </c>
      <c r="D431" s="136" t="s">
        <v>3864</v>
      </c>
    </row>
    <row r="432" spans="1:4" ht="15.75" hidden="1" customHeight="1" outlineLevel="1">
      <c r="A432" s="51" t="s">
        <v>1087</v>
      </c>
      <c r="B432" s="51" t="s">
        <v>91</v>
      </c>
      <c r="C432" s="51">
        <v>5.14</v>
      </c>
      <c r="D432" s="136" t="s">
        <v>3864</v>
      </c>
    </row>
    <row r="433" spans="1:4" ht="15.75" hidden="1" customHeight="1" outlineLevel="1">
      <c r="A433" s="51" t="s">
        <v>1087</v>
      </c>
      <c r="B433" s="51" t="s">
        <v>68</v>
      </c>
      <c r="C433" s="51">
        <v>5.19</v>
      </c>
      <c r="D433" s="136" t="s">
        <v>3864</v>
      </c>
    </row>
    <row r="434" spans="1:4" ht="15.75" hidden="1" customHeight="1" outlineLevel="1">
      <c r="A434" s="51" t="s">
        <v>1087</v>
      </c>
      <c r="B434" s="51" t="s">
        <v>82</v>
      </c>
      <c r="C434" s="51">
        <v>5.24</v>
      </c>
      <c r="D434" s="136" t="s">
        <v>3864</v>
      </c>
    </row>
    <row r="435" spans="1:4" ht="15.75" hidden="1" customHeight="1" outlineLevel="1">
      <c r="A435" s="51" t="s">
        <v>1087</v>
      </c>
      <c r="B435" s="51" t="s">
        <v>54</v>
      </c>
      <c r="C435" s="51">
        <v>5.26</v>
      </c>
      <c r="D435" s="136" t="s">
        <v>3864</v>
      </c>
    </row>
    <row r="436" spans="1:4" ht="15.75" hidden="1" customHeight="1" outlineLevel="1">
      <c r="A436" s="51" t="s">
        <v>1087</v>
      </c>
      <c r="B436" s="51" t="s">
        <v>55</v>
      </c>
      <c r="C436" s="51">
        <v>5.27</v>
      </c>
      <c r="D436" s="136" t="s">
        <v>3864</v>
      </c>
    </row>
    <row r="437" spans="1:4" ht="15.75" hidden="1" customHeight="1" outlineLevel="1">
      <c r="A437" s="51" t="s">
        <v>1087</v>
      </c>
      <c r="B437" s="51" t="s">
        <v>69</v>
      </c>
      <c r="C437" s="51">
        <v>5.28</v>
      </c>
      <c r="D437" s="136" t="s">
        <v>3864</v>
      </c>
    </row>
    <row r="438" spans="1:4" ht="15.75" hidden="1" customHeight="1" outlineLevel="1">
      <c r="A438" s="51" t="s">
        <v>1087</v>
      </c>
      <c r="B438" s="51" t="s">
        <v>89</v>
      </c>
      <c r="C438" s="51">
        <v>5.29</v>
      </c>
      <c r="D438" s="136" t="s">
        <v>3864</v>
      </c>
    </row>
    <row r="439" spans="1:4" ht="15.75" hidden="1" customHeight="1" outlineLevel="1">
      <c r="A439" s="51" t="s">
        <v>1087</v>
      </c>
      <c r="B439" s="51" t="s">
        <v>83</v>
      </c>
      <c r="C439" s="51">
        <v>5.31</v>
      </c>
      <c r="D439" s="136" t="s">
        <v>3864</v>
      </c>
    </row>
    <row r="440" spans="1:4" ht="15.75" hidden="1" customHeight="1" outlineLevel="1">
      <c r="A440" s="51" t="s">
        <v>1087</v>
      </c>
      <c r="B440" s="51" t="s">
        <v>56</v>
      </c>
      <c r="C440" s="51">
        <v>5.36</v>
      </c>
      <c r="D440" s="136" t="s">
        <v>3864</v>
      </c>
    </row>
    <row r="441" spans="1:4" ht="15.75" hidden="1" customHeight="1" outlineLevel="1">
      <c r="A441" s="51" t="s">
        <v>1087</v>
      </c>
      <c r="B441" s="51" t="s">
        <v>97</v>
      </c>
      <c r="C441" s="51">
        <v>5.37</v>
      </c>
      <c r="D441" s="136" t="s">
        <v>3864</v>
      </c>
    </row>
    <row r="442" spans="1:4" ht="15.75" hidden="1" customHeight="1" outlineLevel="1">
      <c r="A442" s="51" t="s">
        <v>1087</v>
      </c>
      <c r="B442" s="51" t="s">
        <v>59</v>
      </c>
      <c r="C442" s="51">
        <v>5.53</v>
      </c>
      <c r="D442" s="136" t="s">
        <v>3864</v>
      </c>
    </row>
    <row r="443" spans="1:4" ht="15.75" hidden="1" customHeight="1" outlineLevel="1">
      <c r="A443" s="51" t="s">
        <v>1087</v>
      </c>
      <c r="B443" s="51" t="s">
        <v>103</v>
      </c>
      <c r="C443" s="51">
        <v>5.109</v>
      </c>
      <c r="D443" s="136" t="s">
        <v>3864</v>
      </c>
    </row>
    <row r="444" spans="1:4" ht="15.75" hidden="1" customHeight="1" outlineLevel="1">
      <c r="A444" s="51" t="s">
        <v>1087</v>
      </c>
      <c r="B444" s="51" t="s">
        <v>104</v>
      </c>
      <c r="C444" s="51">
        <v>5.1109999999999998</v>
      </c>
      <c r="D444" s="136" t="s">
        <v>3864</v>
      </c>
    </row>
    <row r="445" spans="1:4" ht="15.75" hidden="1" customHeight="1" outlineLevel="1">
      <c r="A445" s="51" t="s">
        <v>1087</v>
      </c>
      <c r="B445" s="51" t="s">
        <v>106</v>
      </c>
      <c r="C445" s="51">
        <v>5.1120000000000001</v>
      </c>
      <c r="D445" s="136" t="s">
        <v>3864</v>
      </c>
    </row>
    <row r="446" spans="1:4" ht="15.75" hidden="1" customHeight="1" outlineLevel="1">
      <c r="A446" s="51" t="s">
        <v>1087</v>
      </c>
      <c r="B446" s="51" t="s">
        <v>1086</v>
      </c>
      <c r="C446" s="51">
        <v>5.1130000000000004</v>
      </c>
      <c r="D446" s="136" t="s">
        <v>3864</v>
      </c>
    </row>
    <row r="447" spans="1:4" ht="15.75" hidden="1" customHeight="1" outlineLevel="1">
      <c r="A447" s="51" t="s">
        <v>1087</v>
      </c>
      <c r="B447" s="51" t="s">
        <v>76</v>
      </c>
      <c r="C447" s="51">
        <v>5.58</v>
      </c>
      <c r="D447" s="136" t="s">
        <v>3864</v>
      </c>
    </row>
    <row r="448" spans="1:4" ht="15.75" hidden="1" customHeight="1" outlineLevel="1">
      <c r="A448" s="51" t="s">
        <v>1087</v>
      </c>
      <c r="B448" s="51" t="s">
        <v>61</v>
      </c>
      <c r="C448" s="51">
        <v>5.54</v>
      </c>
      <c r="D448" s="136" t="s">
        <v>3864</v>
      </c>
    </row>
    <row r="449" spans="1:5" ht="15.75" hidden="1" customHeight="1" outlineLevel="1">
      <c r="A449" s="51" t="s">
        <v>1087</v>
      </c>
      <c r="B449" s="51" t="s">
        <v>77</v>
      </c>
      <c r="C449" s="51">
        <v>5.55</v>
      </c>
      <c r="D449" s="136" t="s">
        <v>3864</v>
      </c>
    </row>
    <row r="450" spans="1:5" ht="15.75" hidden="1" customHeight="1" outlineLevel="1">
      <c r="A450" s="51" t="s">
        <v>1087</v>
      </c>
      <c r="B450" s="51" t="s">
        <v>63</v>
      </c>
      <c r="C450" s="51">
        <v>5.63</v>
      </c>
      <c r="D450" s="136" t="s">
        <v>3864</v>
      </c>
    </row>
    <row r="451" spans="1:5" ht="15.75" hidden="1" customHeight="1" outlineLevel="1">
      <c r="A451" s="51" t="s">
        <v>1087</v>
      </c>
      <c r="B451" s="51" t="s">
        <v>64</v>
      </c>
      <c r="C451" s="51">
        <v>5.47</v>
      </c>
      <c r="D451" s="136" t="s">
        <v>3864</v>
      </c>
    </row>
    <row r="452" spans="1:5" ht="15.75" hidden="1" customHeight="1" outlineLevel="1">
      <c r="A452" s="51" t="s">
        <v>1087</v>
      </c>
      <c r="B452" s="51" t="s">
        <v>65</v>
      </c>
      <c r="C452" s="51">
        <v>5.48</v>
      </c>
      <c r="D452" s="136" t="s">
        <v>3864</v>
      </c>
    </row>
    <row r="453" spans="1:5" ht="15.75" hidden="1" customHeight="1">
      <c r="A453" s="55" t="s">
        <v>1087</v>
      </c>
      <c r="B453" s="137" t="s">
        <v>3864</v>
      </c>
      <c r="C453" s="51"/>
      <c r="D453" s="52"/>
    </row>
    <row r="454" spans="1:5" ht="15.75" hidden="1" customHeight="1" outlineLevel="1">
      <c r="A454" s="51" t="s">
        <v>36</v>
      </c>
      <c r="B454" s="51" t="s">
        <v>49</v>
      </c>
      <c r="C454" s="51">
        <v>5.0999999999999996</v>
      </c>
      <c r="D454" s="136" t="s">
        <v>3864</v>
      </c>
    </row>
    <row r="455" spans="1:5" ht="15.75" hidden="1" customHeight="1" outlineLevel="1">
      <c r="A455" s="51" t="s">
        <v>36</v>
      </c>
      <c r="B455" s="51" t="s">
        <v>50</v>
      </c>
      <c r="C455" s="51">
        <v>5.2</v>
      </c>
      <c r="D455" s="136" t="s">
        <v>3864</v>
      </c>
    </row>
    <row r="456" spans="1:5" ht="15.75" hidden="1" customHeight="1" outlineLevel="1">
      <c r="A456" s="51" t="s">
        <v>36</v>
      </c>
      <c r="B456" s="51" t="s">
        <v>108</v>
      </c>
      <c r="C456" s="51">
        <v>5.5</v>
      </c>
      <c r="D456" s="136" t="s">
        <v>3864</v>
      </c>
    </row>
    <row r="457" spans="1:5" ht="15.75" hidden="1" customHeight="1" outlineLevel="1">
      <c r="A457" s="51" t="s">
        <v>36</v>
      </c>
      <c r="B457" s="51" t="s">
        <v>109</v>
      </c>
      <c r="C457" s="51">
        <v>5.8</v>
      </c>
      <c r="D457" s="54" t="s">
        <v>1081</v>
      </c>
      <c r="E457" s="76" t="s">
        <v>3864</v>
      </c>
    </row>
    <row r="458" spans="1:5" ht="15.75" hidden="1" customHeight="1" outlineLevel="1">
      <c r="A458" s="51" t="s">
        <v>36</v>
      </c>
      <c r="B458" s="51" t="s">
        <v>110</v>
      </c>
      <c r="C458" s="51">
        <v>5.12</v>
      </c>
      <c r="D458" s="54" t="s">
        <v>1081</v>
      </c>
      <c r="E458" s="76" t="s">
        <v>3864</v>
      </c>
    </row>
    <row r="459" spans="1:5" ht="15.75" hidden="1" customHeight="1" outlineLevel="1">
      <c r="A459" s="51" t="s">
        <v>36</v>
      </c>
      <c r="B459" s="51" t="s">
        <v>111</v>
      </c>
      <c r="C459" s="51">
        <v>5.15</v>
      </c>
      <c r="D459" s="136" t="s">
        <v>3864</v>
      </c>
    </row>
    <row r="460" spans="1:5" ht="15.75" hidden="1" customHeight="1" outlineLevel="1">
      <c r="A460" s="51" t="s">
        <v>36</v>
      </c>
      <c r="B460" s="51" t="s">
        <v>112</v>
      </c>
      <c r="C460" s="53">
        <v>5.2</v>
      </c>
      <c r="D460" s="138" t="s">
        <v>3864</v>
      </c>
    </row>
    <row r="461" spans="1:5" ht="15.75" hidden="1" customHeight="1" outlineLevel="1">
      <c r="A461" s="51" t="s">
        <v>36</v>
      </c>
      <c r="B461" s="51" t="s">
        <v>113</v>
      </c>
      <c r="C461" s="51">
        <v>5.25</v>
      </c>
      <c r="D461" s="136" t="s">
        <v>3864</v>
      </c>
    </row>
    <row r="462" spans="1:5" ht="15.75" hidden="1" customHeight="1" outlineLevel="1">
      <c r="A462" s="51" t="s">
        <v>36</v>
      </c>
      <c r="B462" s="51" t="s">
        <v>54</v>
      </c>
      <c r="C462" s="51">
        <v>5.26</v>
      </c>
      <c r="D462" s="136" t="s">
        <v>3864</v>
      </c>
    </row>
    <row r="463" spans="1:5" ht="15.75" hidden="1" customHeight="1" outlineLevel="1">
      <c r="A463" s="51" t="s">
        <v>36</v>
      </c>
      <c r="B463" s="51" t="s">
        <v>114</v>
      </c>
      <c r="C463" s="51">
        <v>5.1139999999999999</v>
      </c>
      <c r="D463" s="54" t="s">
        <v>1081</v>
      </c>
      <c r="E463" s="76" t="s">
        <v>3864</v>
      </c>
    </row>
    <row r="464" spans="1:5" ht="15.75" hidden="1" customHeight="1" outlineLevel="1">
      <c r="A464" s="51" t="s">
        <v>36</v>
      </c>
      <c r="B464" s="51" t="s">
        <v>55</v>
      </c>
      <c r="C464" s="51">
        <v>5.27</v>
      </c>
      <c r="D464" s="136" t="s">
        <v>3864</v>
      </c>
    </row>
    <row r="465" spans="1:5" ht="15.75" hidden="1" customHeight="1" outlineLevel="1">
      <c r="A465" s="51" t="s">
        <v>36</v>
      </c>
      <c r="B465" s="51" t="s">
        <v>115</v>
      </c>
      <c r="C465" s="51">
        <v>5.1150000000000002</v>
      </c>
      <c r="D465" s="54" t="s">
        <v>1081</v>
      </c>
      <c r="E465" s="76" t="s">
        <v>3864</v>
      </c>
    </row>
    <row r="466" spans="1:5" ht="15.75" hidden="1" customHeight="1" outlineLevel="1">
      <c r="A466" s="51" t="s">
        <v>36</v>
      </c>
      <c r="B466" s="51" t="s">
        <v>116</v>
      </c>
      <c r="C466" s="51">
        <v>5.1159999999999997</v>
      </c>
      <c r="D466" s="54" t="s">
        <v>1081</v>
      </c>
      <c r="E466" s="76" t="s">
        <v>3864</v>
      </c>
    </row>
    <row r="467" spans="1:5" ht="15.75" hidden="1" customHeight="1" outlineLevel="1">
      <c r="A467" s="51" t="s">
        <v>36</v>
      </c>
      <c r="B467" s="51" t="s">
        <v>69</v>
      </c>
      <c r="C467" s="51">
        <v>5.28</v>
      </c>
      <c r="D467" s="136" t="s">
        <v>3864</v>
      </c>
    </row>
    <row r="468" spans="1:5" ht="15.75" hidden="1" customHeight="1" outlineLevel="1">
      <c r="A468" s="51" t="s">
        <v>36</v>
      </c>
      <c r="B468" s="51" t="s">
        <v>56</v>
      </c>
      <c r="C468" s="51">
        <v>5.36</v>
      </c>
      <c r="D468" s="136" t="s">
        <v>3864</v>
      </c>
    </row>
    <row r="469" spans="1:5" ht="15.75" hidden="1" customHeight="1" outlineLevel="1">
      <c r="A469" s="51" t="s">
        <v>36</v>
      </c>
      <c r="B469" s="51" t="s">
        <v>97</v>
      </c>
      <c r="C469" s="51">
        <v>5.37</v>
      </c>
      <c r="D469" s="136" t="s">
        <v>3864</v>
      </c>
    </row>
    <row r="470" spans="1:5" ht="15.75" hidden="1" customHeight="1" outlineLevel="1">
      <c r="A470" s="51" t="s">
        <v>36</v>
      </c>
      <c r="B470" s="51" t="s">
        <v>59</v>
      </c>
      <c r="C470" s="51">
        <v>5.53</v>
      </c>
      <c r="D470" s="136" t="s">
        <v>3864</v>
      </c>
    </row>
    <row r="471" spans="1:5" ht="15.75" hidden="1" customHeight="1" outlineLevel="1">
      <c r="A471" s="51" t="s">
        <v>36</v>
      </c>
      <c r="B471" s="51" t="s">
        <v>103</v>
      </c>
      <c r="C471" s="51">
        <v>5.109</v>
      </c>
      <c r="D471" s="136" t="s">
        <v>3864</v>
      </c>
    </row>
    <row r="472" spans="1:5" ht="15.75" hidden="1" customHeight="1" outlineLevel="1">
      <c r="A472" s="51" t="s">
        <v>36</v>
      </c>
      <c r="B472" s="51" t="s">
        <v>104</v>
      </c>
      <c r="C472" s="51">
        <v>5.1109999999999998</v>
      </c>
      <c r="D472" s="136" t="s">
        <v>3864</v>
      </c>
    </row>
    <row r="473" spans="1:5" ht="15.75" hidden="1" customHeight="1" outlineLevel="1">
      <c r="A473" s="51" t="s">
        <v>36</v>
      </c>
      <c r="B473" s="51" t="s">
        <v>106</v>
      </c>
      <c r="C473" s="51">
        <v>5.1120000000000001</v>
      </c>
      <c r="D473" s="136" t="s">
        <v>3864</v>
      </c>
    </row>
    <row r="474" spans="1:5" ht="15.75" hidden="1" customHeight="1" outlineLevel="1">
      <c r="A474" s="51" t="s">
        <v>36</v>
      </c>
      <c r="B474" s="51" t="s">
        <v>61</v>
      </c>
      <c r="C474" s="51">
        <v>5.54</v>
      </c>
      <c r="D474" s="136" t="s">
        <v>3864</v>
      </c>
    </row>
    <row r="475" spans="1:5" ht="15.75" hidden="1" customHeight="1" outlineLevel="1">
      <c r="A475" s="51" t="s">
        <v>36</v>
      </c>
      <c r="B475" s="51" t="s">
        <v>1088</v>
      </c>
      <c r="C475" s="51">
        <v>5.61</v>
      </c>
      <c r="D475" s="136" t="s">
        <v>3864</v>
      </c>
    </row>
    <row r="476" spans="1:5" ht="15.75" hidden="1" customHeight="1" outlineLevel="1">
      <c r="A476" s="51" t="s">
        <v>36</v>
      </c>
      <c r="B476" s="51" t="s">
        <v>63</v>
      </c>
      <c r="C476" s="51">
        <v>5.63</v>
      </c>
      <c r="D476" s="136" t="s">
        <v>3864</v>
      </c>
    </row>
    <row r="477" spans="1:5" ht="15.75" hidden="1" customHeight="1" outlineLevel="1">
      <c r="A477" s="51" t="s">
        <v>36</v>
      </c>
      <c r="B477" s="51" t="s">
        <v>118</v>
      </c>
      <c r="C477" s="51">
        <v>5.46</v>
      </c>
      <c r="D477" s="136" t="s">
        <v>3864</v>
      </c>
    </row>
    <row r="478" spans="1:5" ht="15.75" hidden="1" customHeight="1" outlineLevel="1">
      <c r="A478" s="51" t="s">
        <v>36</v>
      </c>
      <c r="B478" s="51" t="s">
        <v>64</v>
      </c>
      <c r="C478" s="51">
        <v>5.47</v>
      </c>
      <c r="D478" s="136" t="s">
        <v>3864</v>
      </c>
    </row>
    <row r="479" spans="1:5" ht="15.75" hidden="1" customHeight="1" outlineLevel="1">
      <c r="A479" s="51" t="s">
        <v>36</v>
      </c>
      <c r="B479" s="51" t="s">
        <v>65</v>
      </c>
      <c r="C479" s="51">
        <v>5.48</v>
      </c>
      <c r="D479" s="136" t="s">
        <v>3864</v>
      </c>
    </row>
    <row r="480" spans="1:5" ht="15.75" hidden="1" customHeight="1">
      <c r="A480" s="55" t="s">
        <v>36</v>
      </c>
      <c r="B480" s="137" t="s">
        <v>3864</v>
      </c>
      <c r="C480" s="51"/>
      <c r="D480" s="52"/>
    </row>
    <row r="481" spans="1:4" ht="15.75" hidden="1" customHeight="1" outlineLevel="1">
      <c r="A481" s="51" t="s">
        <v>37</v>
      </c>
      <c r="B481" s="51" t="s">
        <v>49</v>
      </c>
      <c r="C481" s="51">
        <v>5.0999999999999996</v>
      </c>
      <c r="D481" s="136" t="s">
        <v>3864</v>
      </c>
    </row>
    <row r="482" spans="1:4" ht="15.75" hidden="1" customHeight="1" outlineLevel="1">
      <c r="A482" s="51" t="s">
        <v>37</v>
      </c>
      <c r="B482" s="51" t="s">
        <v>50</v>
      </c>
      <c r="C482" s="51">
        <v>5.2</v>
      </c>
      <c r="D482" s="136" t="s">
        <v>3864</v>
      </c>
    </row>
    <row r="483" spans="1:4" ht="15.75" hidden="1" customHeight="1" outlineLevel="1">
      <c r="A483" s="51" t="s">
        <v>37</v>
      </c>
      <c r="B483" s="51" t="s">
        <v>66</v>
      </c>
      <c r="C483" s="51">
        <v>5.3</v>
      </c>
      <c r="D483" s="136" t="s">
        <v>3864</v>
      </c>
    </row>
    <row r="484" spans="1:4" ht="15.75" hidden="1" customHeight="1" outlineLevel="1">
      <c r="A484" s="51" t="s">
        <v>37</v>
      </c>
      <c r="B484" s="51" t="s">
        <v>80</v>
      </c>
      <c r="C484" s="51">
        <v>5.6</v>
      </c>
      <c r="D484" s="136" t="s">
        <v>3864</v>
      </c>
    </row>
    <row r="485" spans="1:4" ht="15.75" hidden="1" customHeight="1" outlineLevel="1">
      <c r="A485" s="51" t="s">
        <v>37</v>
      </c>
      <c r="B485" s="51" t="s">
        <v>1082</v>
      </c>
      <c r="C485" s="53">
        <v>5.0999999999999996</v>
      </c>
      <c r="D485" s="136" t="s">
        <v>3864</v>
      </c>
    </row>
    <row r="486" spans="1:4" ht="15.75" hidden="1" customHeight="1" outlineLevel="1">
      <c r="A486" s="51" t="s">
        <v>37</v>
      </c>
      <c r="B486" s="51" t="s">
        <v>91</v>
      </c>
      <c r="C486" s="51">
        <v>5.14</v>
      </c>
      <c r="D486" s="136" t="s">
        <v>3864</v>
      </c>
    </row>
    <row r="487" spans="1:4" ht="15.75" hidden="1" customHeight="1" outlineLevel="1">
      <c r="A487" s="51" t="s">
        <v>37</v>
      </c>
      <c r="B487" s="51" t="s">
        <v>68</v>
      </c>
      <c r="C487" s="51">
        <v>5.19</v>
      </c>
      <c r="D487" s="136" t="s">
        <v>3864</v>
      </c>
    </row>
    <row r="488" spans="1:4" ht="15.75" hidden="1" customHeight="1" outlineLevel="1">
      <c r="A488" s="51" t="s">
        <v>37</v>
      </c>
      <c r="B488" s="51" t="s">
        <v>82</v>
      </c>
      <c r="C488" s="51">
        <v>5.24</v>
      </c>
      <c r="D488" s="136" t="s">
        <v>3864</v>
      </c>
    </row>
    <row r="489" spans="1:4" ht="15.75" hidden="1" customHeight="1" outlineLevel="1">
      <c r="A489" s="51" t="s">
        <v>37</v>
      </c>
      <c r="B489" s="51" t="s">
        <v>55</v>
      </c>
      <c r="C489" s="51">
        <v>5.27</v>
      </c>
      <c r="D489" s="136" t="s">
        <v>3864</v>
      </c>
    </row>
    <row r="490" spans="1:4" ht="15.75" hidden="1" customHeight="1" outlineLevel="1">
      <c r="A490" s="51" t="s">
        <v>37</v>
      </c>
      <c r="B490" s="51" t="s">
        <v>69</v>
      </c>
      <c r="C490" s="51">
        <v>5.28</v>
      </c>
      <c r="D490" s="136" t="s">
        <v>3864</v>
      </c>
    </row>
    <row r="491" spans="1:4" ht="15.75" hidden="1" customHeight="1" outlineLevel="1">
      <c r="A491" s="51" t="s">
        <v>37</v>
      </c>
      <c r="B491" s="51" t="s">
        <v>89</v>
      </c>
      <c r="C491" s="51">
        <v>5.29</v>
      </c>
      <c r="D491" s="136" t="s">
        <v>3864</v>
      </c>
    </row>
    <row r="492" spans="1:4" ht="15.75" hidden="1" customHeight="1" outlineLevel="1">
      <c r="A492" s="51" t="s">
        <v>37</v>
      </c>
      <c r="B492" s="51" t="s">
        <v>92</v>
      </c>
      <c r="C492" s="51">
        <v>5.34</v>
      </c>
      <c r="D492" s="136" t="s">
        <v>3864</v>
      </c>
    </row>
    <row r="493" spans="1:4" ht="15.75" hidden="1" customHeight="1" outlineLevel="1">
      <c r="A493" s="51" t="s">
        <v>37</v>
      </c>
      <c r="B493" s="51" t="s">
        <v>83</v>
      </c>
      <c r="C493" s="51">
        <v>5.31</v>
      </c>
      <c r="D493" s="136" t="s">
        <v>3864</v>
      </c>
    </row>
    <row r="494" spans="1:4" ht="15.75" hidden="1" customHeight="1" outlineLevel="1">
      <c r="A494" s="51" t="s">
        <v>37</v>
      </c>
      <c r="B494" s="51" t="s">
        <v>93</v>
      </c>
      <c r="C494" s="51">
        <v>5.101</v>
      </c>
      <c r="D494" s="136" t="s">
        <v>3864</v>
      </c>
    </row>
    <row r="495" spans="1:4" ht="15.75" hidden="1" customHeight="1" outlineLevel="1">
      <c r="A495" s="51" t="s">
        <v>37</v>
      </c>
      <c r="B495" s="51" t="s">
        <v>56</v>
      </c>
      <c r="C495" s="51">
        <v>5.36</v>
      </c>
      <c r="D495" s="136" t="s">
        <v>3864</v>
      </c>
    </row>
    <row r="496" spans="1:4" ht="15.75" hidden="1" customHeight="1" outlineLevel="1">
      <c r="A496" s="51" t="s">
        <v>37</v>
      </c>
      <c r="B496" s="51" t="s">
        <v>97</v>
      </c>
      <c r="C496" s="51">
        <v>5.37</v>
      </c>
      <c r="D496" s="136" t="s">
        <v>3864</v>
      </c>
    </row>
    <row r="497" spans="1:4" ht="15.75" hidden="1" customHeight="1" outlineLevel="1">
      <c r="A497" s="51" t="s">
        <v>37</v>
      </c>
      <c r="B497" s="51" t="s">
        <v>59</v>
      </c>
      <c r="C497" s="51">
        <v>5.53</v>
      </c>
      <c r="D497" s="136" t="s">
        <v>3864</v>
      </c>
    </row>
    <row r="498" spans="1:4" ht="15.75" hidden="1" customHeight="1" outlineLevel="1">
      <c r="A498" s="51" t="s">
        <v>37</v>
      </c>
      <c r="B498" s="51" t="s">
        <v>103</v>
      </c>
      <c r="C498" s="51">
        <v>5.109</v>
      </c>
      <c r="D498" s="136" t="s">
        <v>3864</v>
      </c>
    </row>
    <row r="499" spans="1:4" ht="15.75" hidden="1" customHeight="1" outlineLevel="1">
      <c r="A499" s="51" t="s">
        <v>37</v>
      </c>
      <c r="B499" s="51" t="s">
        <v>104</v>
      </c>
      <c r="C499" s="51">
        <v>5.1109999999999998</v>
      </c>
      <c r="D499" s="136" t="s">
        <v>3864</v>
      </c>
    </row>
    <row r="500" spans="1:4" ht="15.75" hidden="1" customHeight="1" outlineLevel="1">
      <c r="A500" s="51" t="s">
        <v>37</v>
      </c>
      <c r="B500" s="51" t="s">
        <v>106</v>
      </c>
      <c r="C500" s="51">
        <v>5.1120000000000001</v>
      </c>
      <c r="D500" s="136" t="s">
        <v>3864</v>
      </c>
    </row>
    <row r="501" spans="1:4" ht="15.75" hidden="1" customHeight="1" outlineLevel="1">
      <c r="A501" s="51" t="s">
        <v>37</v>
      </c>
      <c r="B501" s="51" t="s">
        <v>94</v>
      </c>
      <c r="C501" s="51">
        <v>5.1020000000000003</v>
      </c>
      <c r="D501" s="136" t="s">
        <v>3864</v>
      </c>
    </row>
    <row r="502" spans="1:4" ht="15.75" hidden="1" customHeight="1" outlineLevel="1">
      <c r="A502" s="51" t="s">
        <v>37</v>
      </c>
      <c r="B502" s="51" t="s">
        <v>95</v>
      </c>
      <c r="C502" s="56">
        <v>5.0999999999999996</v>
      </c>
      <c r="D502" s="136" t="s">
        <v>3864</v>
      </c>
    </row>
    <row r="503" spans="1:4" ht="15.75" hidden="1" customHeight="1" outlineLevel="1">
      <c r="A503" s="51" t="s">
        <v>37</v>
      </c>
      <c r="B503" s="51" t="s">
        <v>76</v>
      </c>
      <c r="C503" s="51">
        <v>5.58</v>
      </c>
      <c r="D503" s="136" t="s">
        <v>3864</v>
      </c>
    </row>
    <row r="504" spans="1:4" ht="15.75" hidden="1" customHeight="1" outlineLevel="1">
      <c r="A504" s="51" t="s">
        <v>37</v>
      </c>
      <c r="B504" s="51" t="s">
        <v>77</v>
      </c>
      <c r="C504" s="51">
        <v>5.55</v>
      </c>
      <c r="D504" s="136" t="s">
        <v>3864</v>
      </c>
    </row>
    <row r="505" spans="1:4" ht="15.75" hidden="1" customHeight="1" outlineLevel="1">
      <c r="A505" s="51" t="s">
        <v>37</v>
      </c>
      <c r="B505" s="51" t="s">
        <v>61</v>
      </c>
      <c r="C505" s="51">
        <v>5.54</v>
      </c>
      <c r="D505" s="136" t="s">
        <v>3864</v>
      </c>
    </row>
    <row r="506" spans="1:4" ht="15.75" hidden="1" customHeight="1" outlineLevel="1">
      <c r="A506" s="51" t="s">
        <v>37</v>
      </c>
      <c r="B506" s="51" t="s">
        <v>63</v>
      </c>
      <c r="C506" s="51">
        <v>5.63</v>
      </c>
      <c r="D506" s="136" t="s">
        <v>3864</v>
      </c>
    </row>
    <row r="507" spans="1:4" ht="15.75" hidden="1" customHeight="1" outlineLevel="1">
      <c r="A507" s="51" t="s">
        <v>37</v>
      </c>
      <c r="B507" s="51" t="s">
        <v>64</v>
      </c>
      <c r="C507" s="51">
        <v>5.47</v>
      </c>
      <c r="D507" s="136" t="s">
        <v>3864</v>
      </c>
    </row>
    <row r="508" spans="1:4" ht="15.75" hidden="1" customHeight="1" outlineLevel="1">
      <c r="A508" s="51" t="s">
        <v>37</v>
      </c>
      <c r="B508" s="51" t="s">
        <v>65</v>
      </c>
      <c r="C508" s="51">
        <v>5.48</v>
      </c>
      <c r="D508" s="136" t="s">
        <v>3864</v>
      </c>
    </row>
    <row r="509" spans="1:4" ht="15.75" hidden="1" customHeight="1">
      <c r="A509" s="55" t="s">
        <v>37</v>
      </c>
      <c r="B509" s="137" t="s">
        <v>3864</v>
      </c>
      <c r="C509" s="51"/>
      <c r="D509" s="52"/>
    </row>
    <row r="510" spans="1:4" ht="15.75" hidden="1" customHeight="1" outlineLevel="1">
      <c r="A510" s="51" t="s">
        <v>38</v>
      </c>
      <c r="B510" s="51" t="s">
        <v>49</v>
      </c>
      <c r="C510" s="51">
        <v>5.0999999999999996</v>
      </c>
      <c r="D510" s="136" t="s">
        <v>3864</v>
      </c>
    </row>
    <row r="511" spans="1:4" ht="15.75" hidden="1" customHeight="1" outlineLevel="1">
      <c r="A511" s="51" t="s">
        <v>38</v>
      </c>
      <c r="B511" s="51" t="s">
        <v>50</v>
      </c>
      <c r="C511" s="51">
        <v>5.2</v>
      </c>
      <c r="D511" s="136" t="s">
        <v>3864</v>
      </c>
    </row>
    <row r="512" spans="1:4" ht="15.75" hidden="1" customHeight="1" outlineLevel="1">
      <c r="A512" s="51" t="s">
        <v>38</v>
      </c>
      <c r="B512" s="51" t="s">
        <v>66</v>
      </c>
      <c r="C512" s="51">
        <v>5.3</v>
      </c>
      <c r="D512" s="136" t="s">
        <v>3864</v>
      </c>
    </row>
    <row r="513" spans="1:4" ht="15.75" hidden="1" customHeight="1" outlineLevel="1">
      <c r="A513" s="51" t="s">
        <v>38</v>
      </c>
      <c r="B513" s="51" t="s">
        <v>80</v>
      </c>
      <c r="C513" s="51">
        <v>5.6</v>
      </c>
      <c r="D513" s="136" t="s">
        <v>3864</v>
      </c>
    </row>
    <row r="514" spans="1:4" ht="15.75" hidden="1" customHeight="1" outlineLevel="1">
      <c r="A514" s="51" t="s">
        <v>38</v>
      </c>
      <c r="B514" s="51" t="s">
        <v>1082</v>
      </c>
      <c r="C514" s="53">
        <v>5.0999999999999996</v>
      </c>
      <c r="D514" s="136" t="s">
        <v>3864</v>
      </c>
    </row>
    <row r="515" spans="1:4" ht="15.75" hidden="1" customHeight="1" outlineLevel="1">
      <c r="A515" s="51" t="s">
        <v>38</v>
      </c>
      <c r="B515" s="51" t="s">
        <v>91</v>
      </c>
      <c r="C515" s="51">
        <v>5.14</v>
      </c>
      <c r="D515" s="136" t="s">
        <v>3864</v>
      </c>
    </row>
    <row r="516" spans="1:4" ht="15.75" hidden="1" customHeight="1" outlineLevel="1">
      <c r="A516" s="51" t="s">
        <v>38</v>
      </c>
      <c r="B516" s="51" t="s">
        <v>68</v>
      </c>
      <c r="C516" s="51">
        <v>5.19</v>
      </c>
      <c r="D516" s="136" t="s">
        <v>3864</v>
      </c>
    </row>
    <row r="517" spans="1:4" ht="15.75" hidden="1" customHeight="1" outlineLevel="1">
      <c r="A517" s="51" t="s">
        <v>38</v>
      </c>
      <c r="B517" s="51" t="s">
        <v>82</v>
      </c>
      <c r="C517" s="51">
        <v>5.24</v>
      </c>
      <c r="D517" s="136" t="s">
        <v>3864</v>
      </c>
    </row>
    <row r="518" spans="1:4" ht="15.75" hidden="1" customHeight="1" outlineLevel="1">
      <c r="A518" s="51" t="s">
        <v>38</v>
      </c>
      <c r="B518" s="51" t="s">
        <v>54</v>
      </c>
      <c r="C518" s="51">
        <v>5.26</v>
      </c>
      <c r="D518" s="136" t="s">
        <v>3864</v>
      </c>
    </row>
    <row r="519" spans="1:4" ht="15.75" hidden="1" customHeight="1" outlineLevel="1">
      <c r="A519" s="51" t="s">
        <v>38</v>
      </c>
      <c r="B519" s="51" t="s">
        <v>55</v>
      </c>
      <c r="C519" s="51">
        <v>5.27</v>
      </c>
      <c r="D519" s="136" t="s">
        <v>3864</v>
      </c>
    </row>
    <row r="520" spans="1:4" ht="15.75" hidden="1" customHeight="1" outlineLevel="1">
      <c r="A520" s="51" t="s">
        <v>38</v>
      </c>
      <c r="B520" s="51" t="s">
        <v>69</v>
      </c>
      <c r="C520" s="51">
        <v>5.28</v>
      </c>
      <c r="D520" s="136" t="s">
        <v>3864</v>
      </c>
    </row>
    <row r="521" spans="1:4" ht="15.75" hidden="1" customHeight="1" outlineLevel="1">
      <c r="A521" s="51" t="s">
        <v>38</v>
      </c>
      <c r="B521" s="51" t="s">
        <v>83</v>
      </c>
      <c r="C521" s="51">
        <v>5.31</v>
      </c>
      <c r="D521" s="136" t="s">
        <v>3864</v>
      </c>
    </row>
    <row r="522" spans="1:4" ht="15.75" hidden="1" customHeight="1" outlineLevel="1">
      <c r="A522" s="51" t="s">
        <v>38</v>
      </c>
      <c r="B522" s="51" t="s">
        <v>96</v>
      </c>
      <c r="C522" s="51">
        <v>5.33</v>
      </c>
      <c r="D522" s="136" t="s">
        <v>3864</v>
      </c>
    </row>
    <row r="523" spans="1:4" ht="15.75" hidden="1" customHeight="1" outlineLevel="1">
      <c r="A523" s="51" t="s">
        <v>38</v>
      </c>
      <c r="B523" s="51" t="s">
        <v>93</v>
      </c>
      <c r="C523" s="51">
        <v>5.101</v>
      </c>
      <c r="D523" s="136" t="s">
        <v>3864</v>
      </c>
    </row>
    <row r="524" spans="1:4" ht="15.75" hidden="1" customHeight="1" outlineLevel="1">
      <c r="A524" s="51" t="s">
        <v>38</v>
      </c>
      <c r="B524" s="51" t="s">
        <v>56</v>
      </c>
      <c r="C524" s="51">
        <v>5.36</v>
      </c>
      <c r="D524" s="136" t="s">
        <v>3864</v>
      </c>
    </row>
    <row r="525" spans="1:4" ht="15.75" hidden="1" customHeight="1" outlineLevel="1">
      <c r="A525" s="51" t="s">
        <v>38</v>
      </c>
      <c r="B525" s="51" t="s">
        <v>97</v>
      </c>
      <c r="C525" s="51">
        <v>5.37</v>
      </c>
      <c r="D525" s="136" t="s">
        <v>3864</v>
      </c>
    </row>
    <row r="526" spans="1:4" ht="15.75" hidden="1" customHeight="1" outlineLevel="1">
      <c r="A526" s="51" t="s">
        <v>38</v>
      </c>
      <c r="B526" s="51" t="s">
        <v>59</v>
      </c>
      <c r="C526" s="51">
        <v>5.53</v>
      </c>
      <c r="D526" s="136" t="s">
        <v>3864</v>
      </c>
    </row>
    <row r="527" spans="1:4" ht="15.75" hidden="1" customHeight="1" outlineLevel="1">
      <c r="A527" s="51" t="s">
        <v>38</v>
      </c>
      <c r="B527" s="51" t="s">
        <v>103</v>
      </c>
      <c r="C527" s="51">
        <v>5.109</v>
      </c>
      <c r="D527" s="136" t="s">
        <v>3864</v>
      </c>
    </row>
    <row r="528" spans="1:4" ht="15.75" hidden="1" customHeight="1" outlineLevel="1">
      <c r="A528" s="51" t="s">
        <v>38</v>
      </c>
      <c r="B528" s="51" t="s">
        <v>104</v>
      </c>
      <c r="C528" s="51">
        <v>5.1109999999999998</v>
      </c>
      <c r="D528" s="136" t="s">
        <v>3864</v>
      </c>
    </row>
    <row r="529" spans="1:4" ht="15.75" hidden="1" customHeight="1" outlineLevel="1">
      <c r="A529" s="51" t="s">
        <v>38</v>
      </c>
      <c r="B529" s="51" t="s">
        <v>106</v>
      </c>
      <c r="C529" s="51">
        <v>5.1120000000000001</v>
      </c>
      <c r="D529" s="136" t="s">
        <v>3864</v>
      </c>
    </row>
    <row r="530" spans="1:4" ht="15.75" hidden="1" customHeight="1" outlineLevel="1">
      <c r="A530" s="51" t="s">
        <v>38</v>
      </c>
      <c r="B530" s="51" t="s">
        <v>94</v>
      </c>
      <c r="C530" s="51">
        <v>5.1020000000000003</v>
      </c>
      <c r="D530" s="136" t="s">
        <v>3864</v>
      </c>
    </row>
    <row r="531" spans="1:4" ht="15.75" hidden="1" customHeight="1" outlineLevel="1">
      <c r="A531" s="51" t="s">
        <v>38</v>
      </c>
      <c r="B531" s="51" t="s">
        <v>95</v>
      </c>
      <c r="C531" s="56">
        <v>5.0999999999999996</v>
      </c>
      <c r="D531" s="136" t="s">
        <v>3864</v>
      </c>
    </row>
    <row r="532" spans="1:4" ht="15.75" hidden="1" customHeight="1" outlineLevel="1">
      <c r="A532" s="51" t="s">
        <v>38</v>
      </c>
      <c r="B532" s="51" t="s">
        <v>76</v>
      </c>
      <c r="C532" s="51">
        <v>5.58</v>
      </c>
      <c r="D532" s="136" t="s">
        <v>3864</v>
      </c>
    </row>
    <row r="533" spans="1:4" ht="15.75" hidden="1" customHeight="1" outlineLevel="1">
      <c r="A533" s="51" t="s">
        <v>38</v>
      </c>
      <c r="B533" s="51" t="s">
        <v>77</v>
      </c>
      <c r="C533" s="51">
        <v>5.55</v>
      </c>
      <c r="D533" s="136" t="s">
        <v>3864</v>
      </c>
    </row>
    <row r="534" spans="1:4" ht="15.75" hidden="1" customHeight="1" outlineLevel="1">
      <c r="A534" s="51" t="s">
        <v>38</v>
      </c>
      <c r="B534" s="51" t="s">
        <v>61</v>
      </c>
      <c r="C534" s="51">
        <v>5.54</v>
      </c>
      <c r="D534" s="136" t="s">
        <v>3864</v>
      </c>
    </row>
    <row r="535" spans="1:4" ht="15.75" hidden="1" customHeight="1" outlineLevel="1">
      <c r="A535" s="51" t="s">
        <v>38</v>
      </c>
      <c r="B535" s="51" t="s">
        <v>63</v>
      </c>
      <c r="C535" s="51">
        <v>5.63</v>
      </c>
      <c r="D535" s="136" t="s">
        <v>3864</v>
      </c>
    </row>
    <row r="536" spans="1:4" ht="15.75" hidden="1" customHeight="1" outlineLevel="1">
      <c r="A536" s="51" t="s">
        <v>38</v>
      </c>
      <c r="B536" s="51" t="s">
        <v>64</v>
      </c>
      <c r="C536" s="51">
        <v>5.47</v>
      </c>
      <c r="D536" s="136" t="s">
        <v>3864</v>
      </c>
    </row>
    <row r="537" spans="1:4" ht="15.75" hidden="1" customHeight="1" outlineLevel="1">
      <c r="A537" s="51" t="s">
        <v>38</v>
      </c>
      <c r="B537" s="51" t="s">
        <v>65</v>
      </c>
      <c r="C537" s="51">
        <v>5.48</v>
      </c>
      <c r="D537" s="136" t="s">
        <v>3864</v>
      </c>
    </row>
    <row r="538" spans="1:4" ht="15.75" hidden="1" customHeight="1">
      <c r="A538" s="55" t="s">
        <v>38</v>
      </c>
      <c r="B538" s="137" t="s">
        <v>3864</v>
      </c>
      <c r="C538" s="51"/>
      <c r="D538" s="52"/>
    </row>
    <row r="539" spans="1:4" ht="15.75" hidden="1" customHeight="1" outlineLevel="1">
      <c r="A539" s="51" t="s">
        <v>39</v>
      </c>
      <c r="B539" s="51" t="s">
        <v>49</v>
      </c>
      <c r="C539" s="51">
        <v>5.0999999999999996</v>
      </c>
      <c r="D539" s="136" t="s">
        <v>3864</v>
      </c>
    </row>
    <row r="540" spans="1:4" ht="15.75" hidden="1" customHeight="1" outlineLevel="1">
      <c r="A540" s="51" t="s">
        <v>39</v>
      </c>
      <c r="B540" s="51" t="s">
        <v>50</v>
      </c>
      <c r="C540" s="51">
        <v>5.2</v>
      </c>
      <c r="D540" s="136" t="s">
        <v>3864</v>
      </c>
    </row>
    <row r="541" spans="1:4" ht="15.75" hidden="1" customHeight="1" outlineLevel="1">
      <c r="A541" s="51" t="s">
        <v>39</v>
      </c>
      <c r="B541" s="51" t="s">
        <v>54</v>
      </c>
      <c r="C541" s="51">
        <v>5.26</v>
      </c>
      <c r="D541" s="136" t="s">
        <v>3864</v>
      </c>
    </row>
    <row r="542" spans="1:4" ht="15.75" hidden="1" customHeight="1" outlineLevel="1">
      <c r="A542" s="51" t="s">
        <v>39</v>
      </c>
      <c r="B542" s="51" t="s">
        <v>120</v>
      </c>
      <c r="C542" s="51">
        <v>5.21</v>
      </c>
      <c r="D542" s="136" t="s">
        <v>3864</v>
      </c>
    </row>
    <row r="543" spans="1:4" ht="15.75" hidden="1" customHeight="1" outlineLevel="1">
      <c r="A543" s="51" t="s">
        <v>39</v>
      </c>
      <c r="B543" s="51" t="s">
        <v>121</v>
      </c>
      <c r="C543" s="51">
        <v>5.53</v>
      </c>
      <c r="D543" s="136" t="s">
        <v>3864</v>
      </c>
    </row>
    <row r="544" spans="1:4" ht="15.75" hidden="1" customHeight="1" outlineLevel="1">
      <c r="A544" s="51" t="s">
        <v>39</v>
      </c>
      <c r="B544" s="51" t="s">
        <v>61</v>
      </c>
      <c r="C544" s="51">
        <v>5.54</v>
      </c>
      <c r="D544" s="136" t="s">
        <v>3864</v>
      </c>
    </row>
    <row r="545" spans="1:4" ht="15.75" hidden="1" customHeight="1" outlineLevel="1">
      <c r="A545" s="51" t="s">
        <v>39</v>
      </c>
      <c r="B545" s="51" t="s">
        <v>122</v>
      </c>
      <c r="C545" s="51">
        <v>5.58</v>
      </c>
      <c r="D545" s="136" t="s">
        <v>3864</v>
      </c>
    </row>
    <row r="546" spans="1:4" ht="15.75" hidden="1" customHeight="1" outlineLevel="1">
      <c r="A546" s="51" t="s">
        <v>39</v>
      </c>
      <c r="B546" s="51" t="s">
        <v>123</v>
      </c>
      <c r="C546" s="51">
        <v>5.1180000000000003</v>
      </c>
      <c r="D546" s="136" t="s">
        <v>3864</v>
      </c>
    </row>
    <row r="547" spans="1:4" ht="15.75" hidden="1" customHeight="1" outlineLevel="1">
      <c r="A547" s="51" t="s">
        <v>39</v>
      </c>
      <c r="B547" s="51" t="s">
        <v>124</v>
      </c>
      <c r="C547" s="51">
        <v>5.47</v>
      </c>
      <c r="D547" s="136" t="s">
        <v>3864</v>
      </c>
    </row>
    <row r="548" spans="1:4" ht="15.75" hidden="1" customHeight="1" outlineLevel="1">
      <c r="A548" s="51" t="s">
        <v>39</v>
      </c>
      <c r="B548" s="51" t="s">
        <v>125</v>
      </c>
      <c r="C548" s="51">
        <v>5.48</v>
      </c>
      <c r="D548" s="136" t="s">
        <v>3864</v>
      </c>
    </row>
    <row r="549" spans="1:4" ht="15.75" hidden="1" customHeight="1" outlineLevel="1">
      <c r="A549" s="51" t="s">
        <v>39</v>
      </c>
      <c r="B549" s="51" t="s">
        <v>126</v>
      </c>
      <c r="C549" s="51">
        <v>5.21</v>
      </c>
      <c r="D549" s="136" t="s">
        <v>3864</v>
      </c>
    </row>
    <row r="550" spans="1:4" ht="15.75" hidden="1" customHeight="1" outlineLevel="1">
      <c r="A550" s="51" t="s">
        <v>39</v>
      </c>
      <c r="B550" s="51" t="s">
        <v>127</v>
      </c>
      <c r="C550" s="51">
        <v>5.53</v>
      </c>
      <c r="D550" s="136" t="s">
        <v>3864</v>
      </c>
    </row>
    <row r="551" spans="1:4" ht="15.75" hidden="1" customHeight="1" outlineLevel="1">
      <c r="A551" s="51" t="s">
        <v>39</v>
      </c>
      <c r="B551" s="51" t="s">
        <v>61</v>
      </c>
      <c r="C551" s="51">
        <v>5.54</v>
      </c>
      <c r="D551" s="136" t="s">
        <v>3864</v>
      </c>
    </row>
    <row r="552" spans="1:4" ht="15.75" hidden="1" customHeight="1" outlineLevel="1">
      <c r="A552" s="51" t="s">
        <v>39</v>
      </c>
      <c r="B552" s="51" t="s">
        <v>128</v>
      </c>
      <c r="C552" s="51">
        <v>5.58</v>
      </c>
      <c r="D552" s="136" t="s">
        <v>3864</v>
      </c>
    </row>
    <row r="553" spans="1:4" ht="15.75" hidden="1" customHeight="1" outlineLevel="1">
      <c r="A553" s="51" t="s">
        <v>39</v>
      </c>
      <c r="B553" s="51" t="s">
        <v>129</v>
      </c>
      <c r="C553" s="51">
        <v>5.1180000000000003</v>
      </c>
      <c r="D553" s="136" t="s">
        <v>3864</v>
      </c>
    </row>
    <row r="554" spans="1:4" ht="15.75" hidden="1" customHeight="1" outlineLevel="1">
      <c r="A554" s="51" t="s">
        <v>39</v>
      </c>
      <c r="B554" s="51" t="s">
        <v>1089</v>
      </c>
      <c r="C554" s="51">
        <v>5.47</v>
      </c>
      <c r="D554" s="136" t="s">
        <v>3864</v>
      </c>
    </row>
    <row r="555" spans="1:4" ht="15.75" hidden="1" customHeight="1" outlineLevel="1">
      <c r="A555" s="51" t="s">
        <v>39</v>
      </c>
      <c r="B555" s="51" t="s">
        <v>1090</v>
      </c>
      <c r="C555" s="51">
        <v>5.48</v>
      </c>
      <c r="D555" s="136" t="s">
        <v>3864</v>
      </c>
    </row>
    <row r="556" spans="1:4" ht="15.75" hidden="1" customHeight="1" outlineLevel="1">
      <c r="A556" s="51" t="s">
        <v>39</v>
      </c>
      <c r="B556" s="51" t="s">
        <v>1091</v>
      </c>
      <c r="C556" s="51">
        <v>5.63</v>
      </c>
      <c r="D556" s="136" t="s">
        <v>3864</v>
      </c>
    </row>
    <row r="557" spans="1:4" ht="15.75" hidden="1" customHeight="1" outlineLevel="1">
      <c r="A557" s="51" t="s">
        <v>39</v>
      </c>
      <c r="B557" s="51" t="s">
        <v>55</v>
      </c>
      <c r="C557" s="51">
        <v>5.27</v>
      </c>
      <c r="D557" s="136" t="s">
        <v>3864</v>
      </c>
    </row>
    <row r="558" spans="1:4" ht="15.75" hidden="1" customHeight="1" outlineLevel="1">
      <c r="A558" s="51" t="s">
        <v>39</v>
      </c>
      <c r="B558" s="51" t="s">
        <v>69</v>
      </c>
      <c r="C558" s="51">
        <v>5.28</v>
      </c>
      <c r="D558" s="136" t="s">
        <v>3864</v>
      </c>
    </row>
    <row r="559" spans="1:4" ht="15.75" hidden="1" customHeight="1" outlineLevel="1">
      <c r="A559" s="51" t="s">
        <v>39</v>
      </c>
      <c r="B559" s="51" t="s">
        <v>133</v>
      </c>
      <c r="C559" s="51">
        <v>5.35</v>
      </c>
      <c r="D559" s="136" t="s">
        <v>3864</v>
      </c>
    </row>
    <row r="560" spans="1:4" ht="15.75" hidden="1" customHeight="1" outlineLevel="1">
      <c r="A560" s="51" t="s">
        <v>39</v>
      </c>
      <c r="B560" s="51" t="s">
        <v>134</v>
      </c>
      <c r="C560" s="51">
        <v>5.1189999999999998</v>
      </c>
      <c r="D560" s="136" t="s">
        <v>3864</v>
      </c>
    </row>
    <row r="561" spans="1:5" ht="15.75" hidden="1" customHeight="1" outlineLevel="1">
      <c r="A561" s="51" t="s">
        <v>39</v>
      </c>
      <c r="B561" s="51" t="s">
        <v>135</v>
      </c>
      <c r="C561" s="56">
        <v>5.12</v>
      </c>
      <c r="D561" s="136" t="s">
        <v>3864</v>
      </c>
    </row>
    <row r="562" spans="1:5" ht="15.75" hidden="1" customHeight="1" outlineLevel="1">
      <c r="A562" s="51" t="s">
        <v>39</v>
      </c>
      <c r="B562" s="51" t="s">
        <v>136</v>
      </c>
      <c r="C562" s="51">
        <v>5.1210000000000004</v>
      </c>
      <c r="D562" s="136" t="s">
        <v>3864</v>
      </c>
    </row>
    <row r="563" spans="1:5" ht="15.75" hidden="1" customHeight="1" outlineLevel="1">
      <c r="A563" s="51" t="s">
        <v>39</v>
      </c>
      <c r="B563" s="51" t="s">
        <v>56</v>
      </c>
      <c r="C563" s="51">
        <v>5.36</v>
      </c>
      <c r="D563" s="136" t="s">
        <v>3864</v>
      </c>
    </row>
    <row r="564" spans="1:5" ht="15.75" hidden="1" customHeight="1" outlineLevel="1">
      <c r="A564" s="51" t="s">
        <v>39</v>
      </c>
      <c r="B564" s="51" t="s">
        <v>137</v>
      </c>
      <c r="C564" s="51">
        <v>5.1219999999999999</v>
      </c>
      <c r="D564" s="136" t="s">
        <v>3864</v>
      </c>
    </row>
    <row r="565" spans="1:5" ht="15.75" hidden="1" customHeight="1" outlineLevel="1">
      <c r="A565" s="51" t="s">
        <v>39</v>
      </c>
      <c r="B565" s="51" t="s">
        <v>138</v>
      </c>
      <c r="C565" s="51">
        <v>5.1230000000000002</v>
      </c>
      <c r="D565" s="136" t="s">
        <v>3864</v>
      </c>
    </row>
    <row r="566" spans="1:5" ht="15.75" hidden="1" customHeight="1" outlineLevel="1">
      <c r="A566" s="51" t="s">
        <v>39</v>
      </c>
      <c r="B566" s="51" t="s">
        <v>139</v>
      </c>
      <c r="C566" s="51">
        <v>5.1239999999999997</v>
      </c>
      <c r="D566" s="136" t="s">
        <v>3864</v>
      </c>
    </row>
    <row r="567" spans="1:5" ht="15.75" hidden="1" customHeight="1" outlineLevel="1">
      <c r="A567" s="51" t="s">
        <v>39</v>
      </c>
      <c r="B567" s="51" t="s">
        <v>140</v>
      </c>
      <c r="C567" s="51">
        <v>5.125</v>
      </c>
      <c r="D567" s="136" t="s">
        <v>3864</v>
      </c>
    </row>
    <row r="568" spans="1:5" ht="15.75" hidden="1" customHeight="1" outlineLevel="1">
      <c r="A568" s="51" t="s">
        <v>39</v>
      </c>
      <c r="B568" s="51" t="s">
        <v>141</v>
      </c>
      <c r="C568" s="51">
        <v>5.1260000000000003</v>
      </c>
      <c r="D568" s="136" t="s">
        <v>3864</v>
      </c>
    </row>
    <row r="569" spans="1:5" ht="15.75" hidden="1" customHeight="1" outlineLevel="1">
      <c r="A569" s="51" t="s">
        <v>39</v>
      </c>
      <c r="B569" s="51" t="s">
        <v>142</v>
      </c>
      <c r="C569" s="51">
        <v>5.1269999999999998</v>
      </c>
      <c r="D569" s="136" t="s">
        <v>3864</v>
      </c>
    </row>
    <row r="570" spans="1:5" ht="15.75" hidden="1" customHeight="1" outlineLevel="1">
      <c r="A570" s="51" t="s">
        <v>39</v>
      </c>
      <c r="B570" s="51" t="s">
        <v>85</v>
      </c>
      <c r="C570" s="53">
        <v>5.72</v>
      </c>
      <c r="D570" s="136" t="s">
        <v>3864</v>
      </c>
    </row>
    <row r="571" spans="1:5" ht="15.75" hidden="1" customHeight="1" outlineLevel="1">
      <c r="A571" s="51" t="s">
        <v>39</v>
      </c>
      <c r="B571" s="51" t="s">
        <v>143</v>
      </c>
      <c r="C571" s="51">
        <v>5.1280000000000001</v>
      </c>
      <c r="D571" s="136" t="s">
        <v>3864</v>
      </c>
    </row>
    <row r="572" spans="1:5" ht="15.75" hidden="1" customHeight="1" outlineLevel="1">
      <c r="A572" s="51" t="s">
        <v>39</v>
      </c>
      <c r="B572" s="51" t="s">
        <v>144</v>
      </c>
      <c r="C572" s="51">
        <v>5.1289999999999996</v>
      </c>
      <c r="D572" s="54" t="s">
        <v>1081</v>
      </c>
      <c r="E572" s="76" t="s">
        <v>3864</v>
      </c>
    </row>
    <row r="573" spans="1:5" ht="15.75" hidden="1" customHeight="1" outlineLevel="1">
      <c r="A573" s="51" t="s">
        <v>39</v>
      </c>
      <c r="B573" s="51" t="s">
        <v>145</v>
      </c>
      <c r="C573" s="51">
        <v>5.1310000000000002</v>
      </c>
      <c r="D573" s="136" t="s">
        <v>3864</v>
      </c>
    </row>
    <row r="574" spans="1:5" ht="15.75" hidden="1" customHeight="1" outlineLevel="1">
      <c r="A574" s="51" t="s">
        <v>39</v>
      </c>
      <c r="B574" s="51" t="s">
        <v>146</v>
      </c>
      <c r="C574" s="51">
        <v>5.1319999999999997</v>
      </c>
      <c r="D574" s="54" t="s">
        <v>1081</v>
      </c>
      <c r="E574" s="76" t="s">
        <v>3864</v>
      </c>
    </row>
    <row r="575" spans="1:5" ht="15.75" hidden="1" customHeight="1" outlineLevel="1">
      <c r="A575" s="51" t="s">
        <v>39</v>
      </c>
      <c r="B575" s="51" t="s">
        <v>147</v>
      </c>
      <c r="C575" s="51">
        <v>5.133</v>
      </c>
      <c r="D575" s="54" t="s">
        <v>1081</v>
      </c>
      <c r="E575" s="76" t="s">
        <v>3864</v>
      </c>
    </row>
    <row r="576" spans="1:5" ht="15.75" hidden="1" customHeight="1" outlineLevel="1">
      <c r="A576" s="51" t="s">
        <v>39</v>
      </c>
      <c r="B576" s="51" t="s">
        <v>148</v>
      </c>
      <c r="C576" s="51">
        <v>5.1340000000000003</v>
      </c>
      <c r="D576" s="54" t="s">
        <v>1081</v>
      </c>
      <c r="E576" s="76" t="s">
        <v>3864</v>
      </c>
    </row>
    <row r="577" spans="1:5" ht="15.75" hidden="1" customHeight="1" outlineLevel="1">
      <c r="A577" s="51" t="s">
        <v>39</v>
      </c>
      <c r="B577" s="51" t="s">
        <v>149</v>
      </c>
      <c r="C577" s="56">
        <v>5.13</v>
      </c>
      <c r="D577" s="136" t="s">
        <v>3864</v>
      </c>
    </row>
    <row r="578" spans="1:5" ht="15.75" hidden="1" customHeight="1" outlineLevel="1">
      <c r="A578" s="51" t="s">
        <v>39</v>
      </c>
      <c r="B578" s="51" t="s">
        <v>64</v>
      </c>
      <c r="C578" s="51">
        <v>5.47</v>
      </c>
      <c r="D578" s="136" t="s">
        <v>3864</v>
      </c>
    </row>
    <row r="579" spans="1:5" ht="15.75" hidden="1" customHeight="1" outlineLevel="1">
      <c r="A579" s="51" t="s">
        <v>39</v>
      </c>
      <c r="B579" s="51" t="s">
        <v>65</v>
      </c>
      <c r="C579" s="51">
        <v>5.48</v>
      </c>
      <c r="D579" s="136" t="s">
        <v>3864</v>
      </c>
    </row>
    <row r="580" spans="1:5" ht="15.75" hidden="1" customHeight="1">
      <c r="A580" s="55" t="s">
        <v>39</v>
      </c>
      <c r="B580" s="137" t="s">
        <v>3864</v>
      </c>
      <c r="C580" s="51"/>
      <c r="D580" s="52"/>
    </row>
    <row r="581" spans="1:5" ht="15.75" hidden="1" customHeight="1" outlineLevel="1">
      <c r="A581" s="51" t="s">
        <v>40</v>
      </c>
      <c r="B581" s="51" t="s">
        <v>49</v>
      </c>
      <c r="C581" s="51">
        <v>5.0999999999999996</v>
      </c>
      <c r="D581" s="136" t="s">
        <v>3864</v>
      </c>
    </row>
    <row r="582" spans="1:5" ht="15.75" hidden="1" customHeight="1" outlineLevel="1">
      <c r="A582" s="51" t="s">
        <v>40</v>
      </c>
      <c r="B582" s="51" t="s">
        <v>50</v>
      </c>
      <c r="C582" s="51">
        <v>5.2</v>
      </c>
      <c r="D582" s="136" t="s">
        <v>3864</v>
      </c>
    </row>
    <row r="583" spans="1:5" ht="15.75" hidden="1" customHeight="1" outlineLevel="1">
      <c r="A583" s="51" t="s">
        <v>40</v>
      </c>
      <c r="B583" s="51" t="s">
        <v>150</v>
      </c>
      <c r="C583" s="51">
        <v>5.9</v>
      </c>
      <c r="D583" s="54" t="s">
        <v>1081</v>
      </c>
      <c r="E583" s="76" t="s">
        <v>3864</v>
      </c>
    </row>
    <row r="584" spans="1:5" ht="15.75" hidden="1" customHeight="1" outlineLevel="1">
      <c r="A584" s="51" t="s">
        <v>40</v>
      </c>
      <c r="B584" s="51" t="s">
        <v>151</v>
      </c>
      <c r="C584" s="51">
        <v>5.13</v>
      </c>
      <c r="D584" s="54" t="s">
        <v>1081</v>
      </c>
      <c r="E584" s="76" t="s">
        <v>3864</v>
      </c>
    </row>
    <row r="585" spans="1:5" ht="15.75" hidden="1" customHeight="1" outlineLevel="1">
      <c r="A585" s="51" t="s">
        <v>40</v>
      </c>
      <c r="B585" s="51" t="s">
        <v>152</v>
      </c>
      <c r="C585" s="51">
        <v>5.16</v>
      </c>
      <c r="D585" s="54" t="s">
        <v>1081</v>
      </c>
      <c r="E585" s="76" t="s">
        <v>3864</v>
      </c>
    </row>
    <row r="586" spans="1:5" ht="15.75" hidden="1" customHeight="1" outlineLevel="1">
      <c r="A586" s="51" t="s">
        <v>40</v>
      </c>
      <c r="B586" s="51" t="s">
        <v>153</v>
      </c>
      <c r="C586" s="51">
        <v>5.22</v>
      </c>
      <c r="D586" s="138" t="s">
        <v>3864</v>
      </c>
    </row>
    <row r="587" spans="1:5" ht="15.75" hidden="1" customHeight="1" outlineLevel="1">
      <c r="A587" s="51" t="s">
        <v>40</v>
      </c>
      <c r="B587" s="51" t="s">
        <v>54</v>
      </c>
      <c r="C587" s="51">
        <v>5.26</v>
      </c>
      <c r="D587" s="136" t="s">
        <v>3864</v>
      </c>
    </row>
    <row r="588" spans="1:5" ht="15.75" hidden="1" customHeight="1" outlineLevel="1">
      <c r="A588" s="51" t="s">
        <v>40</v>
      </c>
      <c r="B588" s="51" t="s">
        <v>154</v>
      </c>
      <c r="C588" s="51">
        <v>5.77</v>
      </c>
      <c r="D588" s="136" t="s">
        <v>3864</v>
      </c>
    </row>
    <row r="589" spans="1:5" ht="15.75" hidden="1" customHeight="1" outlineLevel="1">
      <c r="A589" s="51" t="s">
        <v>40</v>
      </c>
      <c r="B589" s="51" t="s">
        <v>55</v>
      </c>
      <c r="C589" s="51">
        <v>5.27</v>
      </c>
      <c r="D589" s="136" t="s">
        <v>3864</v>
      </c>
    </row>
    <row r="590" spans="1:5" ht="15.75" hidden="1" customHeight="1" outlineLevel="1">
      <c r="A590" s="51" t="s">
        <v>40</v>
      </c>
      <c r="B590" s="51" t="s">
        <v>69</v>
      </c>
      <c r="C590" s="51">
        <v>5.28</v>
      </c>
      <c r="D590" s="54" t="s">
        <v>1081</v>
      </c>
      <c r="E590" s="76" t="s">
        <v>3864</v>
      </c>
    </row>
    <row r="591" spans="1:5" ht="15.75" hidden="1" customHeight="1" outlineLevel="1">
      <c r="A591" s="51" t="s">
        <v>40</v>
      </c>
      <c r="B591" s="51" t="s">
        <v>83</v>
      </c>
      <c r="C591" s="51">
        <v>5.31</v>
      </c>
      <c r="D591" s="136" t="s">
        <v>3864</v>
      </c>
    </row>
    <row r="592" spans="1:5" ht="15.75" hidden="1" customHeight="1" outlineLevel="1">
      <c r="A592" s="51" t="s">
        <v>40</v>
      </c>
      <c r="B592" s="51" t="s">
        <v>56</v>
      </c>
      <c r="C592" s="51">
        <v>5.36</v>
      </c>
      <c r="D592" s="136" t="s">
        <v>3864</v>
      </c>
    </row>
    <row r="593" spans="1:5" ht="15.75" hidden="1" customHeight="1" outlineLevel="1">
      <c r="A593" s="51" t="s">
        <v>40</v>
      </c>
      <c r="B593" s="51" t="s">
        <v>155</v>
      </c>
      <c r="C593" s="51">
        <v>5.78</v>
      </c>
      <c r="D593" s="136" t="s">
        <v>3864</v>
      </c>
    </row>
    <row r="594" spans="1:5" ht="15.75" hidden="1" customHeight="1" outlineLevel="1">
      <c r="A594" s="51" t="s">
        <v>40</v>
      </c>
      <c r="B594" s="51" t="s">
        <v>156</v>
      </c>
      <c r="C594" s="51">
        <v>5.79</v>
      </c>
      <c r="D594" s="54" t="s">
        <v>1081</v>
      </c>
      <c r="E594" s="76" t="s">
        <v>3864</v>
      </c>
    </row>
    <row r="595" spans="1:5" ht="15.75" hidden="1" customHeight="1" outlineLevel="1">
      <c r="A595" s="51" t="s">
        <v>40</v>
      </c>
      <c r="B595" s="51" t="s">
        <v>157</v>
      </c>
      <c r="C595" s="51">
        <v>5.41</v>
      </c>
      <c r="D595" s="136" t="s">
        <v>3864</v>
      </c>
    </row>
    <row r="596" spans="1:5" ht="15.75" hidden="1" customHeight="1" outlineLevel="1">
      <c r="A596" s="51" t="s">
        <v>40</v>
      </c>
      <c r="B596" s="51" t="s">
        <v>71</v>
      </c>
      <c r="C596" s="51">
        <v>5.49</v>
      </c>
      <c r="D596" s="136" t="s">
        <v>3864</v>
      </c>
    </row>
    <row r="597" spans="1:5" ht="15.75" hidden="1" customHeight="1" outlineLevel="1">
      <c r="A597" s="51" t="s">
        <v>40</v>
      </c>
      <c r="B597" s="51" t="s">
        <v>58</v>
      </c>
      <c r="C597" s="51">
        <v>5.51</v>
      </c>
      <c r="D597" s="136" t="s">
        <v>3864</v>
      </c>
    </row>
    <row r="598" spans="1:5" ht="15.75" hidden="1" customHeight="1" outlineLevel="1">
      <c r="A598" s="51" t="s">
        <v>40</v>
      </c>
      <c r="B598" s="51" t="s">
        <v>1092</v>
      </c>
      <c r="C598" s="51">
        <v>5.52</v>
      </c>
      <c r="D598" s="136" t="s">
        <v>3864</v>
      </c>
    </row>
    <row r="599" spans="1:5" ht="15.75" hidden="1" customHeight="1" outlineLevel="1">
      <c r="A599" s="51" t="s">
        <v>40</v>
      </c>
      <c r="B599" s="51" t="s">
        <v>59</v>
      </c>
      <c r="C599" s="51">
        <v>5.53</v>
      </c>
      <c r="D599" s="136" t="s">
        <v>3864</v>
      </c>
    </row>
    <row r="600" spans="1:5" ht="15.75" hidden="1" customHeight="1" outlineLevel="1">
      <c r="A600" s="51" t="s">
        <v>40</v>
      </c>
      <c r="B600" s="51" t="s">
        <v>72</v>
      </c>
      <c r="C600" s="51">
        <v>5.69</v>
      </c>
      <c r="D600" s="136" t="s">
        <v>3864</v>
      </c>
    </row>
    <row r="601" spans="1:5" ht="15.75" hidden="1" customHeight="1" outlineLevel="1">
      <c r="A601" s="51" t="s">
        <v>40</v>
      </c>
      <c r="B601" s="51" t="s">
        <v>159</v>
      </c>
      <c r="C601" s="51">
        <v>5.71</v>
      </c>
      <c r="D601" s="136" t="s">
        <v>3864</v>
      </c>
    </row>
    <row r="602" spans="1:5" ht="15.75" hidden="1" customHeight="1" outlineLevel="1">
      <c r="A602" s="51" t="s">
        <v>40</v>
      </c>
      <c r="B602" s="51" t="s">
        <v>62</v>
      </c>
      <c r="C602" s="53">
        <v>5.7</v>
      </c>
      <c r="D602" s="136" t="s">
        <v>3864</v>
      </c>
    </row>
    <row r="603" spans="1:5" ht="15.75" hidden="1" customHeight="1" outlineLevel="1">
      <c r="A603" s="51" t="s">
        <v>40</v>
      </c>
      <c r="B603" s="51" t="s">
        <v>98</v>
      </c>
      <c r="C603" s="53">
        <v>5.8</v>
      </c>
      <c r="D603" s="54" t="s">
        <v>1081</v>
      </c>
      <c r="E603" s="76" t="s">
        <v>3864</v>
      </c>
    </row>
    <row r="604" spans="1:5" ht="15.75" hidden="1" customHeight="1" outlineLevel="1">
      <c r="A604" s="51" t="s">
        <v>40</v>
      </c>
      <c r="B604" s="51" t="s">
        <v>85</v>
      </c>
      <c r="C604" s="53">
        <v>5.72</v>
      </c>
      <c r="D604" s="54" t="s">
        <v>1081</v>
      </c>
      <c r="E604" s="76" t="s">
        <v>3864</v>
      </c>
    </row>
    <row r="605" spans="1:5" ht="15.75" hidden="1" customHeight="1" outlineLevel="1">
      <c r="A605" s="51" t="s">
        <v>40</v>
      </c>
      <c r="B605" s="51" t="s">
        <v>160</v>
      </c>
      <c r="C605" s="51">
        <v>5.73</v>
      </c>
      <c r="D605" s="54" t="s">
        <v>1081</v>
      </c>
      <c r="E605" s="76" t="s">
        <v>3864</v>
      </c>
    </row>
    <row r="606" spans="1:5" ht="15.75" hidden="1" customHeight="1" outlineLevel="1">
      <c r="A606" s="51" t="s">
        <v>40</v>
      </c>
      <c r="B606" s="51" t="s">
        <v>74</v>
      </c>
      <c r="C606" s="51">
        <v>5.74</v>
      </c>
      <c r="D606" s="136" t="s">
        <v>3864</v>
      </c>
    </row>
    <row r="607" spans="1:5" ht="15.75" hidden="1" customHeight="1" outlineLevel="1">
      <c r="A607" s="51" t="s">
        <v>40</v>
      </c>
      <c r="B607" s="51" t="s">
        <v>73</v>
      </c>
      <c r="C607" s="51">
        <v>5.75</v>
      </c>
      <c r="D607" s="136" t="s">
        <v>3864</v>
      </c>
    </row>
    <row r="608" spans="1:5" ht="15.75" hidden="1" customHeight="1" outlineLevel="1">
      <c r="A608" s="51" t="s">
        <v>40</v>
      </c>
      <c r="B608" s="51" t="s">
        <v>86</v>
      </c>
      <c r="C608" s="51">
        <v>5.76</v>
      </c>
      <c r="D608" s="136" t="s">
        <v>3864</v>
      </c>
    </row>
    <row r="609" spans="1:5" ht="15.75" hidden="1" customHeight="1" outlineLevel="1">
      <c r="A609" s="51" t="s">
        <v>40</v>
      </c>
      <c r="B609" s="51" t="s">
        <v>161</v>
      </c>
      <c r="C609" s="51">
        <v>5.81</v>
      </c>
      <c r="D609" s="54" t="s">
        <v>1081</v>
      </c>
      <c r="E609" s="76" t="s">
        <v>3864</v>
      </c>
    </row>
    <row r="610" spans="1:5" ht="15.75" hidden="1" customHeight="1" outlineLevel="1">
      <c r="A610" s="51" t="s">
        <v>40</v>
      </c>
      <c r="B610" s="51" t="s">
        <v>162</v>
      </c>
      <c r="C610" s="51">
        <v>5.82</v>
      </c>
      <c r="D610" s="54" t="s">
        <v>1081</v>
      </c>
      <c r="E610" s="76" t="s">
        <v>3864</v>
      </c>
    </row>
    <row r="611" spans="1:5" ht="15.75" hidden="1" customHeight="1" outlineLevel="1">
      <c r="A611" s="51" t="s">
        <v>40</v>
      </c>
      <c r="B611" s="51" t="s">
        <v>163</v>
      </c>
      <c r="C611" s="51">
        <v>5.83</v>
      </c>
      <c r="D611" s="54" t="s">
        <v>1081</v>
      </c>
      <c r="E611" s="76" t="s">
        <v>3864</v>
      </c>
    </row>
    <row r="612" spans="1:5" ht="15.75" hidden="1" customHeight="1" outlineLevel="1">
      <c r="A612" s="51" t="s">
        <v>40</v>
      </c>
      <c r="B612" s="51" t="s">
        <v>164</v>
      </c>
      <c r="C612" s="51">
        <v>5.84</v>
      </c>
      <c r="D612" s="136" t="s">
        <v>3864</v>
      </c>
    </row>
    <row r="613" spans="1:5" ht="15.75" hidden="1" customHeight="1" outlineLevel="1">
      <c r="A613" s="51" t="s">
        <v>40</v>
      </c>
      <c r="B613" s="51" t="s">
        <v>165</v>
      </c>
      <c r="C613" s="51">
        <v>5.85</v>
      </c>
      <c r="D613" s="54" t="s">
        <v>1081</v>
      </c>
      <c r="E613" s="76" t="s">
        <v>3864</v>
      </c>
    </row>
    <row r="614" spans="1:5" ht="15.75" customHeight="1" outlineLevel="1">
      <c r="A614" s="51" t="s">
        <v>40</v>
      </c>
      <c r="B614" s="51" t="s">
        <v>166</v>
      </c>
      <c r="C614" s="51">
        <v>5.86</v>
      </c>
      <c r="D614" s="54" t="s">
        <v>1081</v>
      </c>
      <c r="E614" s="76" t="s">
        <v>3864</v>
      </c>
    </row>
    <row r="615" spans="1:5" ht="15.75" hidden="1" customHeight="1" outlineLevel="1">
      <c r="A615" s="139" t="s">
        <v>3899</v>
      </c>
      <c r="B615" s="51" t="s">
        <v>167</v>
      </c>
      <c r="C615" s="51">
        <v>5.88</v>
      </c>
      <c r="D615" s="54" t="s">
        <v>1081</v>
      </c>
    </row>
    <row r="616" spans="1:5" ht="15.75" hidden="1" customHeight="1" outlineLevel="1">
      <c r="A616" s="51" t="s">
        <v>40</v>
      </c>
      <c r="B616" s="51" t="s">
        <v>168</v>
      </c>
      <c r="C616" s="51">
        <v>5.87</v>
      </c>
      <c r="D616" s="52"/>
    </row>
    <row r="617" spans="1:5" ht="15.75" hidden="1" customHeight="1" outlineLevel="1">
      <c r="A617" s="51" t="s">
        <v>40</v>
      </c>
      <c r="B617" s="51" t="s">
        <v>103</v>
      </c>
      <c r="C617" s="51">
        <v>5.109</v>
      </c>
      <c r="D617" s="52"/>
    </row>
    <row r="618" spans="1:5" ht="15.75" hidden="1" customHeight="1" outlineLevel="1">
      <c r="A618" s="51" t="s">
        <v>40</v>
      </c>
      <c r="B618" s="51" t="s">
        <v>105</v>
      </c>
      <c r="C618" s="56">
        <v>5.1100000000000003</v>
      </c>
      <c r="D618" s="54" t="s">
        <v>1081</v>
      </c>
    </row>
    <row r="619" spans="1:5" ht="15.75" hidden="1" customHeight="1" outlineLevel="1">
      <c r="A619" s="51" t="s">
        <v>40</v>
      </c>
      <c r="B619" s="51" t="s">
        <v>104</v>
      </c>
      <c r="C619" s="51">
        <v>5.1109999999999998</v>
      </c>
      <c r="D619" s="52"/>
    </row>
    <row r="620" spans="1:5" ht="15.75" hidden="1" customHeight="1" outlineLevel="1">
      <c r="A620" s="51" t="s">
        <v>40</v>
      </c>
      <c r="B620" s="51" t="s">
        <v>106</v>
      </c>
      <c r="C620" s="51">
        <v>5.1120000000000001</v>
      </c>
      <c r="D620" s="52"/>
    </row>
    <row r="621" spans="1:5" ht="15.75" hidden="1" customHeight="1" outlineLevel="1">
      <c r="A621" s="51" t="s">
        <v>40</v>
      </c>
      <c r="B621" s="51" t="s">
        <v>1086</v>
      </c>
      <c r="C621" s="51">
        <v>5.1130000000000004</v>
      </c>
      <c r="D621" s="52"/>
    </row>
    <row r="622" spans="1:5" ht="15.75" hidden="1" customHeight="1" outlineLevel="1">
      <c r="A622" s="51" t="s">
        <v>40</v>
      </c>
      <c r="B622" s="51" t="s">
        <v>169</v>
      </c>
      <c r="C622" s="51">
        <v>5.99</v>
      </c>
      <c r="D622" s="54" t="s">
        <v>1081</v>
      </c>
    </row>
    <row r="623" spans="1:5" ht="15.75" hidden="1" customHeight="1" outlineLevel="1">
      <c r="A623" s="51" t="s">
        <v>40</v>
      </c>
      <c r="B623" s="51" t="s">
        <v>170</v>
      </c>
      <c r="C623" s="51">
        <v>5.58</v>
      </c>
      <c r="D623" s="54"/>
    </row>
    <row r="624" spans="1:5" ht="15.75" hidden="1" customHeight="1" outlineLevel="1">
      <c r="A624" s="51" t="s">
        <v>40</v>
      </c>
      <c r="B624" s="51" t="s">
        <v>61</v>
      </c>
      <c r="C624" s="51">
        <v>5.54</v>
      </c>
      <c r="D624" s="52"/>
    </row>
    <row r="625" spans="1:4" ht="15.75" hidden="1" customHeight="1" outlineLevel="1">
      <c r="A625" s="51" t="s">
        <v>40</v>
      </c>
      <c r="B625" s="51" t="s">
        <v>171</v>
      </c>
      <c r="C625" s="51">
        <v>5.56</v>
      </c>
      <c r="D625" s="52"/>
    </row>
    <row r="626" spans="1:4" ht="15.75" hidden="1" customHeight="1" outlineLevel="1">
      <c r="A626" s="51" t="s">
        <v>40</v>
      </c>
      <c r="B626" s="51" t="s">
        <v>63</v>
      </c>
      <c r="C626" s="51">
        <v>5.63</v>
      </c>
      <c r="D626" s="52"/>
    </row>
    <row r="627" spans="1:4" ht="15.75" hidden="1" customHeight="1" outlineLevel="1">
      <c r="A627" s="51" t="s">
        <v>40</v>
      </c>
      <c r="B627" s="51" t="s">
        <v>172</v>
      </c>
      <c r="C627" s="51">
        <v>5.64</v>
      </c>
      <c r="D627" s="52"/>
    </row>
    <row r="628" spans="1:4" ht="15.75" hidden="1" customHeight="1" outlineLevel="1">
      <c r="A628" s="51" t="s">
        <v>40</v>
      </c>
      <c r="B628" s="51" t="s">
        <v>78</v>
      </c>
      <c r="C628" s="51">
        <v>5.65</v>
      </c>
      <c r="D628" s="52"/>
    </row>
    <row r="629" spans="1:4" ht="15.75" hidden="1" customHeight="1" outlineLevel="1">
      <c r="A629" s="51" t="s">
        <v>40</v>
      </c>
      <c r="B629" s="51" t="s">
        <v>88</v>
      </c>
      <c r="C629" s="51">
        <v>5.66</v>
      </c>
      <c r="D629" s="52"/>
    </row>
    <row r="630" spans="1:4" ht="15.75" hidden="1" customHeight="1" outlineLevel="1">
      <c r="A630" s="51" t="s">
        <v>40</v>
      </c>
      <c r="B630" s="51" t="s">
        <v>87</v>
      </c>
      <c r="C630" s="51">
        <v>5.89</v>
      </c>
      <c r="D630" s="54" t="s">
        <v>1081</v>
      </c>
    </row>
    <row r="631" spans="1:4" ht="15.75" hidden="1" customHeight="1" outlineLevel="1">
      <c r="A631" s="51" t="s">
        <v>40</v>
      </c>
      <c r="B631" s="51" t="s">
        <v>17</v>
      </c>
      <c r="C631" s="51">
        <v>5.68</v>
      </c>
      <c r="D631" s="52"/>
    </row>
    <row r="632" spans="1:4" ht="15.75" hidden="1" customHeight="1" outlineLevel="1">
      <c r="A632" s="51" t="s">
        <v>40</v>
      </c>
      <c r="B632" s="51" t="s">
        <v>64</v>
      </c>
      <c r="C632" s="51">
        <v>5.47</v>
      </c>
      <c r="D632" s="52"/>
    </row>
    <row r="633" spans="1:4" ht="15.75" hidden="1" customHeight="1" outlineLevel="1">
      <c r="A633" s="51" t="s">
        <v>40</v>
      </c>
      <c r="B633" s="51" t="s">
        <v>65</v>
      </c>
      <c r="C633" s="51">
        <v>5.48</v>
      </c>
      <c r="D633" s="52"/>
    </row>
    <row r="634" spans="1:4" ht="15.75" hidden="1" customHeight="1">
      <c r="A634" s="55" t="s">
        <v>40</v>
      </c>
      <c r="B634" s="51"/>
      <c r="C634" s="51"/>
      <c r="D634" s="52"/>
    </row>
    <row r="635" spans="1:4" ht="15.75" hidden="1" customHeight="1" outlineLevel="1">
      <c r="A635" s="51" t="s">
        <v>41</v>
      </c>
      <c r="B635" s="51" t="s">
        <v>49</v>
      </c>
      <c r="C635" s="51">
        <v>5.0999999999999996</v>
      </c>
      <c r="D635" s="52"/>
    </row>
    <row r="636" spans="1:4" ht="15.75" hidden="1" customHeight="1" outlineLevel="1">
      <c r="A636" s="51" t="s">
        <v>41</v>
      </c>
      <c r="B636" s="51" t="s">
        <v>50</v>
      </c>
      <c r="C636" s="51">
        <v>5.2</v>
      </c>
      <c r="D636" s="52"/>
    </row>
    <row r="637" spans="1:4" ht="15.75" hidden="1" customHeight="1" outlineLevel="1">
      <c r="A637" s="51" t="s">
        <v>41</v>
      </c>
      <c r="B637" s="51" t="s">
        <v>66</v>
      </c>
      <c r="C637" s="51">
        <v>5.3</v>
      </c>
      <c r="D637" s="52"/>
    </row>
    <row r="638" spans="1:4" ht="15.75" hidden="1" customHeight="1" outlineLevel="1">
      <c r="A638" s="51" t="s">
        <v>41</v>
      </c>
      <c r="B638" s="51" t="s">
        <v>80</v>
      </c>
      <c r="C638" s="51">
        <v>5.6</v>
      </c>
      <c r="D638" s="52"/>
    </row>
    <row r="639" spans="1:4" ht="15.75" hidden="1" customHeight="1" outlineLevel="1">
      <c r="A639" s="51" t="s">
        <v>41</v>
      </c>
      <c r="B639" s="51" t="s">
        <v>1082</v>
      </c>
      <c r="C639" s="53">
        <v>5.0999999999999996</v>
      </c>
      <c r="D639" s="52"/>
    </row>
    <row r="640" spans="1:4" ht="15.75" hidden="1" customHeight="1" outlineLevel="1">
      <c r="A640" s="51" t="s">
        <v>41</v>
      </c>
      <c r="B640" s="51" t="s">
        <v>91</v>
      </c>
      <c r="C640" s="51">
        <v>5.14</v>
      </c>
      <c r="D640" s="52"/>
    </row>
    <row r="641" spans="1:4" ht="15.75" hidden="1" customHeight="1" outlineLevel="1">
      <c r="A641" s="51" t="s">
        <v>41</v>
      </c>
      <c r="B641" s="51" t="s">
        <v>68</v>
      </c>
      <c r="C641" s="51">
        <v>5.19</v>
      </c>
      <c r="D641" s="52"/>
    </row>
    <row r="642" spans="1:4" ht="15.75" hidden="1" customHeight="1" outlineLevel="1">
      <c r="A642" s="51" t="s">
        <v>41</v>
      </c>
      <c r="B642" s="51" t="s">
        <v>82</v>
      </c>
      <c r="C642" s="51">
        <v>5.24</v>
      </c>
      <c r="D642" s="52"/>
    </row>
    <row r="643" spans="1:4" ht="15.75" hidden="1" customHeight="1" outlineLevel="1">
      <c r="A643" s="51" t="s">
        <v>41</v>
      </c>
      <c r="B643" s="51" t="s">
        <v>54</v>
      </c>
      <c r="C643" s="51">
        <v>5.26</v>
      </c>
      <c r="D643" s="52"/>
    </row>
    <row r="644" spans="1:4" ht="15.75" hidden="1" customHeight="1" outlineLevel="1">
      <c r="A644" s="51" t="s">
        <v>41</v>
      </c>
      <c r="B644" s="51" t="s">
        <v>55</v>
      </c>
      <c r="C644" s="51">
        <v>5.27</v>
      </c>
      <c r="D644" s="52"/>
    </row>
    <row r="645" spans="1:4" ht="15.75" hidden="1" customHeight="1" outlineLevel="1">
      <c r="A645" s="51" t="s">
        <v>41</v>
      </c>
      <c r="B645" s="51" t="s">
        <v>69</v>
      </c>
      <c r="C645" s="51">
        <v>5.28</v>
      </c>
      <c r="D645" s="52"/>
    </row>
    <row r="646" spans="1:4" ht="15.75" hidden="1" customHeight="1" outlineLevel="1">
      <c r="A646" s="51" t="s">
        <v>41</v>
      </c>
      <c r="B646" s="51" t="s">
        <v>56</v>
      </c>
      <c r="C646" s="51">
        <v>5.36</v>
      </c>
      <c r="D646" s="52"/>
    </row>
    <row r="647" spans="1:4" ht="15.75" hidden="1" customHeight="1" outlineLevel="1">
      <c r="A647" s="51" t="s">
        <v>41</v>
      </c>
      <c r="B647" s="51" t="s">
        <v>96</v>
      </c>
      <c r="C647" s="51">
        <v>5.33</v>
      </c>
      <c r="D647" s="52"/>
    </row>
    <row r="648" spans="1:4" ht="15.75" hidden="1" customHeight="1" outlineLevel="1">
      <c r="A648" s="51" t="s">
        <v>41</v>
      </c>
      <c r="B648" s="51" t="s">
        <v>97</v>
      </c>
      <c r="C648" s="51">
        <v>5.37</v>
      </c>
      <c r="D648" s="52"/>
    </row>
    <row r="649" spans="1:4" ht="15.75" hidden="1" customHeight="1" outlineLevel="1">
      <c r="A649" s="51" t="s">
        <v>41</v>
      </c>
      <c r="B649" s="51" t="s">
        <v>71</v>
      </c>
      <c r="C649" s="51">
        <v>5.49</v>
      </c>
      <c r="D649" s="52"/>
    </row>
    <row r="650" spans="1:4" ht="15.75" hidden="1" customHeight="1" outlineLevel="1">
      <c r="A650" s="51" t="s">
        <v>41</v>
      </c>
      <c r="B650" s="51" t="s">
        <v>58</v>
      </c>
      <c r="C650" s="51">
        <v>5.51</v>
      </c>
      <c r="D650" s="52"/>
    </row>
    <row r="651" spans="1:4" ht="15.75" hidden="1" customHeight="1" outlineLevel="1">
      <c r="A651" s="51" t="s">
        <v>41</v>
      </c>
      <c r="B651" s="51" t="s">
        <v>1083</v>
      </c>
      <c r="C651" s="51">
        <v>5.52</v>
      </c>
      <c r="D651" s="52"/>
    </row>
    <row r="652" spans="1:4" ht="15.75" hidden="1" customHeight="1" outlineLevel="1">
      <c r="A652" s="51" t="s">
        <v>41</v>
      </c>
      <c r="B652" s="51" t="s">
        <v>59</v>
      </c>
      <c r="C652" s="51">
        <v>5.53</v>
      </c>
      <c r="D652" s="52"/>
    </row>
    <row r="653" spans="1:4" ht="15.75" hidden="1" customHeight="1" outlineLevel="1">
      <c r="A653" s="51" t="s">
        <v>41</v>
      </c>
      <c r="B653" s="51" t="s">
        <v>72</v>
      </c>
      <c r="C653" s="51">
        <v>5.69</v>
      </c>
      <c r="D653" s="52"/>
    </row>
    <row r="654" spans="1:4" ht="15.75" hidden="1" customHeight="1" outlineLevel="1">
      <c r="A654" s="51" t="s">
        <v>41</v>
      </c>
      <c r="B654" s="51" t="s">
        <v>62</v>
      </c>
      <c r="C654" s="53">
        <v>5.7</v>
      </c>
      <c r="D654" s="52"/>
    </row>
    <row r="655" spans="1:4" ht="15.75" hidden="1" customHeight="1" outlineLevel="1">
      <c r="A655" s="51" t="s">
        <v>41</v>
      </c>
      <c r="B655" s="51" t="s">
        <v>74</v>
      </c>
      <c r="C655" s="51">
        <v>5.74</v>
      </c>
      <c r="D655" s="52"/>
    </row>
    <row r="656" spans="1:4" ht="15.75" hidden="1" customHeight="1" outlineLevel="1">
      <c r="A656" s="51" t="s">
        <v>41</v>
      </c>
      <c r="B656" s="51" t="s">
        <v>103</v>
      </c>
      <c r="C656" s="51">
        <v>5.109</v>
      </c>
      <c r="D656" s="52"/>
    </row>
    <row r="657" spans="1:4" ht="15.75" hidden="1" customHeight="1" outlineLevel="1">
      <c r="A657" s="51" t="s">
        <v>41</v>
      </c>
      <c r="B657" s="51" t="s">
        <v>104</v>
      </c>
      <c r="C657" s="51">
        <v>5.1109999999999998</v>
      </c>
      <c r="D657" s="52"/>
    </row>
    <row r="658" spans="1:4" ht="15.75" hidden="1" customHeight="1" outlineLevel="1">
      <c r="A658" s="51" t="s">
        <v>41</v>
      </c>
      <c r="B658" s="51" t="s">
        <v>106</v>
      </c>
      <c r="C658" s="51">
        <v>5.1120000000000001</v>
      </c>
      <c r="D658" s="52"/>
    </row>
    <row r="659" spans="1:4" ht="15.75" hidden="1" customHeight="1" outlineLevel="1">
      <c r="A659" s="51" t="s">
        <v>41</v>
      </c>
      <c r="B659" s="51" t="s">
        <v>76</v>
      </c>
      <c r="C659" s="51">
        <v>5.58</v>
      </c>
      <c r="D659" s="52"/>
    </row>
    <row r="660" spans="1:4" ht="15.75" hidden="1" customHeight="1" outlineLevel="1">
      <c r="A660" s="51" t="s">
        <v>41</v>
      </c>
      <c r="B660" s="51" t="s">
        <v>61</v>
      </c>
      <c r="C660" s="51">
        <v>5.54</v>
      </c>
      <c r="D660" s="52"/>
    </row>
    <row r="661" spans="1:4" ht="15.75" hidden="1" customHeight="1" outlineLevel="1">
      <c r="A661" s="51" t="s">
        <v>41</v>
      </c>
      <c r="B661" s="51" t="s">
        <v>77</v>
      </c>
      <c r="C661" s="51">
        <v>5.55</v>
      </c>
      <c r="D661" s="52"/>
    </row>
    <row r="662" spans="1:4" ht="15.75" hidden="1" customHeight="1" outlineLevel="1">
      <c r="A662" s="51" t="s">
        <v>41</v>
      </c>
      <c r="B662" s="51" t="s">
        <v>63</v>
      </c>
      <c r="C662" s="51">
        <v>5.63</v>
      </c>
      <c r="D662" s="52"/>
    </row>
    <row r="663" spans="1:4" ht="15.75" hidden="1" customHeight="1" outlineLevel="1">
      <c r="A663" s="51" t="s">
        <v>41</v>
      </c>
      <c r="B663" s="51" t="s">
        <v>64</v>
      </c>
      <c r="C663" s="51">
        <v>5.47</v>
      </c>
      <c r="D663" s="52"/>
    </row>
    <row r="664" spans="1:4" ht="15.75" hidden="1" customHeight="1" outlineLevel="1">
      <c r="A664" s="51" t="s">
        <v>41</v>
      </c>
      <c r="B664" s="51" t="s">
        <v>65</v>
      </c>
      <c r="C664" s="51">
        <v>5.48</v>
      </c>
      <c r="D664" s="52"/>
    </row>
    <row r="665" spans="1:4" ht="15.75" hidden="1" customHeight="1">
      <c r="A665" s="55" t="s">
        <v>41</v>
      </c>
      <c r="B665" s="51"/>
      <c r="C665" s="51"/>
      <c r="D665" s="52"/>
    </row>
    <row r="666" spans="1:4" ht="15.75" hidden="1" customHeight="1" outlineLevel="1">
      <c r="A666" s="51" t="s">
        <v>42</v>
      </c>
      <c r="B666" s="51" t="s">
        <v>49</v>
      </c>
      <c r="C666" s="51">
        <v>5.0999999999999996</v>
      </c>
      <c r="D666" s="52"/>
    </row>
    <row r="667" spans="1:4" ht="15.75" hidden="1" customHeight="1" outlineLevel="1">
      <c r="A667" s="51" t="s">
        <v>42</v>
      </c>
      <c r="B667" s="51" t="s">
        <v>50</v>
      </c>
      <c r="C667" s="51">
        <v>5.2</v>
      </c>
      <c r="D667" s="52"/>
    </row>
    <row r="668" spans="1:4" ht="15.75" hidden="1" customHeight="1" outlineLevel="1">
      <c r="A668" s="51" t="s">
        <v>42</v>
      </c>
      <c r="B668" s="51" t="s">
        <v>51</v>
      </c>
      <c r="C668" s="51">
        <v>5.4</v>
      </c>
      <c r="D668" s="52"/>
    </row>
    <row r="669" spans="1:4" ht="15.75" hidden="1" customHeight="1" outlineLevel="1">
      <c r="A669" s="51" t="s">
        <v>42</v>
      </c>
      <c r="B669" s="51" t="s">
        <v>52</v>
      </c>
      <c r="C669" s="51">
        <v>5.7</v>
      </c>
      <c r="D669" s="52"/>
    </row>
    <row r="670" spans="1:4" ht="15.75" hidden="1" customHeight="1" outlineLevel="1">
      <c r="A670" s="51" t="s">
        <v>42</v>
      </c>
      <c r="B670" s="51" t="s">
        <v>53</v>
      </c>
      <c r="C670" s="51">
        <v>5.1100000000000003</v>
      </c>
      <c r="D670" s="52"/>
    </row>
    <row r="671" spans="1:4" ht="15.75" hidden="1" customHeight="1" outlineLevel="1">
      <c r="A671" s="51" t="s">
        <v>42</v>
      </c>
      <c r="B671" s="51" t="s">
        <v>54</v>
      </c>
      <c r="C671" s="51">
        <v>5.26</v>
      </c>
      <c r="D671" s="52"/>
    </row>
    <row r="672" spans="1:4" ht="15.75" hidden="1" customHeight="1" outlineLevel="1">
      <c r="A672" s="51" t="s">
        <v>42</v>
      </c>
      <c r="B672" s="51" t="s">
        <v>173</v>
      </c>
      <c r="C672" s="51">
        <v>5.43</v>
      </c>
      <c r="D672" s="52"/>
    </row>
    <row r="673" spans="1:4" ht="15.75" hidden="1" customHeight="1" outlineLevel="1">
      <c r="A673" s="51" t="s">
        <v>42</v>
      </c>
      <c r="B673" s="51" t="s">
        <v>55</v>
      </c>
      <c r="C673" s="51">
        <v>5.27</v>
      </c>
      <c r="D673" s="52"/>
    </row>
    <row r="674" spans="1:4" ht="15.75" hidden="1" customHeight="1" outlineLevel="1">
      <c r="A674" s="51" t="s">
        <v>42</v>
      </c>
      <c r="B674" s="51" t="s">
        <v>69</v>
      </c>
      <c r="C674" s="51">
        <v>5.28</v>
      </c>
      <c r="D674" s="52"/>
    </row>
    <row r="675" spans="1:4" ht="15.75" hidden="1" customHeight="1" outlineLevel="1">
      <c r="A675" s="51" t="s">
        <v>42</v>
      </c>
      <c r="B675" s="51" t="s">
        <v>56</v>
      </c>
      <c r="C675" s="51">
        <v>5.36</v>
      </c>
      <c r="D675" s="52"/>
    </row>
    <row r="676" spans="1:4" ht="15.75" hidden="1" customHeight="1" outlineLevel="1">
      <c r="A676" s="51" t="s">
        <v>42</v>
      </c>
      <c r="B676" s="51" t="s">
        <v>57</v>
      </c>
      <c r="C676" s="53">
        <v>5.5</v>
      </c>
      <c r="D676" s="52"/>
    </row>
    <row r="677" spans="1:4" ht="15.75" hidden="1" customHeight="1" outlineLevel="1">
      <c r="A677" s="51" t="s">
        <v>42</v>
      </c>
      <c r="B677" s="51" t="s">
        <v>58</v>
      </c>
      <c r="C677" s="51">
        <v>5.51</v>
      </c>
      <c r="D677" s="52"/>
    </row>
    <row r="678" spans="1:4" ht="15.75" hidden="1" customHeight="1" outlineLevel="1">
      <c r="A678" s="51" t="s">
        <v>42</v>
      </c>
      <c r="B678" s="51" t="s">
        <v>59</v>
      </c>
      <c r="C678" s="51">
        <v>5.53</v>
      </c>
      <c r="D678" s="52"/>
    </row>
    <row r="679" spans="1:4" ht="15.75" hidden="1" customHeight="1" outlineLevel="1">
      <c r="A679" s="51" t="s">
        <v>42</v>
      </c>
      <c r="B679" s="51" t="s">
        <v>72</v>
      </c>
      <c r="C679" s="51">
        <v>5.69</v>
      </c>
      <c r="D679" s="52"/>
    </row>
    <row r="680" spans="1:4" ht="15.75" hidden="1" customHeight="1" outlineLevel="1">
      <c r="A680" s="51" t="s">
        <v>42</v>
      </c>
      <c r="B680" s="51" t="s">
        <v>62</v>
      </c>
      <c r="C680" s="53">
        <v>5.7</v>
      </c>
      <c r="D680" s="54" t="s">
        <v>1081</v>
      </c>
    </row>
    <row r="681" spans="1:4" ht="15.75" hidden="1" customHeight="1" outlineLevel="1">
      <c r="A681" s="51" t="s">
        <v>42</v>
      </c>
      <c r="B681" s="51" t="s">
        <v>74</v>
      </c>
      <c r="C681" s="51">
        <v>5.74</v>
      </c>
      <c r="D681" s="52"/>
    </row>
    <row r="682" spans="1:4" ht="15.75" hidden="1" customHeight="1" outlineLevel="1">
      <c r="A682" s="51" t="s">
        <v>42</v>
      </c>
      <c r="B682" s="51" t="s">
        <v>60</v>
      </c>
      <c r="C682" s="51">
        <v>5.59</v>
      </c>
      <c r="D682" s="52"/>
    </row>
    <row r="683" spans="1:4" ht="15.75" hidden="1" customHeight="1" outlineLevel="1">
      <c r="A683" s="51" t="s">
        <v>42</v>
      </c>
      <c r="B683" s="51" t="s">
        <v>61</v>
      </c>
      <c r="C683" s="51">
        <v>5.54</v>
      </c>
      <c r="D683" s="52"/>
    </row>
    <row r="684" spans="1:4" ht="15.75" hidden="1" customHeight="1" outlineLevel="1">
      <c r="A684" s="51" t="s">
        <v>42</v>
      </c>
      <c r="B684" s="51" t="s">
        <v>174</v>
      </c>
      <c r="C684" s="51">
        <v>5.57</v>
      </c>
      <c r="D684" s="52"/>
    </row>
    <row r="685" spans="1:4" ht="15.75" hidden="1" customHeight="1" outlineLevel="1">
      <c r="A685" s="51" t="s">
        <v>42</v>
      </c>
      <c r="B685" s="51" t="s">
        <v>63</v>
      </c>
      <c r="C685" s="51">
        <v>5.63</v>
      </c>
      <c r="D685" s="52"/>
    </row>
    <row r="686" spans="1:4" ht="15.75" hidden="1" customHeight="1" outlineLevel="1">
      <c r="A686" s="51" t="s">
        <v>42</v>
      </c>
      <c r="B686" s="51" t="s">
        <v>64</v>
      </c>
      <c r="C686" s="51">
        <v>5.47</v>
      </c>
      <c r="D686" s="52"/>
    </row>
    <row r="687" spans="1:4" ht="15.75" hidden="1" customHeight="1" outlineLevel="1">
      <c r="A687" s="51" t="s">
        <v>42</v>
      </c>
      <c r="B687" s="51" t="s">
        <v>65</v>
      </c>
      <c r="C687" s="51">
        <v>5.48</v>
      </c>
      <c r="D687" s="52"/>
    </row>
    <row r="688" spans="1:4" ht="15.75" hidden="1" customHeight="1">
      <c r="A688" s="55" t="s">
        <v>42</v>
      </c>
      <c r="B688" s="51"/>
      <c r="C688" s="51"/>
      <c r="D688" s="52"/>
    </row>
    <row r="689" spans="1:4" ht="15.75" hidden="1" customHeight="1" outlineLevel="1">
      <c r="A689" s="51" t="s">
        <v>43</v>
      </c>
      <c r="B689" s="51" t="s">
        <v>49</v>
      </c>
      <c r="C689" s="51">
        <v>5.0999999999999996</v>
      </c>
      <c r="D689" s="52"/>
    </row>
    <row r="690" spans="1:4" ht="15.75" hidden="1" customHeight="1" outlineLevel="1">
      <c r="A690" s="51" t="s">
        <v>43</v>
      </c>
      <c r="B690" s="51" t="s">
        <v>50</v>
      </c>
      <c r="C690" s="51">
        <v>5.2</v>
      </c>
      <c r="D690" s="52"/>
    </row>
    <row r="691" spans="1:4" ht="15.75" hidden="1" customHeight="1" outlineLevel="1">
      <c r="A691" s="51" t="s">
        <v>43</v>
      </c>
      <c r="B691" s="51" t="s">
        <v>175</v>
      </c>
      <c r="C691" s="51">
        <v>5.17</v>
      </c>
      <c r="D691" s="52"/>
    </row>
    <row r="692" spans="1:4" ht="15.75" hidden="1" customHeight="1" outlineLevel="1">
      <c r="A692" s="51" t="s">
        <v>43</v>
      </c>
      <c r="B692" s="51" t="s">
        <v>54</v>
      </c>
      <c r="C692" s="51">
        <v>5.26</v>
      </c>
      <c r="D692" s="52"/>
    </row>
    <row r="693" spans="1:4" ht="15.75" hidden="1" customHeight="1" outlineLevel="1">
      <c r="A693" s="51" t="s">
        <v>43</v>
      </c>
      <c r="B693" s="51" t="s">
        <v>176</v>
      </c>
      <c r="C693" s="51">
        <v>5.1029999999999998</v>
      </c>
      <c r="D693" s="52"/>
    </row>
    <row r="694" spans="1:4" ht="15.75" hidden="1" customHeight="1" outlineLevel="1">
      <c r="A694" s="51" t="s">
        <v>43</v>
      </c>
      <c r="B694" s="51" t="s">
        <v>56</v>
      </c>
      <c r="C694" s="51">
        <v>5.36</v>
      </c>
      <c r="D694" s="52"/>
    </row>
    <row r="695" spans="1:4" ht="15.75" hidden="1" customHeight="1" outlineLevel="1">
      <c r="A695" s="51" t="s">
        <v>43</v>
      </c>
      <c r="B695" s="51" t="s">
        <v>97</v>
      </c>
      <c r="C695" s="51">
        <v>5.37</v>
      </c>
      <c r="D695" s="52"/>
    </row>
    <row r="696" spans="1:4" ht="15.75" hidden="1" customHeight="1" outlineLevel="1">
      <c r="A696" s="51" t="s">
        <v>43</v>
      </c>
      <c r="B696" s="51" t="s">
        <v>177</v>
      </c>
      <c r="C696" s="51">
        <v>5.1040000000000001</v>
      </c>
      <c r="D696" s="52"/>
    </row>
    <row r="697" spans="1:4" ht="15.75" hidden="1" customHeight="1" outlineLevel="1">
      <c r="A697" s="51" t="s">
        <v>43</v>
      </c>
      <c r="B697" s="51" t="s">
        <v>178</v>
      </c>
      <c r="C697" s="51">
        <v>5.1050000000000004</v>
      </c>
      <c r="D697" s="52"/>
    </row>
    <row r="698" spans="1:4" ht="15.75" hidden="1" customHeight="1" outlineLevel="1">
      <c r="A698" s="51" t="s">
        <v>43</v>
      </c>
      <c r="B698" s="51" t="s">
        <v>179</v>
      </c>
      <c r="C698" s="51">
        <v>5.1059999999999999</v>
      </c>
      <c r="D698" s="52"/>
    </row>
    <row r="699" spans="1:4" ht="15.75" hidden="1" customHeight="1" outlineLevel="1">
      <c r="A699" s="51" t="s">
        <v>43</v>
      </c>
      <c r="B699" s="51" t="s">
        <v>180</v>
      </c>
      <c r="C699" s="51">
        <v>5.1070000000000002</v>
      </c>
      <c r="D699" s="52"/>
    </row>
    <row r="700" spans="1:4" ht="15.75" hidden="1" customHeight="1" outlineLevel="1">
      <c r="A700" s="51" t="s">
        <v>43</v>
      </c>
      <c r="B700" s="51" t="s">
        <v>875</v>
      </c>
      <c r="C700" s="51">
        <v>5.1079999999999997</v>
      </c>
      <c r="D700" s="54" t="s">
        <v>1081</v>
      </c>
    </row>
    <row r="701" spans="1:4" ht="15.75" hidden="1" customHeight="1" outlineLevel="1">
      <c r="A701" s="51" t="s">
        <v>43</v>
      </c>
      <c r="B701" s="51" t="s">
        <v>103</v>
      </c>
      <c r="C701" s="51">
        <v>5.109</v>
      </c>
      <c r="D701" s="52"/>
    </row>
    <row r="702" spans="1:4" ht="15.75" hidden="1" customHeight="1" outlineLevel="1">
      <c r="A702" s="51" t="s">
        <v>43</v>
      </c>
      <c r="B702" s="51" t="s">
        <v>105</v>
      </c>
      <c r="C702" s="56">
        <v>5.1100000000000003</v>
      </c>
      <c r="D702" s="54" t="s">
        <v>1081</v>
      </c>
    </row>
    <row r="703" spans="1:4" ht="15.75" hidden="1" customHeight="1" outlineLevel="1">
      <c r="A703" s="51" t="s">
        <v>43</v>
      </c>
      <c r="B703" s="51" t="s">
        <v>104</v>
      </c>
      <c r="C703" s="51">
        <v>5.1109999999999998</v>
      </c>
      <c r="D703" s="52"/>
    </row>
    <row r="704" spans="1:4" ht="15.75" hidden="1" customHeight="1" outlineLevel="1">
      <c r="A704" s="51" t="s">
        <v>43</v>
      </c>
      <c r="B704" s="51" t="s">
        <v>106</v>
      </c>
      <c r="C704" s="51">
        <v>5.1120000000000001</v>
      </c>
      <c r="D704" s="52"/>
    </row>
    <row r="705" spans="1:4" ht="15.75" hidden="1" customHeight="1" outlineLevel="1">
      <c r="A705" s="51" t="s">
        <v>43</v>
      </c>
      <c r="B705" s="51" t="s">
        <v>59</v>
      </c>
      <c r="C705" s="51">
        <v>5.53</v>
      </c>
      <c r="D705" s="52"/>
    </row>
    <row r="706" spans="1:4" ht="15.75" hidden="1" customHeight="1" outlineLevel="1">
      <c r="A706" s="51" t="s">
        <v>43</v>
      </c>
      <c r="B706" s="51" t="s">
        <v>172</v>
      </c>
      <c r="C706" s="51">
        <v>5.64</v>
      </c>
      <c r="D706" s="52"/>
    </row>
    <row r="707" spans="1:4" ht="15.75" hidden="1" customHeight="1" outlineLevel="1">
      <c r="A707" s="51" t="s">
        <v>43</v>
      </c>
      <c r="B707" s="51" t="s">
        <v>63</v>
      </c>
      <c r="C707" s="51">
        <v>5.63</v>
      </c>
      <c r="D707" s="52"/>
    </row>
    <row r="708" spans="1:4" ht="15.75" hidden="1" customHeight="1" outlineLevel="1">
      <c r="A708" s="51" t="s">
        <v>43</v>
      </c>
      <c r="B708" s="51" t="s">
        <v>78</v>
      </c>
      <c r="C708" s="51">
        <v>5.65</v>
      </c>
      <c r="D708" s="52"/>
    </row>
    <row r="709" spans="1:4" ht="15.75" hidden="1" customHeight="1" outlineLevel="1">
      <c r="A709" s="51" t="s">
        <v>43</v>
      </c>
      <c r="B709" s="51" t="s">
        <v>88</v>
      </c>
      <c r="C709" s="51">
        <v>5.66</v>
      </c>
      <c r="D709" s="52"/>
    </row>
    <row r="710" spans="1:4" ht="15.75" hidden="1" customHeight="1" outlineLevel="1">
      <c r="A710" s="51" t="s">
        <v>43</v>
      </c>
      <c r="B710" s="51" t="s">
        <v>17</v>
      </c>
      <c r="C710" s="51">
        <v>5.68</v>
      </c>
      <c r="D710" s="52"/>
    </row>
    <row r="711" spans="1:4" ht="15.75" hidden="1" customHeight="1" outlineLevel="1">
      <c r="A711" s="51" t="s">
        <v>43</v>
      </c>
      <c r="B711" s="51" t="s">
        <v>64</v>
      </c>
      <c r="C711" s="51">
        <v>5.47</v>
      </c>
      <c r="D711" s="52"/>
    </row>
    <row r="712" spans="1:4" ht="15.75" hidden="1" customHeight="1" outlineLevel="1">
      <c r="A712" s="51" t="s">
        <v>43</v>
      </c>
      <c r="B712" s="51" t="s">
        <v>65</v>
      </c>
      <c r="C712" s="51">
        <v>5.48</v>
      </c>
      <c r="D712" s="52"/>
    </row>
    <row r="713" spans="1:4" ht="15.75" hidden="1" customHeight="1">
      <c r="A713" s="55" t="s">
        <v>43</v>
      </c>
      <c r="B713" s="51"/>
      <c r="C713" s="51"/>
      <c r="D713" s="52"/>
    </row>
    <row r="714" spans="1:4" ht="15.75" hidden="1" customHeight="1" outlineLevel="1">
      <c r="A714" s="51" t="s">
        <v>1093</v>
      </c>
      <c r="B714" s="51" t="s">
        <v>49</v>
      </c>
      <c r="C714" s="51">
        <v>5.0999999999999996</v>
      </c>
      <c r="D714" s="52"/>
    </row>
    <row r="715" spans="1:4" ht="15.75" hidden="1" customHeight="1" outlineLevel="1">
      <c r="A715" s="51" t="s">
        <v>1093</v>
      </c>
      <c r="B715" s="51" t="s">
        <v>50</v>
      </c>
      <c r="C715" s="51">
        <v>5.2</v>
      </c>
      <c r="D715" s="52"/>
    </row>
    <row r="716" spans="1:4" ht="15.75" hidden="1" customHeight="1" outlineLevel="1">
      <c r="A716" s="51" t="s">
        <v>1093</v>
      </c>
      <c r="B716" s="51" t="s">
        <v>66</v>
      </c>
      <c r="C716" s="51">
        <v>5.3</v>
      </c>
      <c r="D716" s="52"/>
    </row>
    <row r="717" spans="1:4" ht="15.75" hidden="1" customHeight="1" outlineLevel="1">
      <c r="A717" s="51" t="s">
        <v>1093</v>
      </c>
      <c r="B717" s="51" t="s">
        <v>80</v>
      </c>
      <c r="C717" s="51">
        <v>5.6</v>
      </c>
      <c r="D717" s="52"/>
    </row>
    <row r="718" spans="1:4" ht="15.75" hidden="1" customHeight="1" outlineLevel="1">
      <c r="A718" s="51" t="s">
        <v>1093</v>
      </c>
      <c r="B718" s="51" t="s">
        <v>1082</v>
      </c>
      <c r="C718" s="53">
        <v>5.0999999999999996</v>
      </c>
      <c r="D718" s="52"/>
    </row>
    <row r="719" spans="1:4" ht="15.75" hidden="1" customHeight="1" outlineLevel="1">
      <c r="A719" s="51" t="s">
        <v>1093</v>
      </c>
      <c r="B719" s="51" t="s">
        <v>91</v>
      </c>
      <c r="C719" s="51">
        <v>5.14</v>
      </c>
      <c r="D719" s="52"/>
    </row>
    <row r="720" spans="1:4" ht="15.75" hidden="1" customHeight="1" outlineLevel="1">
      <c r="A720" s="51" t="s">
        <v>1093</v>
      </c>
      <c r="B720" s="51" t="s">
        <v>68</v>
      </c>
      <c r="C720" s="51">
        <v>5.19</v>
      </c>
      <c r="D720" s="52"/>
    </row>
    <row r="721" spans="1:4" ht="15.75" hidden="1" customHeight="1" outlineLevel="1">
      <c r="A721" s="51" t="s">
        <v>1093</v>
      </c>
      <c r="B721" s="51" t="s">
        <v>82</v>
      </c>
      <c r="C721" s="51">
        <v>5.24</v>
      </c>
      <c r="D721" s="52"/>
    </row>
    <row r="722" spans="1:4" ht="15.75" hidden="1" customHeight="1" outlineLevel="1">
      <c r="A722" s="51" t="s">
        <v>1093</v>
      </c>
      <c r="B722" s="51" t="s">
        <v>54</v>
      </c>
      <c r="C722" s="51">
        <v>5.26</v>
      </c>
      <c r="D722" s="52"/>
    </row>
    <row r="723" spans="1:4" ht="15.75" hidden="1" customHeight="1" outlineLevel="1">
      <c r="A723" s="51" t="s">
        <v>1093</v>
      </c>
      <c r="B723" s="51" t="s">
        <v>55</v>
      </c>
      <c r="C723" s="51">
        <v>5.27</v>
      </c>
      <c r="D723" s="52"/>
    </row>
    <row r="724" spans="1:4" ht="15.75" hidden="1" customHeight="1" outlineLevel="1">
      <c r="A724" s="51" t="s">
        <v>1093</v>
      </c>
      <c r="B724" s="51" t="s">
        <v>69</v>
      </c>
      <c r="C724" s="51">
        <v>5.28</v>
      </c>
      <c r="D724" s="52"/>
    </row>
    <row r="725" spans="1:4" ht="15.75" hidden="1" customHeight="1" outlineLevel="1">
      <c r="A725" s="51" t="s">
        <v>1093</v>
      </c>
      <c r="B725" s="51" t="s">
        <v>83</v>
      </c>
      <c r="C725" s="51">
        <v>5.31</v>
      </c>
      <c r="D725" s="52"/>
    </row>
    <row r="726" spans="1:4" ht="15.75" hidden="1" customHeight="1" outlineLevel="1">
      <c r="A726" s="51" t="s">
        <v>1093</v>
      </c>
      <c r="B726" s="51" t="s">
        <v>56</v>
      </c>
      <c r="C726" s="51">
        <v>5.36</v>
      </c>
      <c r="D726" s="52"/>
    </row>
    <row r="727" spans="1:4" ht="15.75" hidden="1" customHeight="1" outlineLevel="1">
      <c r="A727" s="51" t="s">
        <v>1093</v>
      </c>
      <c r="B727" s="51" t="s">
        <v>59</v>
      </c>
      <c r="C727" s="51">
        <v>5.53</v>
      </c>
      <c r="D727" s="52"/>
    </row>
    <row r="728" spans="1:4" ht="15.75" hidden="1" customHeight="1" outlineLevel="1">
      <c r="A728" s="51" t="s">
        <v>1093</v>
      </c>
      <c r="B728" s="51" t="s">
        <v>103</v>
      </c>
      <c r="C728" s="51">
        <v>5.109</v>
      </c>
      <c r="D728" s="52"/>
    </row>
    <row r="729" spans="1:4" ht="15.75" hidden="1" customHeight="1" outlineLevel="1">
      <c r="A729" s="51" t="s">
        <v>1093</v>
      </c>
      <c r="B729" s="51" t="s">
        <v>104</v>
      </c>
      <c r="C729" s="51">
        <v>5.1109999999999998</v>
      </c>
      <c r="D729" s="52"/>
    </row>
    <row r="730" spans="1:4" ht="15.75" hidden="1" customHeight="1" outlineLevel="1">
      <c r="A730" s="51" t="s">
        <v>1093</v>
      </c>
      <c r="B730" s="51" t="s">
        <v>106</v>
      </c>
      <c r="C730" s="51">
        <v>5.1120000000000001</v>
      </c>
      <c r="D730" s="52"/>
    </row>
    <row r="731" spans="1:4" ht="15.75" hidden="1" customHeight="1" outlineLevel="1">
      <c r="A731" s="51" t="s">
        <v>1093</v>
      </c>
      <c r="B731" s="51" t="s">
        <v>1086</v>
      </c>
      <c r="C731" s="51">
        <v>5.1130000000000004</v>
      </c>
      <c r="D731" s="52"/>
    </row>
    <row r="732" spans="1:4" ht="15.75" hidden="1" customHeight="1" outlineLevel="1">
      <c r="A732" s="51" t="s">
        <v>1093</v>
      </c>
      <c r="B732" s="51" t="s">
        <v>182</v>
      </c>
      <c r="C732" s="51">
        <v>5.117</v>
      </c>
      <c r="D732" s="52"/>
    </row>
    <row r="733" spans="1:4" ht="15.75" hidden="1" customHeight="1" outlineLevel="1">
      <c r="A733" s="51" t="s">
        <v>1093</v>
      </c>
      <c r="B733" s="51" t="s">
        <v>183</v>
      </c>
      <c r="C733" s="51">
        <v>5.67</v>
      </c>
      <c r="D733" s="52"/>
    </row>
    <row r="734" spans="1:4" ht="15.75" hidden="1" customHeight="1" outlineLevel="1">
      <c r="A734" s="51" t="s">
        <v>1093</v>
      </c>
      <c r="B734" s="51" t="s">
        <v>63</v>
      </c>
      <c r="C734" s="51">
        <v>5.63</v>
      </c>
      <c r="D734" s="52"/>
    </row>
    <row r="735" spans="1:4" ht="15.75" hidden="1" customHeight="1" outlineLevel="1">
      <c r="A735" s="51" t="s">
        <v>1093</v>
      </c>
      <c r="B735" s="51" t="s">
        <v>64</v>
      </c>
      <c r="C735" s="51">
        <v>5.47</v>
      </c>
      <c r="D735" s="52"/>
    </row>
    <row r="736" spans="1:4" ht="15.75" hidden="1" customHeight="1" outlineLevel="1">
      <c r="A736" s="51" t="s">
        <v>1093</v>
      </c>
      <c r="B736" s="51" t="s">
        <v>65</v>
      </c>
      <c r="C736" s="51">
        <v>5.48</v>
      </c>
      <c r="D736" s="52"/>
    </row>
    <row r="737" spans="1:4" ht="15.75" hidden="1" customHeight="1">
      <c r="A737" s="55" t="s">
        <v>1094</v>
      </c>
      <c r="B737" s="51"/>
      <c r="C737" s="51"/>
      <c r="D737" s="52"/>
    </row>
    <row r="738" spans="1:4" ht="15.75" hidden="1" customHeight="1" outlineLevel="1">
      <c r="A738" s="51" t="s">
        <v>45</v>
      </c>
      <c r="B738" s="51" t="s">
        <v>49</v>
      </c>
      <c r="C738" s="51">
        <v>5.0999999999999996</v>
      </c>
      <c r="D738" s="52"/>
    </row>
    <row r="739" spans="1:4" ht="15.75" hidden="1" customHeight="1" outlineLevel="1">
      <c r="A739" s="51" t="s">
        <v>45</v>
      </c>
      <c r="B739" s="51" t="s">
        <v>50</v>
      </c>
      <c r="C739" s="51">
        <v>5.2</v>
      </c>
      <c r="D739" s="52"/>
    </row>
    <row r="740" spans="1:4" ht="15.75" hidden="1" customHeight="1" outlineLevel="1">
      <c r="A740" s="51" t="s">
        <v>45</v>
      </c>
      <c r="B740" s="51" t="s">
        <v>184</v>
      </c>
      <c r="C740" s="51">
        <v>5.18</v>
      </c>
      <c r="D740" s="52"/>
    </row>
    <row r="741" spans="1:4" ht="15.75" hidden="1" customHeight="1" outlineLevel="1">
      <c r="A741" s="51" t="s">
        <v>45</v>
      </c>
      <c r="B741" s="51" t="s">
        <v>185</v>
      </c>
      <c r="C741" s="51">
        <v>5.23</v>
      </c>
      <c r="D741" s="52"/>
    </row>
    <row r="742" spans="1:4" ht="15.75" hidden="1" customHeight="1" outlineLevel="1">
      <c r="A742" s="51" t="s">
        <v>45</v>
      </c>
      <c r="B742" s="51" t="s">
        <v>54</v>
      </c>
      <c r="C742" s="51">
        <v>5.26</v>
      </c>
      <c r="D742" s="52"/>
    </row>
    <row r="743" spans="1:4" ht="15.75" hidden="1" customHeight="1" outlineLevel="1">
      <c r="A743" s="51" t="s">
        <v>45</v>
      </c>
      <c r="B743" s="51" t="s">
        <v>55</v>
      </c>
      <c r="C743" s="51">
        <v>5.27</v>
      </c>
      <c r="D743" s="52"/>
    </row>
    <row r="744" spans="1:4" ht="15.75" hidden="1" customHeight="1" outlineLevel="1">
      <c r="A744" s="51" t="s">
        <v>45</v>
      </c>
      <c r="B744" s="51" t="s">
        <v>69</v>
      </c>
      <c r="C744" s="51">
        <v>5.28</v>
      </c>
      <c r="D744" s="52"/>
    </row>
    <row r="745" spans="1:4" ht="15.75" hidden="1" customHeight="1" outlineLevel="1">
      <c r="A745" s="51" t="s">
        <v>45</v>
      </c>
      <c r="B745" s="51" t="s">
        <v>56</v>
      </c>
      <c r="C745" s="51">
        <v>5.36</v>
      </c>
      <c r="D745" s="52"/>
    </row>
    <row r="746" spans="1:4" ht="15.75" hidden="1" customHeight="1" outlineLevel="1">
      <c r="A746" s="51" t="s">
        <v>45</v>
      </c>
      <c r="B746" s="51" t="s">
        <v>186</v>
      </c>
      <c r="C746" s="51">
        <v>5.44</v>
      </c>
      <c r="D746" s="52"/>
    </row>
    <row r="747" spans="1:4" ht="15.75" hidden="1" customHeight="1" outlineLevel="1">
      <c r="A747" s="51" t="s">
        <v>45</v>
      </c>
      <c r="B747" s="51" t="s">
        <v>59</v>
      </c>
      <c r="C747" s="51">
        <v>5.53</v>
      </c>
      <c r="D747" s="52"/>
    </row>
    <row r="748" spans="1:4" ht="15.75" hidden="1" customHeight="1" outlineLevel="1">
      <c r="A748" s="51" t="s">
        <v>45</v>
      </c>
      <c r="B748" s="51" t="s">
        <v>106</v>
      </c>
      <c r="C748" s="51">
        <v>5.1120000000000001</v>
      </c>
      <c r="D748" s="52"/>
    </row>
    <row r="749" spans="1:4" ht="15.75" hidden="1" customHeight="1" outlineLevel="1">
      <c r="A749" s="51" t="s">
        <v>45</v>
      </c>
      <c r="B749" s="51" t="s">
        <v>60</v>
      </c>
      <c r="C749" s="51">
        <v>5.59</v>
      </c>
      <c r="D749" s="52"/>
    </row>
    <row r="750" spans="1:4" ht="15.75" hidden="1" customHeight="1" outlineLevel="1">
      <c r="A750" s="51" t="s">
        <v>45</v>
      </c>
      <c r="B750" s="51" t="s">
        <v>61</v>
      </c>
      <c r="C750" s="51">
        <v>5.54</v>
      </c>
      <c r="D750" s="52"/>
    </row>
    <row r="751" spans="1:4" ht="15.75" hidden="1" customHeight="1" outlineLevel="1">
      <c r="A751" s="51" t="s">
        <v>45</v>
      </c>
      <c r="B751" s="51" t="s">
        <v>63</v>
      </c>
      <c r="C751" s="51">
        <v>5.63</v>
      </c>
      <c r="D751" s="52"/>
    </row>
    <row r="752" spans="1:4" ht="15.75" hidden="1" customHeight="1" outlineLevel="1">
      <c r="A752" s="51" t="s">
        <v>45</v>
      </c>
      <c r="B752" s="51" t="s">
        <v>78</v>
      </c>
      <c r="C752" s="51">
        <v>5.65</v>
      </c>
      <c r="D752" s="52"/>
    </row>
    <row r="753" spans="1:4" ht="15.75" hidden="1" customHeight="1" outlineLevel="1">
      <c r="A753" s="51" t="s">
        <v>45</v>
      </c>
      <c r="B753" s="51" t="s">
        <v>17</v>
      </c>
      <c r="C753" s="51">
        <v>5.68</v>
      </c>
      <c r="D753" s="52"/>
    </row>
    <row r="754" spans="1:4" ht="15.75" hidden="1" customHeight="1" outlineLevel="1">
      <c r="A754" s="51" t="s">
        <v>45</v>
      </c>
      <c r="B754" s="51" t="s">
        <v>64</v>
      </c>
      <c r="C754" s="51">
        <v>5.47</v>
      </c>
      <c r="D754" s="52"/>
    </row>
    <row r="755" spans="1:4" ht="15.75" hidden="1" customHeight="1" outlineLevel="1">
      <c r="A755" s="51" t="s">
        <v>45</v>
      </c>
      <c r="B755" s="51" t="s">
        <v>65</v>
      </c>
      <c r="C755" s="51">
        <v>5.48</v>
      </c>
      <c r="D755" s="52"/>
    </row>
    <row r="756" spans="1:4" ht="15.75" hidden="1" customHeight="1">
      <c r="A756" s="55" t="s">
        <v>45</v>
      </c>
      <c r="B756" s="51"/>
      <c r="C756" s="51"/>
      <c r="D756" s="52"/>
    </row>
    <row r="757" spans="1:4" ht="15.75" hidden="1" customHeight="1" outlineLevel="1">
      <c r="A757" s="51" t="s">
        <v>47</v>
      </c>
      <c r="B757" s="51" t="s">
        <v>49</v>
      </c>
      <c r="C757" s="51">
        <v>5.0999999999999996</v>
      </c>
      <c r="D757" s="52"/>
    </row>
    <row r="758" spans="1:4" ht="15.75" hidden="1" customHeight="1" outlineLevel="1">
      <c r="A758" s="51" t="s">
        <v>47</v>
      </c>
      <c r="B758" s="51" t="s">
        <v>50</v>
      </c>
      <c r="C758" s="51">
        <v>5.2</v>
      </c>
      <c r="D758" s="52"/>
    </row>
    <row r="759" spans="1:4" ht="15.75" hidden="1" customHeight="1" outlineLevel="1">
      <c r="A759" s="51" t="s">
        <v>47</v>
      </c>
      <c r="B759" s="51" t="s">
        <v>150</v>
      </c>
      <c r="C759" s="51">
        <v>5.9</v>
      </c>
      <c r="D759" s="54" t="s">
        <v>1081</v>
      </c>
    </row>
    <row r="760" spans="1:4" ht="15.75" hidden="1" customHeight="1" outlineLevel="1">
      <c r="A760" s="51" t="s">
        <v>47</v>
      </c>
      <c r="B760" s="51" t="s">
        <v>151</v>
      </c>
      <c r="C760" s="51">
        <v>5.13</v>
      </c>
      <c r="D760" s="52"/>
    </row>
    <row r="761" spans="1:4" ht="15.75" hidden="1" customHeight="1" outlineLevel="1">
      <c r="A761" s="51" t="s">
        <v>47</v>
      </c>
      <c r="B761" s="51" t="s">
        <v>152</v>
      </c>
      <c r="C761" s="51">
        <v>5.16</v>
      </c>
      <c r="D761" s="54" t="s">
        <v>1081</v>
      </c>
    </row>
    <row r="762" spans="1:4" ht="15.75" hidden="1" customHeight="1" outlineLevel="1">
      <c r="A762" s="51" t="s">
        <v>47</v>
      </c>
      <c r="B762" s="51" t="s">
        <v>153</v>
      </c>
      <c r="C762" s="51">
        <v>5.22</v>
      </c>
      <c r="D762" s="54"/>
    </row>
    <row r="763" spans="1:4" ht="15.75" hidden="1" customHeight="1" outlineLevel="1">
      <c r="A763" s="51" t="s">
        <v>47</v>
      </c>
      <c r="B763" s="51" t="s">
        <v>187</v>
      </c>
      <c r="C763" s="51">
        <v>5.42</v>
      </c>
      <c r="D763" s="52"/>
    </row>
    <row r="764" spans="1:4" ht="15.75" hidden="1" customHeight="1" outlineLevel="1">
      <c r="A764" s="51" t="s">
        <v>47</v>
      </c>
      <c r="B764" s="51" t="s">
        <v>55</v>
      </c>
      <c r="C764" s="51">
        <v>5.27</v>
      </c>
      <c r="D764" s="52"/>
    </row>
    <row r="765" spans="1:4" ht="15.75" hidden="1" customHeight="1" outlineLevel="1">
      <c r="A765" s="51" t="s">
        <v>47</v>
      </c>
      <c r="B765" s="51" t="s">
        <v>69</v>
      </c>
      <c r="C765" s="51">
        <v>5.28</v>
      </c>
      <c r="D765" s="54" t="s">
        <v>1081</v>
      </c>
    </row>
    <row r="766" spans="1:4" ht="15.75" hidden="1" customHeight="1" outlineLevel="1">
      <c r="A766" s="51" t="s">
        <v>47</v>
      </c>
      <c r="B766" s="51" t="s">
        <v>56</v>
      </c>
      <c r="C766" s="51">
        <v>5.36</v>
      </c>
      <c r="D766" s="52"/>
    </row>
    <row r="767" spans="1:4" ht="15.75" hidden="1" customHeight="1" outlineLevel="1">
      <c r="A767" s="51" t="s">
        <v>47</v>
      </c>
      <c r="B767" s="51" t="s">
        <v>71</v>
      </c>
      <c r="C767" s="51">
        <v>5.49</v>
      </c>
      <c r="D767" s="52"/>
    </row>
    <row r="768" spans="1:4" ht="15.75" hidden="1" customHeight="1" outlineLevel="1">
      <c r="A768" s="51" t="s">
        <v>47</v>
      </c>
      <c r="B768" s="51" t="s">
        <v>58</v>
      </c>
      <c r="C768" s="51">
        <v>5.51</v>
      </c>
      <c r="D768" s="52"/>
    </row>
    <row r="769" spans="1:4" ht="15.75" hidden="1" customHeight="1" outlineLevel="1">
      <c r="A769" s="51" t="s">
        <v>47</v>
      </c>
      <c r="B769" s="51" t="s">
        <v>1092</v>
      </c>
      <c r="C769" s="51">
        <v>5.52</v>
      </c>
      <c r="D769" s="52"/>
    </row>
    <row r="770" spans="1:4" ht="15.75" hidden="1" customHeight="1" outlineLevel="1">
      <c r="A770" s="51" t="s">
        <v>47</v>
      </c>
      <c r="B770" s="51" t="s">
        <v>59</v>
      </c>
      <c r="C770" s="51">
        <v>5.53</v>
      </c>
      <c r="D770" s="52"/>
    </row>
    <row r="771" spans="1:4" ht="15.75" hidden="1" customHeight="1" outlineLevel="1">
      <c r="A771" s="51" t="s">
        <v>47</v>
      </c>
      <c r="B771" s="51" t="s">
        <v>61</v>
      </c>
      <c r="C771" s="51">
        <v>5.54</v>
      </c>
      <c r="D771" s="52"/>
    </row>
    <row r="772" spans="1:4" ht="15.75" hidden="1" customHeight="1" outlineLevel="1">
      <c r="A772" s="51" t="s">
        <v>47</v>
      </c>
      <c r="B772" s="51" t="s">
        <v>62</v>
      </c>
      <c r="C772" s="53">
        <v>5.7</v>
      </c>
      <c r="D772" s="52"/>
    </row>
    <row r="773" spans="1:4" ht="15.75" hidden="1" customHeight="1" outlineLevel="1">
      <c r="A773" s="51" t="s">
        <v>47</v>
      </c>
      <c r="B773" s="51" t="s">
        <v>159</v>
      </c>
      <c r="C773" s="51">
        <v>5.71</v>
      </c>
      <c r="D773" s="52"/>
    </row>
    <row r="774" spans="1:4" ht="15.75" hidden="1" customHeight="1" outlineLevel="1">
      <c r="A774" s="51" t="s">
        <v>47</v>
      </c>
      <c r="B774" s="51" t="s">
        <v>188</v>
      </c>
      <c r="C774" s="53">
        <v>5.9</v>
      </c>
      <c r="D774" s="52"/>
    </row>
    <row r="775" spans="1:4" ht="15.75" hidden="1" customHeight="1" outlineLevel="1">
      <c r="A775" s="51" t="s">
        <v>47</v>
      </c>
      <c r="B775" s="51" t="s">
        <v>189</v>
      </c>
      <c r="C775" s="51">
        <v>5.91</v>
      </c>
      <c r="D775" s="52"/>
    </row>
    <row r="776" spans="1:4" ht="15.75" hidden="1" customHeight="1" outlineLevel="1">
      <c r="A776" s="51" t="s">
        <v>47</v>
      </c>
      <c r="B776" s="51" t="s">
        <v>190</v>
      </c>
      <c r="C776" s="51">
        <v>5.97</v>
      </c>
      <c r="D776" s="52"/>
    </row>
    <row r="777" spans="1:4" ht="15.75" hidden="1" customHeight="1">
      <c r="A777" s="55" t="s">
        <v>47</v>
      </c>
      <c r="B777" s="51"/>
      <c r="C777" s="51"/>
      <c r="D777" s="52"/>
    </row>
    <row r="778" spans="1:4" ht="15.75" hidden="1" customHeight="1" outlineLevel="1">
      <c r="A778" s="51" t="s">
        <v>1068</v>
      </c>
      <c r="B778" s="51" t="s">
        <v>49</v>
      </c>
      <c r="C778" s="51">
        <v>5.0999999999999996</v>
      </c>
      <c r="D778" s="52"/>
    </row>
    <row r="779" spans="1:4" ht="15.75" hidden="1" customHeight="1" outlineLevel="1">
      <c r="A779" s="51" t="s">
        <v>1068</v>
      </c>
      <c r="B779" s="51" t="s">
        <v>50</v>
      </c>
      <c r="C779" s="51">
        <v>5.2</v>
      </c>
      <c r="D779" s="52"/>
    </row>
    <row r="780" spans="1:4" ht="15.75" hidden="1" customHeight="1" outlineLevel="1">
      <c r="A780" s="51" t="s">
        <v>1068</v>
      </c>
      <c r="B780" s="51" t="s">
        <v>54</v>
      </c>
      <c r="C780" s="51">
        <v>5.26</v>
      </c>
      <c r="D780" s="52"/>
    </row>
    <row r="781" spans="1:4" ht="15.75" hidden="1" customHeight="1" outlineLevel="1">
      <c r="A781" s="51" t="s">
        <v>1068</v>
      </c>
      <c r="B781" s="51" t="s">
        <v>108</v>
      </c>
      <c r="C781" s="51">
        <v>5.5</v>
      </c>
      <c r="D781" s="52"/>
    </row>
    <row r="782" spans="1:4" ht="15.75" hidden="1" customHeight="1" outlineLevel="1">
      <c r="A782" s="51" t="s">
        <v>1068</v>
      </c>
      <c r="B782" s="51" t="s">
        <v>109</v>
      </c>
      <c r="C782" s="51">
        <v>5.8</v>
      </c>
      <c r="D782" s="54" t="s">
        <v>1081</v>
      </c>
    </row>
    <row r="783" spans="1:4" ht="15.75" hidden="1" customHeight="1" outlineLevel="1">
      <c r="A783" s="51" t="s">
        <v>1068</v>
      </c>
      <c r="B783" s="51" t="s">
        <v>110</v>
      </c>
      <c r="C783" s="51">
        <v>5.12</v>
      </c>
      <c r="D783" s="51"/>
    </row>
    <row r="784" spans="1:4" ht="15.75" hidden="1" customHeight="1" outlineLevel="1">
      <c r="A784" s="51" t="s">
        <v>1068</v>
      </c>
      <c r="B784" s="51" t="s">
        <v>111</v>
      </c>
      <c r="C784" s="51">
        <v>5.15</v>
      </c>
      <c r="D784" s="51"/>
    </row>
    <row r="785" spans="1:4" ht="15.75" hidden="1" customHeight="1" outlineLevel="1">
      <c r="A785" s="51" t="s">
        <v>1068</v>
      </c>
      <c r="B785" s="51" t="s">
        <v>112</v>
      </c>
      <c r="C785" s="53">
        <v>5.2</v>
      </c>
      <c r="D785" s="54"/>
    </row>
    <row r="786" spans="1:4" ht="15.75" hidden="1" customHeight="1" outlineLevel="1">
      <c r="A786" s="51" t="s">
        <v>1068</v>
      </c>
      <c r="B786" s="51" t="s">
        <v>113</v>
      </c>
      <c r="C786" s="51">
        <v>5.25</v>
      </c>
      <c r="D786" s="51"/>
    </row>
    <row r="787" spans="1:4" ht="15.75" hidden="1" customHeight="1" outlineLevel="1">
      <c r="A787" s="51" t="s">
        <v>1068</v>
      </c>
      <c r="B787" s="51" t="s">
        <v>59</v>
      </c>
      <c r="C787" s="51">
        <v>5.53</v>
      </c>
      <c r="D787" s="51"/>
    </row>
    <row r="788" spans="1:4" ht="15.75" hidden="1" customHeight="1" outlineLevel="1">
      <c r="A788" s="51" t="s">
        <v>1068</v>
      </c>
      <c r="B788" s="51" t="s">
        <v>191</v>
      </c>
      <c r="C788" s="53">
        <v>5.4</v>
      </c>
      <c r="D788" s="51"/>
    </row>
    <row r="789" spans="1:4" ht="15.75" hidden="1" customHeight="1" outlineLevel="1">
      <c r="A789" s="51" t="s">
        <v>1068</v>
      </c>
      <c r="B789" s="51" t="s">
        <v>192</v>
      </c>
      <c r="C789" s="51">
        <v>5.92</v>
      </c>
      <c r="D789" s="51"/>
    </row>
    <row r="790" spans="1:4" ht="15.75" hidden="1" customHeight="1" outlineLevel="1">
      <c r="A790" s="51" t="s">
        <v>1068</v>
      </c>
      <c r="B790" s="51" t="s">
        <v>193</v>
      </c>
      <c r="C790" s="51">
        <v>5.93</v>
      </c>
      <c r="D790" s="51"/>
    </row>
    <row r="791" spans="1:4" ht="15.75" hidden="1" customHeight="1" outlineLevel="1">
      <c r="A791" s="51" t="s">
        <v>1068</v>
      </c>
      <c r="B791" s="51" t="s">
        <v>194</v>
      </c>
      <c r="C791" s="51">
        <v>5.94</v>
      </c>
      <c r="D791" s="51"/>
    </row>
    <row r="792" spans="1:4" ht="15.75" hidden="1" customHeight="1" outlineLevel="1">
      <c r="A792" s="51" t="s">
        <v>1068</v>
      </c>
      <c r="B792" s="51" t="s">
        <v>195</v>
      </c>
      <c r="C792" s="51">
        <v>5.95</v>
      </c>
      <c r="D792" s="51"/>
    </row>
    <row r="793" spans="1:4" ht="15.75" hidden="1" customHeight="1" outlineLevel="1">
      <c r="A793" s="51" t="s">
        <v>1068</v>
      </c>
      <c r="B793" s="51" t="s">
        <v>196</v>
      </c>
      <c r="C793" s="51">
        <v>5.98</v>
      </c>
      <c r="D793" s="51"/>
    </row>
    <row r="794" spans="1:4" ht="15.75" hidden="1" customHeight="1" outlineLevel="1">
      <c r="A794" s="51" t="s">
        <v>1068</v>
      </c>
      <c r="B794" s="51" t="s">
        <v>197</v>
      </c>
      <c r="C794" s="51">
        <v>5.96</v>
      </c>
      <c r="D794" s="51"/>
    </row>
    <row r="795" spans="1:4" ht="15.75" hidden="1" customHeight="1">
      <c r="A795" s="55" t="s">
        <v>1068</v>
      </c>
      <c r="B795" s="51"/>
      <c r="C795" s="51"/>
      <c r="D795" s="51"/>
    </row>
    <row r="796" spans="1:4" ht="15.75" hidden="1" customHeight="1">
      <c r="A796" s="44"/>
      <c r="B796" s="44"/>
      <c r="D796" s="12"/>
    </row>
    <row r="797" spans="1:4" ht="15.75" hidden="1" customHeight="1">
      <c r="A797" s="44"/>
      <c r="B797" s="44"/>
      <c r="D797" s="12"/>
    </row>
    <row r="798" spans="1:4" ht="15.75" hidden="1" customHeight="1">
      <c r="A798" s="44"/>
      <c r="B798" s="44"/>
      <c r="D798" s="12"/>
    </row>
    <row r="799" spans="1:4" ht="15.75" hidden="1" customHeight="1">
      <c r="A799" s="44"/>
      <c r="B799" s="44"/>
      <c r="D799" s="12"/>
    </row>
    <row r="800" spans="1:4" ht="15.75" hidden="1" customHeight="1">
      <c r="A800" s="44"/>
      <c r="B800" s="44"/>
      <c r="D800" s="12"/>
    </row>
    <row r="801" spans="1:4" ht="15.75" hidden="1" customHeight="1">
      <c r="A801" s="44"/>
      <c r="B801" s="44"/>
      <c r="D801" s="12"/>
    </row>
    <row r="802" spans="1:4" ht="15.75" hidden="1" customHeight="1">
      <c r="A802" s="44"/>
      <c r="B802" s="44"/>
      <c r="D802" s="12"/>
    </row>
    <row r="803" spans="1:4" ht="15.75" hidden="1" customHeight="1">
      <c r="A803" s="44"/>
      <c r="B803" s="44"/>
      <c r="D803" s="12"/>
    </row>
    <row r="804" spans="1:4" ht="15.75" hidden="1" customHeight="1">
      <c r="A804" s="44"/>
      <c r="B804" s="44"/>
      <c r="D804" s="12"/>
    </row>
    <row r="805" spans="1:4" ht="15.75" hidden="1" customHeight="1">
      <c r="A805" s="44"/>
      <c r="B805" s="44"/>
      <c r="D805" s="12"/>
    </row>
    <row r="806" spans="1:4" ht="15.75" hidden="1" customHeight="1">
      <c r="A806" s="44"/>
      <c r="B806" s="44"/>
      <c r="D806" s="12"/>
    </row>
    <row r="807" spans="1:4" ht="15.75" hidden="1" customHeight="1">
      <c r="A807" s="44"/>
      <c r="B807" s="44"/>
      <c r="D807" s="12"/>
    </row>
    <row r="808" spans="1:4" ht="15.75" hidden="1" customHeight="1">
      <c r="A808" s="44"/>
      <c r="B808" s="44"/>
      <c r="D808" s="12"/>
    </row>
    <row r="809" spans="1:4" ht="15.75" hidden="1" customHeight="1">
      <c r="A809" s="44"/>
      <c r="B809" s="44"/>
      <c r="D809" s="12"/>
    </row>
    <row r="810" spans="1:4" ht="15.75" hidden="1" customHeight="1">
      <c r="A810" s="44"/>
      <c r="B810" s="44"/>
      <c r="D810" s="12"/>
    </row>
    <row r="811" spans="1:4" ht="15.75" hidden="1" customHeight="1">
      <c r="A811" s="44"/>
      <c r="B811" s="44"/>
      <c r="D811" s="12"/>
    </row>
    <row r="812" spans="1:4" ht="15.75" hidden="1" customHeight="1">
      <c r="A812" s="44"/>
      <c r="B812" s="44"/>
      <c r="D812" s="12"/>
    </row>
    <row r="813" spans="1:4" ht="15.75" hidden="1" customHeight="1">
      <c r="A813" s="44"/>
      <c r="B813" s="44"/>
      <c r="D813" s="12"/>
    </row>
    <row r="814" spans="1:4" ht="15.75" hidden="1" customHeight="1">
      <c r="A814" s="44"/>
      <c r="B814" s="44"/>
      <c r="D814" s="12"/>
    </row>
    <row r="815" spans="1:4" ht="15.75" hidden="1" customHeight="1">
      <c r="A815" s="44"/>
      <c r="B815" s="44"/>
      <c r="D815" s="12"/>
    </row>
    <row r="816" spans="1:4" ht="15.75" hidden="1" customHeight="1">
      <c r="A816" s="44"/>
      <c r="B816" s="44"/>
      <c r="D816" s="12"/>
    </row>
    <row r="817" spans="1:4" ht="15.75" hidden="1" customHeight="1">
      <c r="A817" s="44"/>
      <c r="B817" s="44"/>
      <c r="D817" s="12"/>
    </row>
    <row r="818" spans="1:4" ht="15.75" hidden="1" customHeight="1">
      <c r="A818" s="44"/>
      <c r="B818" s="44"/>
      <c r="D818" s="12"/>
    </row>
    <row r="819" spans="1:4" ht="15.75" hidden="1" customHeight="1">
      <c r="A819" s="44"/>
      <c r="B819" s="44"/>
      <c r="D819" s="12"/>
    </row>
    <row r="820" spans="1:4" ht="15.75" hidden="1" customHeight="1">
      <c r="A820" s="44"/>
      <c r="B820" s="44"/>
      <c r="D820" s="12"/>
    </row>
    <row r="821" spans="1:4" ht="15.75" hidden="1" customHeight="1">
      <c r="A821" s="44"/>
      <c r="B821" s="44"/>
      <c r="D821" s="12"/>
    </row>
    <row r="822" spans="1:4" ht="15.75" hidden="1" customHeight="1">
      <c r="A822" s="44"/>
      <c r="B822" s="44"/>
      <c r="D822" s="12"/>
    </row>
    <row r="823" spans="1:4" ht="15.75" hidden="1" customHeight="1">
      <c r="A823" s="44"/>
      <c r="B823" s="44"/>
      <c r="D823" s="12"/>
    </row>
    <row r="824" spans="1:4" ht="15.75" hidden="1" customHeight="1">
      <c r="A824" s="44"/>
      <c r="B824" s="44"/>
      <c r="D824" s="12"/>
    </row>
    <row r="825" spans="1:4" ht="15.75" hidden="1" customHeight="1">
      <c r="A825" s="44"/>
      <c r="B825" s="44"/>
      <c r="D825" s="12"/>
    </row>
    <row r="826" spans="1:4" ht="15.75" hidden="1" customHeight="1">
      <c r="A826" s="44"/>
      <c r="B826" s="44"/>
      <c r="D826" s="12"/>
    </row>
    <row r="827" spans="1:4" ht="15.75" hidden="1" customHeight="1">
      <c r="A827" s="44"/>
      <c r="B827" s="44"/>
      <c r="D827" s="12"/>
    </row>
    <row r="828" spans="1:4" ht="15.75" hidden="1" customHeight="1">
      <c r="A828" s="44"/>
      <c r="B828" s="44"/>
      <c r="D828" s="12"/>
    </row>
    <row r="829" spans="1:4" ht="15.75" hidden="1" customHeight="1">
      <c r="A829" s="44"/>
      <c r="B829" s="44"/>
      <c r="D829" s="12"/>
    </row>
    <row r="830" spans="1:4" ht="15.75" hidden="1" customHeight="1">
      <c r="A830" s="44"/>
      <c r="B830" s="44"/>
      <c r="D830" s="12"/>
    </row>
    <row r="831" spans="1:4" ht="15.75" hidden="1" customHeight="1">
      <c r="A831" s="44"/>
      <c r="B831" s="44"/>
      <c r="D831" s="12"/>
    </row>
    <row r="832" spans="1:4" ht="15.75" hidden="1" customHeight="1">
      <c r="A832" s="44"/>
      <c r="B832" s="44"/>
      <c r="D832" s="12"/>
    </row>
    <row r="833" spans="1:4" ht="15.75" hidden="1" customHeight="1">
      <c r="A833" s="44"/>
      <c r="B833" s="44"/>
      <c r="D833" s="12"/>
    </row>
    <row r="834" spans="1:4" ht="15.75" hidden="1" customHeight="1">
      <c r="A834" s="44"/>
      <c r="B834" s="44"/>
      <c r="D834" s="12"/>
    </row>
    <row r="835" spans="1:4" ht="15.75" hidden="1" customHeight="1">
      <c r="A835" s="44"/>
      <c r="B835" s="44"/>
      <c r="D835" s="12"/>
    </row>
    <row r="836" spans="1:4" ht="15.75" hidden="1" customHeight="1">
      <c r="A836" s="44"/>
      <c r="B836" s="44"/>
      <c r="D836" s="12"/>
    </row>
    <row r="837" spans="1:4" ht="15.75" hidden="1" customHeight="1">
      <c r="A837" s="44"/>
      <c r="B837" s="44"/>
      <c r="D837" s="12"/>
    </row>
    <row r="838" spans="1:4" ht="15.75" hidden="1" customHeight="1">
      <c r="A838" s="44"/>
      <c r="B838" s="44"/>
      <c r="D838" s="12"/>
    </row>
    <row r="839" spans="1:4" ht="15.75" hidden="1" customHeight="1">
      <c r="A839" s="44"/>
      <c r="B839" s="44"/>
      <c r="D839" s="12"/>
    </row>
    <row r="840" spans="1:4" ht="15.75" hidden="1" customHeight="1">
      <c r="A840" s="44"/>
      <c r="B840" s="44"/>
      <c r="D840" s="12"/>
    </row>
    <row r="841" spans="1:4" ht="15.75" hidden="1" customHeight="1">
      <c r="A841" s="44"/>
      <c r="B841" s="44"/>
      <c r="D841" s="12"/>
    </row>
    <row r="842" spans="1:4" ht="15.75" hidden="1" customHeight="1">
      <c r="A842" s="44"/>
      <c r="B842" s="44"/>
      <c r="D842" s="12"/>
    </row>
    <row r="843" spans="1:4" ht="15.75" hidden="1" customHeight="1">
      <c r="A843" s="44"/>
      <c r="B843" s="44"/>
      <c r="D843" s="12"/>
    </row>
    <row r="844" spans="1:4" ht="15.75" hidden="1" customHeight="1">
      <c r="A844" s="44"/>
      <c r="B844" s="44"/>
      <c r="D844" s="12"/>
    </row>
    <row r="845" spans="1:4" ht="15.75" hidden="1" customHeight="1">
      <c r="A845" s="44"/>
      <c r="B845" s="44"/>
      <c r="D845" s="12"/>
    </row>
    <row r="846" spans="1:4" ht="15.75" hidden="1" customHeight="1">
      <c r="A846" s="44"/>
      <c r="B846" s="44"/>
      <c r="D846" s="12"/>
    </row>
    <row r="847" spans="1:4" ht="15.75" hidden="1" customHeight="1">
      <c r="A847" s="44"/>
      <c r="B847" s="44"/>
      <c r="D847" s="12"/>
    </row>
    <row r="848" spans="1:4" ht="15.75" hidden="1" customHeight="1">
      <c r="A848" s="44"/>
      <c r="B848" s="44"/>
      <c r="D848" s="12"/>
    </row>
    <row r="849" spans="1:4" ht="15.75" hidden="1" customHeight="1">
      <c r="A849" s="44"/>
      <c r="B849" s="44"/>
      <c r="D849" s="12"/>
    </row>
    <row r="850" spans="1:4" ht="15.75" hidden="1" customHeight="1">
      <c r="A850" s="44"/>
      <c r="B850" s="44"/>
      <c r="D850" s="12"/>
    </row>
    <row r="851" spans="1:4" ht="15.75" hidden="1" customHeight="1">
      <c r="A851" s="44"/>
      <c r="B851" s="44"/>
      <c r="D851" s="12"/>
    </row>
    <row r="852" spans="1:4" ht="15.75" hidden="1" customHeight="1">
      <c r="A852" s="44"/>
      <c r="B852" s="44"/>
      <c r="D852" s="12"/>
    </row>
    <row r="853" spans="1:4" ht="15.75" hidden="1" customHeight="1">
      <c r="A853" s="44"/>
      <c r="B853" s="44"/>
      <c r="D853" s="12"/>
    </row>
    <row r="854" spans="1:4" ht="15.75" hidden="1" customHeight="1">
      <c r="A854" s="44"/>
      <c r="B854" s="44"/>
      <c r="D854" s="12"/>
    </row>
    <row r="855" spans="1:4" ht="15.75" hidden="1" customHeight="1">
      <c r="A855" s="44"/>
      <c r="B855" s="44"/>
      <c r="D855" s="12"/>
    </row>
    <row r="856" spans="1:4" ht="15.75" hidden="1" customHeight="1">
      <c r="A856" s="44"/>
      <c r="B856" s="44"/>
      <c r="D856" s="12"/>
    </row>
    <row r="857" spans="1:4" ht="15.75" hidden="1" customHeight="1">
      <c r="A857" s="44"/>
      <c r="B857" s="44"/>
      <c r="D857" s="12"/>
    </row>
    <row r="858" spans="1:4" ht="15.75" hidden="1" customHeight="1">
      <c r="A858" s="44"/>
      <c r="B858" s="44"/>
      <c r="D858" s="12"/>
    </row>
    <row r="859" spans="1:4" ht="15.75" hidden="1" customHeight="1">
      <c r="A859" s="44"/>
      <c r="B859" s="44"/>
      <c r="D859" s="12"/>
    </row>
    <row r="860" spans="1:4" ht="15.75" hidden="1" customHeight="1">
      <c r="A860" s="44"/>
      <c r="B860" s="44"/>
      <c r="D860" s="12"/>
    </row>
    <row r="861" spans="1:4" ht="15.75" hidden="1" customHeight="1">
      <c r="A861" s="44"/>
      <c r="B861" s="44"/>
      <c r="D861" s="12"/>
    </row>
    <row r="862" spans="1:4" ht="15.75" hidden="1" customHeight="1">
      <c r="A862" s="44"/>
      <c r="B862" s="44"/>
      <c r="D862" s="12"/>
    </row>
    <row r="863" spans="1:4" ht="15.75" hidden="1" customHeight="1">
      <c r="A863" s="44"/>
      <c r="B863" s="44"/>
      <c r="D863" s="12"/>
    </row>
    <row r="864" spans="1:4" ht="15.75" hidden="1" customHeight="1">
      <c r="A864" s="44"/>
      <c r="B864" s="44"/>
      <c r="D864" s="12"/>
    </row>
    <row r="865" spans="1:4" ht="15.75" hidden="1" customHeight="1">
      <c r="A865" s="44"/>
      <c r="B865" s="44"/>
      <c r="D865" s="12"/>
    </row>
    <row r="866" spans="1:4" ht="15.75" hidden="1" customHeight="1">
      <c r="A866" s="44"/>
      <c r="B866" s="44"/>
      <c r="D866" s="12"/>
    </row>
    <row r="867" spans="1:4" ht="15.75" hidden="1" customHeight="1">
      <c r="A867" s="44"/>
      <c r="B867" s="44"/>
      <c r="D867" s="12"/>
    </row>
    <row r="868" spans="1:4" ht="15.75" hidden="1" customHeight="1">
      <c r="A868" s="44"/>
      <c r="B868" s="44"/>
      <c r="D868" s="12"/>
    </row>
    <row r="869" spans="1:4" ht="15.75" hidden="1" customHeight="1">
      <c r="A869" s="44"/>
      <c r="B869" s="44"/>
      <c r="D869" s="12"/>
    </row>
    <row r="870" spans="1:4" ht="15.75" hidden="1" customHeight="1">
      <c r="A870" s="44"/>
      <c r="B870" s="44"/>
      <c r="D870" s="12"/>
    </row>
    <row r="871" spans="1:4" ht="15.75" hidden="1" customHeight="1">
      <c r="A871" s="44"/>
      <c r="B871" s="44"/>
      <c r="D871" s="12"/>
    </row>
    <row r="872" spans="1:4" ht="15.75" hidden="1" customHeight="1">
      <c r="A872" s="44"/>
      <c r="B872" s="44"/>
      <c r="D872" s="12"/>
    </row>
    <row r="873" spans="1:4" ht="15.75" hidden="1" customHeight="1">
      <c r="A873" s="44"/>
      <c r="B873" s="44"/>
      <c r="D873" s="12"/>
    </row>
    <row r="874" spans="1:4" ht="15.75" hidden="1" customHeight="1">
      <c r="A874" s="44"/>
      <c r="B874" s="44"/>
      <c r="D874" s="12"/>
    </row>
    <row r="875" spans="1:4" ht="15.75" hidden="1" customHeight="1">
      <c r="A875" s="44"/>
      <c r="B875" s="44"/>
      <c r="D875" s="12"/>
    </row>
    <row r="876" spans="1:4" ht="15.75" hidden="1" customHeight="1">
      <c r="A876" s="44"/>
      <c r="B876" s="44"/>
      <c r="D876" s="12"/>
    </row>
    <row r="877" spans="1:4" ht="15.75" hidden="1" customHeight="1">
      <c r="A877" s="44"/>
      <c r="B877" s="44"/>
      <c r="D877" s="12"/>
    </row>
    <row r="878" spans="1:4" ht="15.75" hidden="1" customHeight="1">
      <c r="A878" s="44"/>
      <c r="B878" s="44"/>
      <c r="D878" s="12"/>
    </row>
    <row r="879" spans="1:4" ht="15.75" hidden="1" customHeight="1">
      <c r="A879" s="44"/>
      <c r="B879" s="44"/>
      <c r="D879" s="12"/>
    </row>
    <row r="880" spans="1:4" ht="15.75" hidden="1" customHeight="1">
      <c r="A880" s="44"/>
      <c r="B880" s="44"/>
      <c r="D880" s="12"/>
    </row>
    <row r="881" spans="1:4" ht="15.75" hidden="1" customHeight="1">
      <c r="A881" s="44"/>
      <c r="B881" s="44"/>
      <c r="D881" s="12"/>
    </row>
    <row r="882" spans="1:4" ht="15.75" hidden="1" customHeight="1">
      <c r="A882" s="44"/>
      <c r="B882" s="44"/>
      <c r="D882" s="12"/>
    </row>
    <row r="883" spans="1:4" ht="15.75" hidden="1" customHeight="1">
      <c r="A883" s="44"/>
      <c r="B883" s="44"/>
      <c r="D883" s="12"/>
    </row>
    <row r="884" spans="1:4" ht="15.75" hidden="1" customHeight="1">
      <c r="A884" s="44"/>
      <c r="B884" s="44"/>
      <c r="D884" s="12"/>
    </row>
    <row r="885" spans="1:4" ht="15.75" hidden="1" customHeight="1">
      <c r="A885" s="44"/>
      <c r="B885" s="44"/>
      <c r="D885" s="12"/>
    </row>
    <row r="886" spans="1:4" ht="15.75" hidden="1" customHeight="1">
      <c r="A886" s="44"/>
      <c r="B886" s="44"/>
      <c r="D886" s="12"/>
    </row>
    <row r="887" spans="1:4" ht="15.75" hidden="1" customHeight="1">
      <c r="A887" s="44"/>
      <c r="B887" s="44"/>
      <c r="D887" s="12"/>
    </row>
    <row r="888" spans="1:4" ht="15.75" hidden="1" customHeight="1">
      <c r="A888" s="44"/>
      <c r="B888" s="44"/>
      <c r="D888" s="12"/>
    </row>
    <row r="889" spans="1:4" ht="15.75" hidden="1" customHeight="1">
      <c r="A889" s="44"/>
      <c r="B889" s="44"/>
      <c r="D889" s="12"/>
    </row>
    <row r="890" spans="1:4" ht="15.75" hidden="1" customHeight="1">
      <c r="A890" s="44"/>
      <c r="B890" s="44"/>
      <c r="D890" s="12"/>
    </row>
    <row r="891" spans="1:4" ht="15.75" hidden="1" customHeight="1">
      <c r="A891" s="44"/>
      <c r="B891" s="44"/>
      <c r="D891" s="12"/>
    </row>
    <row r="892" spans="1:4" ht="15.75" hidden="1" customHeight="1">
      <c r="A892" s="44"/>
      <c r="B892" s="44"/>
      <c r="D892" s="12"/>
    </row>
    <row r="893" spans="1:4" ht="15.75" hidden="1" customHeight="1">
      <c r="A893" s="44"/>
      <c r="B893" s="44"/>
      <c r="D893" s="12"/>
    </row>
    <row r="894" spans="1:4" ht="15.75" hidden="1" customHeight="1">
      <c r="A894" s="44"/>
      <c r="B894" s="44"/>
      <c r="D894" s="12"/>
    </row>
    <row r="895" spans="1:4" ht="15.75" hidden="1" customHeight="1">
      <c r="A895" s="44"/>
      <c r="B895" s="44"/>
      <c r="D895" s="12"/>
    </row>
    <row r="896" spans="1:4" ht="15.75" hidden="1" customHeight="1">
      <c r="A896" s="44"/>
      <c r="B896" s="44"/>
      <c r="D896" s="12"/>
    </row>
    <row r="897" spans="1:4" ht="15.75" hidden="1" customHeight="1">
      <c r="A897" s="44"/>
      <c r="B897" s="44"/>
      <c r="D897" s="12"/>
    </row>
    <row r="898" spans="1:4" ht="15.75" hidden="1" customHeight="1">
      <c r="A898" s="44"/>
      <c r="B898" s="44"/>
      <c r="D898" s="12"/>
    </row>
    <row r="899" spans="1:4" ht="15.75" hidden="1" customHeight="1">
      <c r="A899" s="44"/>
      <c r="B899" s="44"/>
      <c r="D899" s="12"/>
    </row>
    <row r="900" spans="1:4" ht="15.75" hidden="1" customHeight="1">
      <c r="A900" s="44"/>
      <c r="B900" s="44"/>
      <c r="D900" s="12"/>
    </row>
    <row r="901" spans="1:4" ht="15.75" hidden="1" customHeight="1">
      <c r="A901" s="44"/>
      <c r="B901" s="44"/>
      <c r="D901" s="12"/>
    </row>
    <row r="902" spans="1:4" ht="15.75" hidden="1" customHeight="1">
      <c r="A902" s="44"/>
      <c r="B902" s="44"/>
      <c r="D902" s="12"/>
    </row>
    <row r="903" spans="1:4" ht="15.75" hidden="1" customHeight="1">
      <c r="A903" s="44"/>
      <c r="B903" s="44"/>
      <c r="D903" s="12"/>
    </row>
    <row r="904" spans="1:4" ht="15.75" hidden="1" customHeight="1">
      <c r="A904" s="44"/>
      <c r="B904" s="44"/>
      <c r="D904" s="12"/>
    </row>
    <row r="905" spans="1:4" ht="15.75" hidden="1" customHeight="1">
      <c r="A905" s="44"/>
      <c r="B905" s="44"/>
      <c r="D905" s="12"/>
    </row>
    <row r="906" spans="1:4" ht="15.75" hidden="1" customHeight="1">
      <c r="A906" s="44"/>
      <c r="B906" s="44"/>
      <c r="D906" s="12"/>
    </row>
    <row r="907" spans="1:4" ht="15.75" hidden="1" customHeight="1">
      <c r="A907" s="44"/>
      <c r="B907" s="44"/>
      <c r="D907" s="12"/>
    </row>
    <row r="908" spans="1:4" ht="15.75" hidden="1" customHeight="1">
      <c r="A908" s="44"/>
      <c r="B908" s="44"/>
      <c r="D908" s="12"/>
    </row>
    <row r="909" spans="1:4" ht="15.75" hidden="1" customHeight="1">
      <c r="A909" s="44"/>
      <c r="B909" s="44"/>
      <c r="D909" s="12"/>
    </row>
    <row r="910" spans="1:4" ht="15.75" hidden="1" customHeight="1">
      <c r="A910" s="44"/>
      <c r="B910" s="44"/>
      <c r="D910" s="12"/>
    </row>
    <row r="911" spans="1:4" ht="15.75" hidden="1" customHeight="1">
      <c r="A911" s="44"/>
      <c r="B911" s="44"/>
      <c r="D911" s="12"/>
    </row>
    <row r="912" spans="1:4" ht="15.75" hidden="1" customHeight="1">
      <c r="A912" s="44"/>
      <c r="B912" s="44"/>
      <c r="D912" s="12"/>
    </row>
    <row r="913" spans="1:4" ht="15.75" hidden="1" customHeight="1">
      <c r="A913" s="44"/>
      <c r="B913" s="44"/>
      <c r="D913" s="12"/>
    </row>
    <row r="914" spans="1:4" ht="15.75" hidden="1" customHeight="1">
      <c r="A914" s="44"/>
      <c r="B914" s="44"/>
      <c r="D914" s="12"/>
    </row>
    <row r="915" spans="1:4" ht="15.75" hidden="1" customHeight="1">
      <c r="A915" s="44"/>
      <c r="B915" s="44"/>
      <c r="D915" s="12"/>
    </row>
    <row r="916" spans="1:4" ht="15.75" hidden="1" customHeight="1">
      <c r="A916" s="44"/>
      <c r="B916" s="44"/>
      <c r="D916" s="12"/>
    </row>
    <row r="917" spans="1:4" ht="15.75" hidden="1" customHeight="1">
      <c r="A917" s="44"/>
      <c r="B917" s="44"/>
      <c r="D917" s="12"/>
    </row>
    <row r="918" spans="1:4" ht="15.75" hidden="1" customHeight="1">
      <c r="A918" s="44"/>
      <c r="B918" s="44"/>
      <c r="D918" s="12"/>
    </row>
    <row r="919" spans="1:4" ht="15.75" hidden="1" customHeight="1">
      <c r="A919" s="44"/>
      <c r="B919" s="44"/>
      <c r="D919" s="12"/>
    </row>
    <row r="920" spans="1:4" ht="15.75" hidden="1" customHeight="1">
      <c r="A920" s="44"/>
      <c r="B920" s="44"/>
      <c r="D920" s="12"/>
    </row>
    <row r="921" spans="1:4" ht="15.75" hidden="1" customHeight="1">
      <c r="A921" s="44"/>
      <c r="B921" s="44"/>
      <c r="D921" s="12"/>
    </row>
    <row r="922" spans="1:4" ht="15.75" hidden="1" customHeight="1">
      <c r="A922" s="44"/>
      <c r="B922" s="44"/>
      <c r="D922" s="12"/>
    </row>
    <row r="923" spans="1:4" ht="15.75" hidden="1" customHeight="1">
      <c r="A923" s="44"/>
      <c r="B923" s="44"/>
      <c r="D923" s="12"/>
    </row>
    <row r="924" spans="1:4" ht="15.75" hidden="1" customHeight="1">
      <c r="A924" s="44"/>
      <c r="B924" s="44"/>
      <c r="D924" s="12"/>
    </row>
    <row r="925" spans="1:4" ht="15.75" hidden="1" customHeight="1">
      <c r="A925" s="44"/>
      <c r="B925" s="44"/>
      <c r="D925" s="12"/>
    </row>
    <row r="926" spans="1:4" ht="15.75" hidden="1" customHeight="1">
      <c r="A926" s="44"/>
      <c r="B926" s="44"/>
      <c r="D926" s="12"/>
    </row>
    <row r="927" spans="1:4" ht="15.75" hidden="1" customHeight="1">
      <c r="A927" s="44"/>
      <c r="B927" s="44"/>
      <c r="D927" s="12"/>
    </row>
    <row r="928" spans="1:4" ht="15.75" hidden="1" customHeight="1">
      <c r="A928" s="44"/>
      <c r="B928" s="44"/>
      <c r="D928" s="12"/>
    </row>
    <row r="929" spans="1:4" ht="15.75" hidden="1" customHeight="1">
      <c r="A929" s="44"/>
      <c r="B929" s="44"/>
      <c r="D929" s="12"/>
    </row>
    <row r="930" spans="1:4" ht="15.75" hidden="1" customHeight="1">
      <c r="A930" s="44"/>
      <c r="B930" s="44"/>
      <c r="D930" s="12"/>
    </row>
    <row r="931" spans="1:4" ht="15.75" hidden="1" customHeight="1">
      <c r="A931" s="44"/>
      <c r="B931" s="44"/>
      <c r="D931" s="12"/>
    </row>
    <row r="932" spans="1:4" ht="15.75" hidden="1" customHeight="1">
      <c r="A932" s="44"/>
      <c r="B932" s="44"/>
      <c r="D932" s="12"/>
    </row>
    <row r="933" spans="1:4" ht="15.75" hidden="1" customHeight="1">
      <c r="A933" s="44"/>
      <c r="B933" s="44"/>
      <c r="D933" s="12"/>
    </row>
    <row r="934" spans="1:4" ht="15.75" hidden="1" customHeight="1">
      <c r="A934" s="44"/>
      <c r="B934" s="44"/>
      <c r="D934" s="12"/>
    </row>
    <row r="935" spans="1:4" ht="15.75" hidden="1" customHeight="1">
      <c r="A935" s="44"/>
      <c r="B935" s="44"/>
      <c r="D935" s="12"/>
    </row>
    <row r="936" spans="1:4" ht="15.75" hidden="1" customHeight="1">
      <c r="A936" s="44"/>
      <c r="B936" s="44"/>
      <c r="D936" s="12"/>
    </row>
    <row r="937" spans="1:4" ht="15.75" hidden="1" customHeight="1">
      <c r="A937" s="44"/>
      <c r="B937" s="44"/>
      <c r="D937" s="12"/>
    </row>
    <row r="938" spans="1:4" ht="15.75" hidden="1" customHeight="1">
      <c r="A938" s="44"/>
      <c r="B938" s="44"/>
      <c r="D938" s="12"/>
    </row>
    <row r="939" spans="1:4" ht="15.75" hidden="1" customHeight="1">
      <c r="A939" s="44"/>
      <c r="B939" s="44"/>
      <c r="D939" s="12"/>
    </row>
    <row r="940" spans="1:4" ht="15.75" hidden="1" customHeight="1">
      <c r="A940" s="44"/>
      <c r="B940" s="44"/>
      <c r="D940" s="12"/>
    </row>
    <row r="941" spans="1:4" ht="15.75" hidden="1" customHeight="1">
      <c r="A941" s="44"/>
      <c r="B941" s="44"/>
      <c r="D941" s="12"/>
    </row>
    <row r="942" spans="1:4" ht="15.75" hidden="1" customHeight="1">
      <c r="A942" s="44"/>
      <c r="B942" s="44"/>
      <c r="D942" s="12"/>
    </row>
    <row r="943" spans="1:4" ht="15.75" hidden="1" customHeight="1">
      <c r="A943" s="44"/>
      <c r="B943" s="44"/>
      <c r="D943" s="12"/>
    </row>
    <row r="944" spans="1:4" ht="15.75" hidden="1" customHeight="1">
      <c r="A944" s="44"/>
      <c r="B944" s="44"/>
      <c r="D944" s="12"/>
    </row>
    <row r="945" spans="1:4" ht="15.75" hidden="1" customHeight="1">
      <c r="A945" s="44"/>
      <c r="B945" s="44"/>
      <c r="D945" s="12"/>
    </row>
    <row r="946" spans="1:4" ht="15.75" hidden="1" customHeight="1">
      <c r="A946" s="44"/>
      <c r="B946" s="44"/>
      <c r="D946" s="12"/>
    </row>
    <row r="947" spans="1:4" ht="15.75" hidden="1" customHeight="1">
      <c r="A947" s="44"/>
      <c r="B947" s="44"/>
      <c r="D947" s="12"/>
    </row>
    <row r="948" spans="1:4" ht="15.75" hidden="1" customHeight="1">
      <c r="A948" s="44"/>
      <c r="B948" s="44"/>
      <c r="D948" s="12"/>
    </row>
    <row r="949" spans="1:4" ht="15.75" hidden="1" customHeight="1">
      <c r="A949" s="44"/>
      <c r="B949" s="44"/>
      <c r="D949" s="12"/>
    </row>
    <row r="950" spans="1:4" ht="15.75" hidden="1" customHeight="1">
      <c r="A950" s="44"/>
      <c r="B950" s="44"/>
      <c r="D950" s="12"/>
    </row>
    <row r="951" spans="1:4" ht="15.75" hidden="1" customHeight="1">
      <c r="A951" s="44"/>
      <c r="B951" s="44"/>
      <c r="D951" s="12"/>
    </row>
    <row r="952" spans="1:4" ht="15.75" hidden="1" customHeight="1">
      <c r="A952" s="44"/>
      <c r="B952" s="44"/>
      <c r="D952" s="12"/>
    </row>
    <row r="953" spans="1:4" ht="15.75" hidden="1" customHeight="1">
      <c r="A953" s="44"/>
      <c r="B953" s="44"/>
      <c r="D953" s="12"/>
    </row>
    <row r="954" spans="1:4" ht="15.75" hidden="1" customHeight="1">
      <c r="A954" s="44"/>
      <c r="B954" s="44"/>
      <c r="D954" s="12"/>
    </row>
    <row r="955" spans="1:4" ht="15.75" hidden="1" customHeight="1">
      <c r="A955" s="44"/>
      <c r="B955" s="44"/>
      <c r="D955" s="12"/>
    </row>
    <row r="956" spans="1:4" ht="15.75" hidden="1" customHeight="1">
      <c r="A956" s="44"/>
      <c r="B956" s="44"/>
      <c r="D956" s="12"/>
    </row>
    <row r="957" spans="1:4" ht="15.75" hidden="1" customHeight="1">
      <c r="A957" s="44"/>
      <c r="B957" s="44"/>
      <c r="D957" s="12"/>
    </row>
    <row r="958" spans="1:4" ht="15.75" hidden="1" customHeight="1">
      <c r="A958" s="44"/>
      <c r="B958" s="44"/>
      <c r="D958" s="12"/>
    </row>
    <row r="959" spans="1:4" ht="15.75" hidden="1" customHeight="1">
      <c r="A959" s="44"/>
      <c r="B959" s="44"/>
      <c r="D959" s="12"/>
    </row>
    <row r="960" spans="1:4" ht="15.75" hidden="1" customHeight="1">
      <c r="A960" s="44"/>
      <c r="B960" s="44"/>
      <c r="D960" s="12"/>
    </row>
    <row r="961" spans="1:4" ht="15.75" hidden="1" customHeight="1">
      <c r="A961" s="44"/>
      <c r="B961" s="44"/>
      <c r="D961" s="12"/>
    </row>
    <row r="962" spans="1:4" ht="15.75" hidden="1" customHeight="1">
      <c r="A962" s="44"/>
      <c r="B962" s="44"/>
      <c r="D962" s="12"/>
    </row>
    <row r="963" spans="1:4" ht="15.75" hidden="1" customHeight="1">
      <c r="A963" s="44"/>
      <c r="B963" s="44"/>
      <c r="D963" s="12"/>
    </row>
    <row r="964" spans="1:4" ht="15.75" hidden="1" customHeight="1">
      <c r="A964" s="44"/>
      <c r="B964" s="44"/>
      <c r="D964" s="12"/>
    </row>
    <row r="965" spans="1:4" ht="15.75" hidden="1" customHeight="1">
      <c r="A965" s="44"/>
      <c r="B965" s="44"/>
      <c r="D965" s="12"/>
    </row>
    <row r="966" spans="1:4" ht="15.75" hidden="1" customHeight="1">
      <c r="A966" s="44"/>
      <c r="B966" s="44"/>
      <c r="D966" s="12"/>
    </row>
    <row r="967" spans="1:4" ht="15.75" hidden="1" customHeight="1">
      <c r="A967" s="44"/>
      <c r="B967" s="44"/>
      <c r="D967" s="12"/>
    </row>
    <row r="968" spans="1:4" ht="15.75" hidden="1" customHeight="1">
      <c r="A968" s="44"/>
      <c r="B968" s="44"/>
      <c r="D968" s="12"/>
    </row>
    <row r="969" spans="1:4" ht="15.75" hidden="1" customHeight="1">
      <c r="A969" s="44"/>
      <c r="B969" s="44"/>
      <c r="D969" s="12"/>
    </row>
    <row r="970" spans="1:4" ht="15.75" hidden="1" customHeight="1">
      <c r="A970" s="44"/>
      <c r="B970" s="44"/>
      <c r="D970" s="12"/>
    </row>
    <row r="971" spans="1:4" ht="15.75" hidden="1" customHeight="1">
      <c r="A971" s="44"/>
      <c r="B971" s="44"/>
      <c r="D971" s="12"/>
    </row>
    <row r="972" spans="1:4" ht="15.75" hidden="1" customHeight="1">
      <c r="A972" s="44"/>
      <c r="B972" s="44"/>
      <c r="D972" s="12"/>
    </row>
    <row r="973" spans="1:4" ht="15.75" hidden="1" customHeight="1">
      <c r="A973" s="44"/>
      <c r="B973" s="44"/>
      <c r="D973" s="12"/>
    </row>
    <row r="974" spans="1:4" ht="15.75" hidden="1" customHeight="1">
      <c r="A974" s="44"/>
      <c r="B974" s="44"/>
      <c r="D974" s="12"/>
    </row>
    <row r="975" spans="1:4" ht="15.75" hidden="1" customHeight="1">
      <c r="A975" s="44"/>
      <c r="B975" s="44"/>
      <c r="D975" s="12"/>
    </row>
    <row r="976" spans="1:4" ht="15.75" hidden="1" customHeight="1">
      <c r="A976" s="44"/>
      <c r="B976" s="44"/>
      <c r="D976" s="12"/>
    </row>
    <row r="977" spans="1:4" ht="15.75" hidden="1" customHeight="1">
      <c r="A977" s="44"/>
      <c r="B977" s="44"/>
      <c r="D977" s="12"/>
    </row>
    <row r="978" spans="1:4" ht="15.75" hidden="1" customHeight="1">
      <c r="A978" s="44"/>
      <c r="B978" s="44"/>
      <c r="D978" s="12"/>
    </row>
    <row r="979" spans="1:4" ht="15.75" hidden="1" customHeight="1">
      <c r="A979" s="44"/>
      <c r="B979" s="44"/>
      <c r="D979" s="12"/>
    </row>
    <row r="980" spans="1:4" ht="15.75" hidden="1" customHeight="1">
      <c r="A980" s="44"/>
      <c r="B980" s="44"/>
      <c r="D980" s="12"/>
    </row>
    <row r="981" spans="1:4" ht="15.75" hidden="1" customHeight="1">
      <c r="A981" s="44"/>
      <c r="B981" s="44"/>
      <c r="D981" s="12"/>
    </row>
    <row r="982" spans="1:4" ht="15.75" hidden="1" customHeight="1">
      <c r="A982" s="44"/>
      <c r="B982" s="44"/>
      <c r="D982" s="12"/>
    </row>
    <row r="983" spans="1:4" ht="15.75" hidden="1" customHeight="1">
      <c r="A983" s="44"/>
      <c r="B983" s="44"/>
      <c r="D983" s="12"/>
    </row>
    <row r="984" spans="1:4" ht="15.75" hidden="1" customHeight="1">
      <c r="A984" s="44"/>
      <c r="B984" s="44"/>
      <c r="D984" s="12"/>
    </row>
    <row r="985" spans="1:4" ht="15.75" hidden="1" customHeight="1">
      <c r="A985" s="44"/>
      <c r="B985" s="44"/>
      <c r="D985" s="12"/>
    </row>
    <row r="986" spans="1:4" ht="15.75" hidden="1" customHeight="1">
      <c r="A986" s="44"/>
      <c r="B986" s="44"/>
      <c r="D986" s="12"/>
    </row>
    <row r="987" spans="1:4" ht="15.75" hidden="1" customHeight="1">
      <c r="A987" s="44"/>
      <c r="B987" s="44"/>
      <c r="D987" s="12"/>
    </row>
    <row r="988" spans="1:4" ht="15.75" hidden="1" customHeight="1">
      <c r="A988" s="44"/>
      <c r="B988" s="44"/>
      <c r="D988" s="12"/>
    </row>
    <row r="989" spans="1:4" ht="15.75" hidden="1" customHeight="1">
      <c r="A989" s="44"/>
      <c r="B989" s="44"/>
      <c r="D989" s="12"/>
    </row>
    <row r="990" spans="1:4" ht="15.75" hidden="1" customHeight="1">
      <c r="A990" s="44"/>
      <c r="B990" s="44"/>
      <c r="D990" s="12"/>
    </row>
    <row r="991" spans="1:4" ht="15.75" hidden="1" customHeight="1">
      <c r="A991" s="44"/>
      <c r="B991" s="44"/>
      <c r="D991" s="12"/>
    </row>
    <row r="992" spans="1:4" ht="15.75" hidden="1" customHeight="1">
      <c r="A992" s="44"/>
      <c r="B992" s="44"/>
      <c r="D992" s="12"/>
    </row>
    <row r="993" spans="1:4" ht="15.75" hidden="1" customHeight="1">
      <c r="A993" s="44"/>
      <c r="B993" s="44"/>
      <c r="D993" s="12"/>
    </row>
    <row r="994" spans="1:4" ht="15.75" hidden="1" customHeight="1">
      <c r="A994" s="44"/>
      <c r="B994" s="44"/>
      <c r="D994" s="12"/>
    </row>
    <row r="995" spans="1:4" ht="15.75" hidden="1" customHeight="1">
      <c r="A995" s="44"/>
      <c r="B995" s="44"/>
      <c r="D995" s="12"/>
    </row>
    <row r="996" spans="1:4" ht="15.75" hidden="1" customHeight="1">
      <c r="A996" s="44"/>
      <c r="B996" s="44"/>
      <c r="D996" s="12"/>
    </row>
    <row r="997" spans="1:4" ht="15.75" hidden="1" customHeight="1">
      <c r="A997" s="44"/>
      <c r="B997" s="44"/>
      <c r="D997" s="12"/>
    </row>
    <row r="998" spans="1:4" ht="15.75" hidden="1" customHeight="1">
      <c r="A998" s="44"/>
      <c r="B998" s="44"/>
      <c r="D998" s="12"/>
    </row>
    <row r="999" spans="1:4" ht="15.75" hidden="1" customHeight="1">
      <c r="A999" s="44"/>
      <c r="B999" s="44"/>
      <c r="D999" s="12"/>
    </row>
    <row r="1000" spans="1:4" ht="15.75" hidden="1" customHeight="1">
      <c r="A1000" s="44"/>
      <c r="B1000" s="44"/>
      <c r="D1000" s="12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Z1000"/>
  <sheetViews>
    <sheetView rightToLeft="1" workbookViewId="0">
      <selection activeCell="D2" sqref="D2:XFD122"/>
    </sheetView>
  </sheetViews>
  <sheetFormatPr defaultColWidth="0" defaultRowHeight="15" customHeight="1" zeroHeight="1"/>
  <cols>
    <col min="1" max="1" width="63.25" customWidth="1"/>
    <col min="2" max="2" width="13.75" customWidth="1"/>
    <col min="3" max="3" width="8.625" customWidth="1"/>
    <col min="4" max="26" width="8.625" hidden="1"/>
    <col min="27" max="16384" width="12.625" hidden="1"/>
  </cols>
  <sheetData>
    <row r="1" spans="1:3" ht="17.45" customHeight="1">
      <c r="A1" s="75" t="s">
        <v>3865</v>
      </c>
    </row>
    <row r="2" spans="1:3" ht="14.25" customHeight="1">
      <c r="A2" s="57" t="s">
        <v>1095</v>
      </c>
      <c r="B2" s="76" t="s">
        <v>3864</v>
      </c>
    </row>
    <row r="3" spans="1:3" ht="14.25" customHeight="1">
      <c r="A3" s="3" t="s">
        <v>1096</v>
      </c>
      <c r="B3" s="3" t="s">
        <v>1097</v>
      </c>
      <c r="C3" s="76" t="s">
        <v>3864</v>
      </c>
    </row>
    <row r="4" spans="1:3" ht="14.25" customHeight="1">
      <c r="A4" s="3" t="s">
        <v>1098</v>
      </c>
      <c r="B4" s="3" t="s">
        <v>1099</v>
      </c>
      <c r="C4" s="76" t="s">
        <v>3864</v>
      </c>
    </row>
    <row r="5" spans="1:3" ht="14.25" customHeight="1">
      <c r="A5" s="3" t="s">
        <v>1100</v>
      </c>
      <c r="B5" s="3" t="s">
        <v>1101</v>
      </c>
      <c r="C5" s="76" t="s">
        <v>3864</v>
      </c>
    </row>
    <row r="6" spans="1:3" ht="14.25" customHeight="1">
      <c r="A6" s="3" t="s">
        <v>1102</v>
      </c>
      <c r="B6" s="3" t="s">
        <v>1103</v>
      </c>
      <c r="C6" s="76" t="s">
        <v>3864</v>
      </c>
    </row>
    <row r="7" spans="1:3" ht="14.25" customHeight="1">
      <c r="A7" s="3" t="s">
        <v>1104</v>
      </c>
      <c r="B7" s="3" t="s">
        <v>1105</v>
      </c>
      <c r="C7" s="76" t="s">
        <v>3864</v>
      </c>
    </row>
    <row r="8" spans="1:3" ht="14.25" customHeight="1">
      <c r="A8" s="3" t="s">
        <v>1106</v>
      </c>
      <c r="B8" s="3" t="s">
        <v>1107</v>
      </c>
      <c r="C8" s="76" t="s">
        <v>3864</v>
      </c>
    </row>
    <row r="9" spans="1:3" ht="17.45" customHeight="1">
      <c r="A9" s="75" t="s">
        <v>3865</v>
      </c>
    </row>
    <row r="10" spans="1:3" ht="14.25" customHeight="1">
      <c r="A10" s="57" t="s">
        <v>1108</v>
      </c>
      <c r="B10" s="76" t="s">
        <v>3864</v>
      </c>
    </row>
    <row r="11" spans="1:3" ht="14.25" customHeight="1">
      <c r="A11" s="3" t="s">
        <v>1109</v>
      </c>
      <c r="B11" s="76" t="s">
        <v>3864</v>
      </c>
    </row>
    <row r="12" spans="1:3" ht="14.25" customHeight="1">
      <c r="A12" s="3" t="s">
        <v>1110</v>
      </c>
      <c r="B12" s="3" t="s">
        <v>1111</v>
      </c>
      <c r="C12" s="76" t="s">
        <v>3864</v>
      </c>
    </row>
    <row r="13" spans="1:3" ht="17.45" customHeight="1">
      <c r="A13" s="75" t="s">
        <v>3865</v>
      </c>
    </row>
    <row r="14" spans="1:3" ht="17.45" customHeight="1">
      <c r="A14" s="140" t="s">
        <v>3865</v>
      </c>
    </row>
    <row r="15" spans="1:3" ht="14.25" customHeight="1">
      <c r="A15" s="57" t="s">
        <v>1112</v>
      </c>
      <c r="B15" s="76" t="s">
        <v>3864</v>
      </c>
    </row>
    <row r="16" spans="1:3" ht="14.25" customHeight="1">
      <c r="A16" s="58" t="s">
        <v>1113</v>
      </c>
      <c r="B16" s="76" t="s">
        <v>3864</v>
      </c>
    </row>
    <row r="17" spans="1:3" ht="14.25" customHeight="1">
      <c r="A17" s="58" t="s">
        <v>1114</v>
      </c>
      <c r="B17" s="76" t="s">
        <v>3864</v>
      </c>
    </row>
    <row r="18" spans="1:3" ht="14.25" customHeight="1">
      <c r="A18" s="58" t="s">
        <v>1115</v>
      </c>
      <c r="B18" s="76" t="s">
        <v>3864</v>
      </c>
    </row>
    <row r="19" spans="1:3" ht="14.25" customHeight="1">
      <c r="A19" s="58" t="s">
        <v>1116</v>
      </c>
      <c r="B19" s="76" t="s">
        <v>3864</v>
      </c>
    </row>
    <row r="20" spans="1:3" ht="17.45" customHeight="1">
      <c r="A20" s="75" t="s">
        <v>3865</v>
      </c>
    </row>
    <row r="21" spans="1:3" ht="14.25" customHeight="1">
      <c r="A21" s="59" t="s">
        <v>1117</v>
      </c>
      <c r="B21" s="76" t="s">
        <v>3864</v>
      </c>
    </row>
    <row r="22" spans="1:3" ht="14.25" customHeight="1">
      <c r="A22" s="3">
        <v>2022</v>
      </c>
      <c r="B22" s="3">
        <v>22</v>
      </c>
      <c r="C22" s="76" t="s">
        <v>3864</v>
      </c>
    </row>
    <row r="23" spans="1:3" ht="14.25" customHeight="1">
      <c r="A23" s="3">
        <v>2023</v>
      </c>
      <c r="B23" s="3">
        <v>23</v>
      </c>
      <c r="C23" s="76" t="s">
        <v>3864</v>
      </c>
    </row>
    <row r="24" spans="1:3" ht="14.25" customHeight="1">
      <c r="A24" s="3">
        <v>2024</v>
      </c>
      <c r="B24" s="3">
        <v>24</v>
      </c>
      <c r="C24" s="76" t="s">
        <v>3864</v>
      </c>
    </row>
    <row r="25" spans="1:3" ht="14.25" customHeight="1">
      <c r="A25" s="3">
        <v>2025</v>
      </c>
      <c r="B25" s="3">
        <v>25</v>
      </c>
      <c r="C25" s="76" t="s">
        <v>3864</v>
      </c>
    </row>
    <row r="26" spans="1:3" ht="14.25" customHeight="1">
      <c r="A26" s="3">
        <v>2026</v>
      </c>
      <c r="B26" s="3">
        <v>26</v>
      </c>
      <c r="C26" s="76" t="s">
        <v>3864</v>
      </c>
    </row>
    <row r="27" spans="1:3" ht="14.25" customHeight="1">
      <c r="A27" s="3">
        <v>2027</v>
      </c>
      <c r="B27" s="3">
        <v>27</v>
      </c>
      <c r="C27" s="76" t="s">
        <v>3864</v>
      </c>
    </row>
    <row r="28" spans="1:3" ht="14.25" customHeight="1">
      <c r="A28" s="3">
        <v>2028</v>
      </c>
      <c r="B28" s="3">
        <v>28</v>
      </c>
      <c r="C28" s="76" t="s">
        <v>3864</v>
      </c>
    </row>
    <row r="29" spans="1:3" ht="14.25" customHeight="1">
      <c r="A29" s="3">
        <v>2029</v>
      </c>
      <c r="B29" s="3">
        <v>29</v>
      </c>
      <c r="C29" s="76" t="s">
        <v>3864</v>
      </c>
    </row>
    <row r="30" spans="1:3" ht="14.25" customHeight="1">
      <c r="A30" s="3">
        <v>2030</v>
      </c>
      <c r="B30" s="3">
        <v>30</v>
      </c>
      <c r="C30" s="76" t="s">
        <v>3864</v>
      </c>
    </row>
    <row r="31" spans="1:3" ht="14.25" customHeight="1">
      <c r="A31" s="3">
        <v>2031</v>
      </c>
      <c r="B31" s="3">
        <v>31</v>
      </c>
      <c r="C31" s="76" t="s">
        <v>3864</v>
      </c>
    </row>
    <row r="32" spans="1:3" ht="17.45" customHeight="1">
      <c r="A32" s="75" t="s">
        <v>3865</v>
      </c>
    </row>
    <row r="33" spans="1:3" ht="17.45" customHeight="1">
      <c r="A33" s="75" t="s">
        <v>3865</v>
      </c>
    </row>
    <row r="34" spans="1:3" ht="14.25" customHeight="1">
      <c r="A34" s="57" t="s">
        <v>1118</v>
      </c>
      <c r="B34" s="57" t="s">
        <v>308</v>
      </c>
      <c r="C34" s="76" t="s">
        <v>3864</v>
      </c>
    </row>
    <row r="35" spans="1:3" ht="14.25" customHeight="1">
      <c r="A35" s="7" t="s">
        <v>1119</v>
      </c>
      <c r="B35" s="60">
        <v>512310509</v>
      </c>
      <c r="C35" s="76" t="s">
        <v>3864</v>
      </c>
    </row>
    <row r="36" spans="1:3" ht="14.25" customHeight="1">
      <c r="A36" s="3" t="s">
        <v>1120</v>
      </c>
      <c r="B36" s="60">
        <v>513910703</v>
      </c>
      <c r="C36" s="76" t="s">
        <v>3864</v>
      </c>
    </row>
    <row r="37" spans="1:3" ht="14.25" customHeight="1">
      <c r="A37" s="3" t="s">
        <v>1121</v>
      </c>
      <c r="B37" s="60">
        <v>512304882</v>
      </c>
      <c r="C37" s="76" t="s">
        <v>3864</v>
      </c>
    </row>
    <row r="38" spans="1:3" ht="14.25" customHeight="1">
      <c r="A38" s="3" t="s">
        <v>1122</v>
      </c>
      <c r="B38" s="60">
        <v>520030677</v>
      </c>
      <c r="C38" s="76" t="s">
        <v>3864</v>
      </c>
    </row>
    <row r="39" spans="1:3" ht="14.25" customHeight="1">
      <c r="A39" s="3" t="s">
        <v>1123</v>
      </c>
      <c r="B39" s="60">
        <v>513621110</v>
      </c>
      <c r="C39" s="76" t="s">
        <v>3864</v>
      </c>
    </row>
    <row r="40" spans="1:3" ht="14.25" customHeight="1">
      <c r="A40" s="3" t="s">
        <v>1124</v>
      </c>
      <c r="B40" s="7">
        <v>513173393</v>
      </c>
      <c r="C40" s="76" t="s">
        <v>3864</v>
      </c>
    </row>
    <row r="41" spans="1:3" ht="14.25" customHeight="1">
      <c r="A41" s="3" t="s">
        <v>1125</v>
      </c>
      <c r="B41" s="7">
        <v>511880460</v>
      </c>
      <c r="C41" s="76" t="s">
        <v>3864</v>
      </c>
    </row>
    <row r="42" spans="1:3" ht="14.25" customHeight="1">
      <c r="A42" s="3" t="s">
        <v>1126</v>
      </c>
      <c r="B42" s="7">
        <v>510773922</v>
      </c>
      <c r="C42" s="76" t="s">
        <v>3864</v>
      </c>
    </row>
    <row r="43" spans="1:3" ht="14.25" customHeight="1">
      <c r="A43" s="3" t="s">
        <v>1127</v>
      </c>
      <c r="B43" s="3">
        <v>520021916</v>
      </c>
      <c r="C43" s="76" t="s">
        <v>3864</v>
      </c>
    </row>
    <row r="44" spans="1:3" ht="14.25" customHeight="1">
      <c r="A44" s="3" t="s">
        <v>1128</v>
      </c>
      <c r="B44" s="3">
        <v>520044025</v>
      </c>
      <c r="C44" s="76" t="s">
        <v>3864</v>
      </c>
    </row>
    <row r="45" spans="1:3" ht="14.25" customHeight="1">
      <c r="A45" s="3" t="s">
        <v>1129</v>
      </c>
      <c r="B45" s="3">
        <v>570003152</v>
      </c>
      <c r="C45" s="76" t="s">
        <v>3864</v>
      </c>
    </row>
    <row r="46" spans="1:3" ht="14.25" customHeight="1">
      <c r="A46" s="3" t="s">
        <v>1130</v>
      </c>
      <c r="B46" s="7">
        <v>520023094</v>
      </c>
      <c r="C46" s="76" t="s">
        <v>3864</v>
      </c>
    </row>
    <row r="47" spans="1:3" ht="14.25" customHeight="1">
      <c r="A47" s="3" t="s">
        <v>1131</v>
      </c>
      <c r="B47" s="7">
        <v>512711409</v>
      </c>
      <c r="C47" s="76" t="s">
        <v>3864</v>
      </c>
    </row>
    <row r="48" spans="1:3" ht="14.25" customHeight="1">
      <c r="A48" s="3" t="s">
        <v>1132</v>
      </c>
      <c r="B48" s="3">
        <v>515859379</v>
      </c>
      <c r="C48" s="76" t="s">
        <v>3864</v>
      </c>
    </row>
    <row r="49" spans="1:3" ht="14.25" customHeight="1">
      <c r="A49" s="3" t="s">
        <v>1133</v>
      </c>
      <c r="B49" s="7">
        <v>520030990</v>
      </c>
      <c r="C49" s="76" t="s">
        <v>3864</v>
      </c>
    </row>
    <row r="50" spans="1:3" ht="14.25" customHeight="1">
      <c r="A50" s="3" t="s">
        <v>1134</v>
      </c>
      <c r="B50" s="7">
        <v>520028812</v>
      </c>
      <c r="C50" s="76" t="s">
        <v>3864</v>
      </c>
    </row>
    <row r="51" spans="1:3" ht="14.25" customHeight="1">
      <c r="A51" s="3" t="s">
        <v>1135</v>
      </c>
      <c r="B51" s="7">
        <v>520034968</v>
      </c>
      <c r="C51" s="76" t="s">
        <v>3864</v>
      </c>
    </row>
    <row r="52" spans="1:3" ht="14.25" customHeight="1">
      <c r="A52" s="3" t="s">
        <v>1136</v>
      </c>
      <c r="B52" s="7">
        <v>520031824</v>
      </c>
      <c r="C52" s="76" t="s">
        <v>3864</v>
      </c>
    </row>
    <row r="53" spans="1:3" ht="14.25" customHeight="1">
      <c r="A53" s="3" t="s">
        <v>1137</v>
      </c>
      <c r="B53" s="7">
        <v>520005497</v>
      </c>
      <c r="C53" s="76" t="s">
        <v>3864</v>
      </c>
    </row>
    <row r="54" spans="1:3" ht="14.25" customHeight="1">
      <c r="A54" s="3" t="s">
        <v>1138</v>
      </c>
      <c r="B54" s="7">
        <v>520022518</v>
      </c>
      <c r="C54" s="76" t="s">
        <v>3864</v>
      </c>
    </row>
    <row r="55" spans="1:3" ht="14.25" customHeight="1">
      <c r="A55" s="3" t="s">
        <v>1139</v>
      </c>
      <c r="B55" s="7">
        <v>520028556</v>
      </c>
      <c r="C55" s="76" t="s">
        <v>3864</v>
      </c>
    </row>
    <row r="56" spans="1:3" ht="14.25" customHeight="1">
      <c r="A56" s="3" t="s">
        <v>1140</v>
      </c>
      <c r="B56" s="7">
        <v>520032269</v>
      </c>
      <c r="C56" s="76" t="s">
        <v>3864</v>
      </c>
    </row>
    <row r="57" spans="1:3" ht="14.25" customHeight="1">
      <c r="A57" s="3" t="s">
        <v>1141</v>
      </c>
      <c r="B57" s="7">
        <v>520027954</v>
      </c>
      <c r="C57" s="76" t="s">
        <v>3864</v>
      </c>
    </row>
    <row r="58" spans="1:3" ht="14.25" customHeight="1">
      <c r="A58" s="3" t="s">
        <v>1142</v>
      </c>
      <c r="B58" s="9">
        <v>520029620</v>
      </c>
      <c r="C58" s="76" t="s">
        <v>3864</v>
      </c>
    </row>
    <row r="59" spans="1:3" ht="14.25" customHeight="1">
      <c r="A59" s="3" t="s">
        <v>1143</v>
      </c>
      <c r="B59" s="7">
        <v>520028861</v>
      </c>
      <c r="C59" s="76" t="s">
        <v>3864</v>
      </c>
    </row>
    <row r="60" spans="1:3" ht="14.25" customHeight="1">
      <c r="A60" s="3" t="s">
        <v>1144</v>
      </c>
      <c r="B60" s="7">
        <v>520030743</v>
      </c>
      <c r="C60" s="76" t="s">
        <v>3864</v>
      </c>
    </row>
    <row r="61" spans="1:3" ht="14.25" customHeight="1">
      <c r="A61" s="3" t="s">
        <v>1145</v>
      </c>
      <c r="B61" s="3">
        <v>520042177</v>
      </c>
      <c r="C61" s="76" t="s">
        <v>3864</v>
      </c>
    </row>
    <row r="62" spans="1:3" ht="14.25" customHeight="1">
      <c r="A62" s="3" t="s">
        <v>1146</v>
      </c>
      <c r="B62" s="7">
        <v>515447035</v>
      </c>
      <c r="C62" s="76" t="s">
        <v>3864</v>
      </c>
    </row>
    <row r="63" spans="1:3" ht="14.25" customHeight="1">
      <c r="A63" s="3" t="s">
        <v>1147</v>
      </c>
      <c r="B63" s="7">
        <v>520042607</v>
      </c>
      <c r="C63" s="76" t="s">
        <v>3864</v>
      </c>
    </row>
    <row r="64" spans="1:3" ht="14.25" customHeight="1">
      <c r="A64" s="3" t="s">
        <v>1148</v>
      </c>
      <c r="B64" s="7">
        <v>513026484</v>
      </c>
      <c r="C64" s="76" t="s">
        <v>3864</v>
      </c>
    </row>
    <row r="65" spans="1:3" ht="14.25" customHeight="1">
      <c r="A65" s="3" t="s">
        <v>1149</v>
      </c>
      <c r="B65" s="3">
        <v>520023185</v>
      </c>
      <c r="C65" s="76" t="s">
        <v>3864</v>
      </c>
    </row>
    <row r="66" spans="1:3" ht="14.25" customHeight="1">
      <c r="A66" s="3" t="s">
        <v>1150</v>
      </c>
      <c r="B66" s="3">
        <v>520004078</v>
      </c>
      <c r="C66" s="76" t="s">
        <v>3864</v>
      </c>
    </row>
    <row r="67" spans="1:3" ht="14.25" customHeight="1">
      <c r="A67" s="3" t="s">
        <v>1151</v>
      </c>
      <c r="B67" s="7">
        <v>512267592</v>
      </c>
      <c r="C67" s="76" t="s">
        <v>3864</v>
      </c>
    </row>
    <row r="68" spans="1:3" ht="14.25" customHeight="1">
      <c r="A68" s="3" t="s">
        <v>1152</v>
      </c>
      <c r="B68" s="3">
        <v>515764868</v>
      </c>
      <c r="C68" s="76" t="s">
        <v>3864</v>
      </c>
    </row>
    <row r="69" spans="1:3" ht="14.25" customHeight="1">
      <c r="A69" s="3" t="s">
        <v>1153</v>
      </c>
      <c r="B69" s="7">
        <v>513452003</v>
      </c>
      <c r="C69" s="76" t="s">
        <v>3864</v>
      </c>
    </row>
    <row r="70" spans="1:3" ht="14.25" customHeight="1">
      <c r="A70" s="3" t="s">
        <v>1154</v>
      </c>
      <c r="B70" s="7">
        <v>510142789</v>
      </c>
      <c r="C70" s="76" t="s">
        <v>3864</v>
      </c>
    </row>
    <row r="71" spans="1:3" ht="14.25" customHeight="1">
      <c r="A71" s="3" t="s">
        <v>1155</v>
      </c>
      <c r="B71" s="7">
        <v>510960586</v>
      </c>
      <c r="C71" s="76" t="s">
        <v>3864</v>
      </c>
    </row>
    <row r="72" spans="1:3" ht="14.25" customHeight="1">
      <c r="A72" s="3" t="s">
        <v>1156</v>
      </c>
      <c r="B72" s="7">
        <v>510930670</v>
      </c>
      <c r="C72" s="76" t="s">
        <v>3864</v>
      </c>
    </row>
    <row r="73" spans="1:3" ht="14.25" customHeight="1">
      <c r="A73" s="3" t="s">
        <v>1157</v>
      </c>
      <c r="B73" s="7">
        <v>510927536</v>
      </c>
      <c r="C73" s="76" t="s">
        <v>3864</v>
      </c>
    </row>
    <row r="74" spans="1:3" ht="14.25" customHeight="1">
      <c r="A74" s="3" t="s">
        <v>1158</v>
      </c>
      <c r="B74" s="7">
        <v>510930654</v>
      </c>
      <c r="C74" s="76" t="s">
        <v>3864</v>
      </c>
    </row>
    <row r="75" spans="1:3" ht="14.25" customHeight="1">
      <c r="A75" s="3" t="s">
        <v>1159</v>
      </c>
      <c r="B75" s="7">
        <v>520032566</v>
      </c>
      <c r="C75" s="76" t="s">
        <v>3864</v>
      </c>
    </row>
    <row r="76" spans="1:3" ht="14.25" customHeight="1">
      <c r="A76" s="3" t="s">
        <v>1160</v>
      </c>
      <c r="B76" s="7">
        <v>513611509</v>
      </c>
      <c r="C76" s="76" t="s">
        <v>3864</v>
      </c>
    </row>
    <row r="77" spans="1:3" ht="14.25" customHeight="1">
      <c r="A77" s="3" t="s">
        <v>1161</v>
      </c>
      <c r="B77" s="3">
        <v>510888985</v>
      </c>
      <c r="C77" s="76" t="s">
        <v>3864</v>
      </c>
    </row>
    <row r="78" spans="1:3" ht="14.25" customHeight="1">
      <c r="A78" s="3" t="s">
        <v>1162</v>
      </c>
      <c r="B78" s="3">
        <v>520024647</v>
      </c>
      <c r="C78" s="76" t="s">
        <v>3864</v>
      </c>
    </row>
    <row r="79" spans="1:3" ht="14.25" customHeight="1">
      <c r="A79" s="3" t="s">
        <v>1163</v>
      </c>
      <c r="B79" s="7">
        <v>512244146</v>
      </c>
      <c r="C79" s="76" t="s">
        <v>3864</v>
      </c>
    </row>
    <row r="80" spans="1:3" ht="14.25" customHeight="1">
      <c r="A80" s="3" t="s">
        <v>1164</v>
      </c>
      <c r="B80" s="7">
        <v>510694821</v>
      </c>
      <c r="C80" s="76" t="s">
        <v>3864</v>
      </c>
    </row>
    <row r="81" spans="1:3" ht="14.25" customHeight="1">
      <c r="A81" s="3" t="s">
        <v>1165</v>
      </c>
      <c r="B81" s="3">
        <v>515761625</v>
      </c>
      <c r="C81" s="76" t="s">
        <v>3864</v>
      </c>
    </row>
    <row r="82" spans="1:3" ht="14.25" customHeight="1">
      <c r="A82" s="3" t="s">
        <v>1166</v>
      </c>
      <c r="B82" s="7">
        <v>511423048</v>
      </c>
      <c r="C82" s="76" t="s">
        <v>3864</v>
      </c>
    </row>
    <row r="83" spans="1:3" ht="14.25" customHeight="1">
      <c r="A83" s="3" t="s">
        <v>1167</v>
      </c>
      <c r="B83" s="7">
        <v>520019688</v>
      </c>
      <c r="C83" s="76" t="s">
        <v>3864</v>
      </c>
    </row>
    <row r="84" spans="1:3" ht="14.25" customHeight="1">
      <c r="A84" s="3" t="s">
        <v>1168</v>
      </c>
      <c r="B84" s="3">
        <v>520004896</v>
      </c>
      <c r="C84" s="76" t="s">
        <v>3864</v>
      </c>
    </row>
    <row r="85" spans="1:3" ht="14.25" customHeight="1">
      <c r="A85" s="3" t="s">
        <v>1169</v>
      </c>
      <c r="B85" s="7">
        <v>512237744</v>
      </c>
      <c r="C85" s="76" t="s">
        <v>3864</v>
      </c>
    </row>
    <row r="86" spans="1:3" ht="14.25" customHeight="1">
      <c r="A86" s="3" t="s">
        <v>1170</v>
      </c>
      <c r="B86" s="7">
        <v>514956465</v>
      </c>
      <c r="C86" s="76" t="s">
        <v>3864</v>
      </c>
    </row>
    <row r="87" spans="1:3" ht="14.25" customHeight="1">
      <c r="A87" s="3" t="s">
        <v>1171</v>
      </c>
      <c r="B87" s="7">
        <v>512362914</v>
      </c>
      <c r="C87" s="76" t="s">
        <v>3864</v>
      </c>
    </row>
    <row r="88" spans="1:3" ht="14.25" customHeight="1">
      <c r="A88" s="3" t="s">
        <v>1172</v>
      </c>
      <c r="B88" s="7">
        <v>520042615</v>
      </c>
      <c r="C88" s="76" t="s">
        <v>3864</v>
      </c>
    </row>
    <row r="89" spans="1:3" ht="14.25" customHeight="1">
      <c r="A89" s="3" t="s">
        <v>1173</v>
      </c>
      <c r="B89" s="7">
        <v>512065202</v>
      </c>
      <c r="C89" s="76" t="s">
        <v>3864</v>
      </c>
    </row>
    <row r="90" spans="1:3" ht="14.25" customHeight="1">
      <c r="A90" s="3" t="s">
        <v>1174</v>
      </c>
      <c r="B90" s="3">
        <v>520042540</v>
      </c>
      <c r="C90" s="76" t="s">
        <v>3864</v>
      </c>
    </row>
    <row r="91" spans="1:3" ht="14.25" customHeight="1">
      <c r="A91" s="3" t="s">
        <v>1175</v>
      </c>
      <c r="B91" s="7">
        <v>520027715</v>
      </c>
      <c r="C91" s="76" t="s">
        <v>3864</v>
      </c>
    </row>
    <row r="92" spans="1:3" ht="14.25" customHeight="1">
      <c r="A92" s="3" t="s">
        <v>1176</v>
      </c>
      <c r="B92" s="7">
        <v>512245812</v>
      </c>
      <c r="C92" s="76" t="s">
        <v>3864</v>
      </c>
    </row>
    <row r="93" spans="1:3" ht="14.25" customHeight="1">
      <c r="A93" s="3" t="s">
        <v>1177</v>
      </c>
      <c r="B93" s="7">
        <v>520022351</v>
      </c>
      <c r="C93" s="76" t="s">
        <v>3864</v>
      </c>
    </row>
    <row r="94" spans="1:3" ht="14.25" customHeight="1">
      <c r="A94" s="3" t="s">
        <v>1178</v>
      </c>
      <c r="B94" s="7">
        <v>514767490</v>
      </c>
      <c r="C94" s="76" t="s">
        <v>3864</v>
      </c>
    </row>
    <row r="95" spans="1:3" ht="14.25" customHeight="1">
      <c r="A95" s="3" t="s">
        <v>1179</v>
      </c>
      <c r="B95" s="7">
        <v>520024985</v>
      </c>
      <c r="C95" s="76" t="s">
        <v>3864</v>
      </c>
    </row>
    <row r="96" spans="1:3" ht="14.25" customHeight="1">
      <c r="A96" s="3" t="s">
        <v>1180</v>
      </c>
      <c r="B96" s="7">
        <v>520042573</v>
      </c>
      <c r="C96" s="76" t="s">
        <v>3864</v>
      </c>
    </row>
    <row r="97" spans="1:3" ht="14.25" customHeight="1">
      <c r="A97" s="3" t="s">
        <v>1181</v>
      </c>
      <c r="B97" s="7">
        <v>570009449</v>
      </c>
      <c r="C97" s="76" t="s">
        <v>3864</v>
      </c>
    </row>
    <row r="98" spans="1:3" ht="14.25" customHeight="1">
      <c r="A98" s="3" t="s">
        <v>1182</v>
      </c>
      <c r="B98" s="7">
        <v>520031659</v>
      </c>
      <c r="C98" s="76" t="s">
        <v>3864</v>
      </c>
    </row>
    <row r="99" spans="1:3" ht="14.25" customHeight="1">
      <c r="A99" s="3" t="s">
        <v>1183</v>
      </c>
      <c r="B99" s="7">
        <v>520042581</v>
      </c>
      <c r="C99" s="76" t="s">
        <v>3864</v>
      </c>
    </row>
    <row r="100" spans="1:3" ht="14.25" customHeight="1">
      <c r="A100" s="3" t="s">
        <v>1184</v>
      </c>
      <c r="B100" s="3">
        <v>520031030</v>
      </c>
      <c r="C100" s="76" t="s">
        <v>3864</v>
      </c>
    </row>
    <row r="101" spans="1:3" ht="14.25" customHeight="1">
      <c r="A101" s="3" t="s">
        <v>1185</v>
      </c>
      <c r="B101" s="7">
        <v>520030941</v>
      </c>
      <c r="C101" s="76" t="s">
        <v>3864</v>
      </c>
    </row>
    <row r="102" spans="1:3" ht="14.25" customHeight="1">
      <c r="A102" s="3" t="s">
        <v>1186</v>
      </c>
      <c r="B102" s="7">
        <v>512008335</v>
      </c>
      <c r="C102" s="76" t="s">
        <v>3864</v>
      </c>
    </row>
    <row r="103" spans="1:3" ht="14.25" customHeight="1">
      <c r="A103" s="3" t="s">
        <v>1187</v>
      </c>
      <c r="B103" s="7">
        <v>520022963</v>
      </c>
      <c r="C103" s="76" t="s">
        <v>3864</v>
      </c>
    </row>
    <row r="104" spans="1:3" ht="14.25" customHeight="1">
      <c r="A104" s="3" t="s">
        <v>1188</v>
      </c>
      <c r="B104" s="7">
        <v>570011767</v>
      </c>
      <c r="C104" s="76" t="s">
        <v>3864</v>
      </c>
    </row>
    <row r="105" spans="1:3" ht="14.25" customHeight="1">
      <c r="A105" s="3" t="s">
        <v>1189</v>
      </c>
      <c r="B105" s="7">
        <v>570014928</v>
      </c>
      <c r="C105" s="76" t="s">
        <v>3864</v>
      </c>
    </row>
    <row r="106" spans="1:3" ht="14.25" customHeight="1">
      <c r="A106" s="3" t="s">
        <v>1190</v>
      </c>
      <c r="B106" s="7">
        <v>570005959</v>
      </c>
      <c r="C106" s="76" t="s">
        <v>3864</v>
      </c>
    </row>
    <row r="107" spans="1:3" ht="14.25" customHeight="1">
      <c r="A107" s="3" t="s">
        <v>1191</v>
      </c>
      <c r="B107" s="7">
        <v>510800402</v>
      </c>
      <c r="C107" s="76" t="s">
        <v>3864</v>
      </c>
    </row>
    <row r="108" spans="1:3" ht="14.25" customHeight="1">
      <c r="A108" s="3" t="s">
        <v>1192</v>
      </c>
      <c r="B108" s="7">
        <v>570007476</v>
      </c>
      <c r="C108" s="76" t="s">
        <v>3864</v>
      </c>
    </row>
    <row r="109" spans="1:3" ht="14.25" customHeight="1">
      <c r="A109" s="3" t="s">
        <v>1193</v>
      </c>
      <c r="B109" s="7">
        <v>570005850</v>
      </c>
      <c r="C109" s="76" t="s">
        <v>3864</v>
      </c>
    </row>
    <row r="110" spans="1:3" ht="14.25" customHeight="1">
      <c r="A110" s="3" t="s">
        <v>1194</v>
      </c>
      <c r="B110" s="7">
        <v>520020504</v>
      </c>
      <c r="C110" s="76" t="s">
        <v>3864</v>
      </c>
    </row>
    <row r="111" spans="1:3" ht="14.25" customHeight="1">
      <c r="A111" s="3" t="s">
        <v>1195</v>
      </c>
      <c r="B111" s="7">
        <v>520020447</v>
      </c>
      <c r="C111" s="76" t="s">
        <v>3864</v>
      </c>
    </row>
    <row r="112" spans="1:3" ht="14.25" customHeight="1">
      <c r="A112" s="3" t="s">
        <v>1196</v>
      </c>
      <c r="B112" s="7">
        <v>511033060</v>
      </c>
      <c r="C112" s="76" t="s">
        <v>3864</v>
      </c>
    </row>
    <row r="113" spans="1:3" ht="14.25" customHeight="1">
      <c r="A113" s="3" t="s">
        <v>1197</v>
      </c>
      <c r="B113" s="3">
        <v>520027848</v>
      </c>
      <c r="C113" s="76" t="s">
        <v>3864</v>
      </c>
    </row>
    <row r="114" spans="1:3" ht="14.25" customHeight="1">
      <c r="A114" s="3" t="s">
        <v>1198</v>
      </c>
      <c r="B114" s="7">
        <v>570009852</v>
      </c>
      <c r="C114" s="76" t="s">
        <v>3864</v>
      </c>
    </row>
    <row r="115" spans="1:3" ht="14.25" customHeight="1">
      <c r="A115" s="3" t="s">
        <v>1199</v>
      </c>
      <c r="B115" s="7">
        <v>520027251</v>
      </c>
      <c r="C115" s="76" t="s">
        <v>3864</v>
      </c>
    </row>
    <row r="116" spans="1:3" ht="14.25" customHeight="1">
      <c r="A116" s="3" t="s">
        <v>1200</v>
      </c>
      <c r="B116" s="7">
        <v>520028390</v>
      </c>
      <c r="C116" s="76" t="s">
        <v>3864</v>
      </c>
    </row>
    <row r="117" spans="1:3" ht="14.25" customHeight="1">
      <c r="A117" s="3" t="s">
        <v>1201</v>
      </c>
      <c r="B117" s="7">
        <v>510806870</v>
      </c>
      <c r="C117" s="76" t="s">
        <v>3864</v>
      </c>
    </row>
    <row r="118" spans="1:3" ht="14.25" customHeight="1">
      <c r="A118" s="3" t="s">
        <v>1202</v>
      </c>
      <c r="B118" s="3">
        <v>513879189</v>
      </c>
      <c r="C118" s="76" t="s">
        <v>3864</v>
      </c>
    </row>
    <row r="119" spans="1:3" ht="14.25" customHeight="1">
      <c r="A119" s="3" t="s">
        <v>1203</v>
      </c>
      <c r="B119" s="3">
        <v>510015951</v>
      </c>
      <c r="C119" s="76" t="s">
        <v>3864</v>
      </c>
    </row>
    <row r="120" spans="1:3" ht="14.25" customHeight="1">
      <c r="A120" s="3" t="s">
        <v>1204</v>
      </c>
      <c r="B120" s="7">
        <v>520030693</v>
      </c>
      <c r="C120" s="76" t="s">
        <v>3864</v>
      </c>
    </row>
    <row r="121" spans="1:3" ht="14.25" customHeight="1">
      <c r="A121" s="3" t="s">
        <v>1205</v>
      </c>
      <c r="B121" s="7">
        <v>570002618</v>
      </c>
      <c r="C121" s="76" t="s">
        <v>3864</v>
      </c>
    </row>
    <row r="122" spans="1:3" ht="14.25" customHeight="1">
      <c r="A122" s="75" t="s">
        <v>3900</v>
      </c>
    </row>
    <row r="123" spans="1:3" ht="14.25" hidden="1" customHeight="1"/>
    <row r="124" spans="1:3" ht="14.25" hidden="1" customHeight="1"/>
    <row r="125" spans="1:3" ht="14.25" hidden="1" customHeight="1"/>
    <row r="126" spans="1:3" ht="14.25" hidden="1" customHeight="1"/>
    <row r="127" spans="1:3" ht="14.25" hidden="1" customHeight="1"/>
    <row r="128" spans="1:3" ht="14.25" hidden="1" customHeight="1"/>
    <row r="129" customFormat="1" ht="14.25" hidden="1" customHeight="1"/>
    <row r="130" customFormat="1" ht="14.25" hidden="1" customHeight="1"/>
    <row r="131" customFormat="1" ht="14.25" hidden="1" customHeight="1"/>
    <row r="132" customFormat="1" ht="14.25" hidden="1" customHeight="1"/>
    <row r="133" customFormat="1" ht="14.25" hidden="1" customHeight="1"/>
    <row r="134" customFormat="1" ht="14.25" hidden="1" customHeight="1"/>
    <row r="135" customFormat="1" ht="14.25" hidden="1" customHeight="1"/>
    <row r="136" customFormat="1" ht="14.25" hidden="1" customHeight="1"/>
    <row r="137" customFormat="1" ht="14.25" hidden="1" customHeight="1"/>
    <row r="138" customFormat="1" ht="14.25" hidden="1" customHeight="1"/>
    <row r="139" customFormat="1" ht="14.25" hidden="1" customHeight="1"/>
    <row r="140" customFormat="1" ht="14.25" hidden="1" customHeight="1"/>
    <row r="141" customFormat="1" ht="14.25" hidden="1" customHeight="1"/>
    <row r="142" customFormat="1" ht="14.25" hidden="1" customHeight="1"/>
    <row r="143" customFormat="1" ht="14.25" hidden="1" customHeight="1"/>
    <row r="144" customFormat="1" ht="14.25" hidden="1" customHeight="1"/>
    <row r="145" customFormat="1" ht="14.25" hidden="1" customHeight="1"/>
    <row r="146" customFormat="1" ht="14.25" hidden="1" customHeight="1"/>
    <row r="147" customFormat="1" ht="14.25" hidden="1" customHeight="1"/>
    <row r="148" customFormat="1" ht="14.25" hidden="1" customHeight="1"/>
    <row r="149" customFormat="1" ht="14.25" hidden="1" customHeight="1"/>
    <row r="150" customFormat="1" ht="14.25" hidden="1" customHeight="1"/>
    <row r="151" customFormat="1" ht="14.25" hidden="1" customHeight="1"/>
    <row r="152" customFormat="1" ht="14.25" hidden="1" customHeight="1"/>
    <row r="153" customFormat="1" ht="14.25" hidden="1" customHeight="1"/>
    <row r="154" customFormat="1" ht="14.25" hidden="1" customHeight="1"/>
    <row r="155" customFormat="1" ht="14.25" hidden="1" customHeight="1"/>
    <row r="156" customFormat="1" ht="14.25" hidden="1" customHeight="1"/>
    <row r="157" customFormat="1" ht="14.25" hidden="1" customHeight="1"/>
    <row r="158" customFormat="1" ht="14.25" hidden="1" customHeight="1"/>
    <row r="159" customFormat="1" ht="14.25" hidden="1" customHeight="1"/>
    <row r="160" customFormat="1" ht="14.25" hidden="1" customHeight="1"/>
    <row r="161" customFormat="1" ht="14.25" hidden="1" customHeight="1"/>
    <row r="162" customFormat="1" ht="14.25" hidden="1" customHeight="1"/>
    <row r="163" customFormat="1" ht="14.25" hidden="1" customHeight="1"/>
    <row r="164" customFormat="1" ht="14.25" hidden="1" customHeight="1"/>
    <row r="165" customFormat="1" ht="14.25" hidden="1" customHeight="1"/>
    <row r="166" customFormat="1" ht="14.25" hidden="1" customHeight="1"/>
    <row r="167" customFormat="1" ht="14.25" hidden="1" customHeight="1"/>
    <row r="168" customFormat="1" ht="14.25" hidden="1" customHeight="1"/>
    <row r="169" customFormat="1" ht="14.25" hidden="1" customHeight="1"/>
    <row r="170" customFormat="1" ht="14.25" hidden="1" customHeight="1"/>
    <row r="171" customFormat="1" ht="14.25" hidden="1" customHeight="1"/>
    <row r="172" customFormat="1" ht="14.25" hidden="1" customHeight="1"/>
    <row r="173" customFormat="1" ht="14.25" hidden="1" customHeight="1"/>
    <row r="174" customFormat="1" ht="14.25" hidden="1" customHeight="1"/>
    <row r="175" customFormat="1" ht="14.25" hidden="1" customHeight="1"/>
    <row r="176" customFormat="1" ht="14.25" hidden="1" customHeight="1"/>
    <row r="177" customFormat="1" ht="14.25" hidden="1" customHeight="1"/>
    <row r="178" customFormat="1" ht="14.25" hidden="1" customHeight="1"/>
    <row r="179" customFormat="1" ht="14.25" hidden="1" customHeight="1"/>
    <row r="180" customFormat="1" ht="14.25" hidden="1" customHeight="1"/>
    <row r="181" customFormat="1" ht="14.25" hidden="1" customHeight="1"/>
    <row r="182" customFormat="1" ht="14.25" hidden="1" customHeight="1"/>
    <row r="183" customFormat="1" ht="14.25" hidden="1" customHeight="1"/>
    <row r="184" customFormat="1" ht="14.25" hidden="1" customHeight="1"/>
    <row r="185" customFormat="1" ht="14.25" hidden="1" customHeight="1"/>
    <row r="186" customFormat="1" ht="14.25" hidden="1" customHeight="1"/>
    <row r="187" customFormat="1" ht="14.25" hidden="1" customHeight="1"/>
    <row r="188" customFormat="1" ht="14.25" hidden="1" customHeight="1"/>
    <row r="189" customFormat="1" ht="14.25" hidden="1" customHeight="1"/>
    <row r="190" customFormat="1" ht="14.25" hidden="1" customHeight="1"/>
    <row r="191" customFormat="1" ht="14.25" hidden="1" customHeight="1"/>
    <row r="192" customFormat="1" ht="14.25" hidden="1" customHeight="1"/>
    <row r="193" customFormat="1" ht="14.25" hidden="1" customHeight="1"/>
    <row r="194" customFormat="1" ht="14.25" hidden="1" customHeight="1"/>
    <row r="195" customFormat="1" ht="14.25" hidden="1" customHeight="1"/>
    <row r="196" customFormat="1" ht="14.25" hidden="1" customHeight="1"/>
    <row r="197" customFormat="1" ht="14.25" hidden="1" customHeight="1"/>
    <row r="198" customFormat="1" ht="14.25" hidden="1" customHeight="1"/>
    <row r="199" customFormat="1" ht="14.25" hidden="1" customHeight="1"/>
    <row r="200" customFormat="1" ht="14.25" hidden="1" customHeight="1"/>
    <row r="201" customFormat="1" ht="14.25" hidden="1" customHeight="1"/>
    <row r="202" customFormat="1" ht="14.25" hidden="1" customHeight="1"/>
    <row r="203" customFormat="1" ht="14.25" hidden="1" customHeight="1"/>
    <row r="204" customFormat="1" ht="14.25" hidden="1" customHeight="1"/>
    <row r="205" customFormat="1" ht="14.25" hidden="1" customHeight="1"/>
    <row r="206" customFormat="1" ht="14.25" hidden="1" customHeight="1"/>
    <row r="207" customFormat="1" ht="14.25" hidden="1" customHeight="1"/>
    <row r="208" customFormat="1" ht="14.25" hidden="1" customHeight="1"/>
    <row r="209" customFormat="1" ht="14.25" hidden="1" customHeight="1"/>
    <row r="210" customFormat="1" ht="14.25" hidden="1" customHeight="1"/>
    <row r="211" customFormat="1" ht="14.25" hidden="1" customHeight="1"/>
    <row r="212" customFormat="1" ht="14.25" hidden="1" customHeight="1"/>
    <row r="213" customFormat="1" ht="14.25" hidden="1" customHeight="1"/>
    <row r="214" customFormat="1" ht="14.25" hidden="1" customHeight="1"/>
    <row r="215" customFormat="1" ht="14.25" hidden="1" customHeight="1"/>
    <row r="216" customFormat="1" ht="14.25" hidden="1" customHeight="1"/>
    <row r="217" customFormat="1" ht="14.25" hidden="1" customHeight="1"/>
    <row r="218" customFormat="1" ht="14.25" hidden="1" customHeight="1"/>
    <row r="219" customFormat="1" ht="14.25" hidden="1" customHeight="1"/>
    <row r="220" customFormat="1" ht="14.25" hidden="1" customHeight="1"/>
    <row r="221" customFormat="1" ht="14.25" hidden="1" customHeight="1"/>
    <row r="222" customFormat="1" ht="14.25" hidden="1" customHeight="1"/>
    <row r="223" customFormat="1" ht="14.25" hidden="1" customHeight="1"/>
    <row r="224" customFormat="1" ht="14.25" hidden="1" customHeight="1"/>
    <row r="225" customFormat="1" ht="14.25" hidden="1" customHeight="1"/>
    <row r="226" customFormat="1" ht="14.25" hidden="1" customHeight="1"/>
    <row r="227" customFormat="1" ht="14.25" hidden="1" customHeight="1"/>
    <row r="228" customFormat="1" ht="14.25" hidden="1" customHeight="1"/>
    <row r="229" customFormat="1" ht="14.25" hidden="1" customHeight="1"/>
    <row r="230" customFormat="1" ht="14.25" hidden="1" customHeight="1"/>
    <row r="231" customFormat="1" ht="14.25" hidden="1" customHeight="1"/>
    <row r="232" customFormat="1" ht="14.25" hidden="1" customHeight="1"/>
    <row r="233" customFormat="1" ht="14.25" hidden="1" customHeight="1"/>
    <row r="234" customFormat="1" ht="14.25" hidden="1" customHeight="1"/>
    <row r="235" customFormat="1" ht="14.25" hidden="1" customHeight="1"/>
    <row r="236" customFormat="1" ht="14.25" hidden="1" customHeight="1"/>
    <row r="237" customFormat="1" ht="14.25" hidden="1" customHeight="1"/>
    <row r="238" customFormat="1" ht="14.25" hidden="1" customHeight="1"/>
    <row r="239" customFormat="1" ht="14.25" hidden="1" customHeight="1"/>
    <row r="240" customFormat="1" ht="14.25" hidden="1" customHeight="1"/>
    <row r="241" customFormat="1" ht="14.25" hidden="1" customHeight="1"/>
    <row r="242" customFormat="1" ht="14.25" hidden="1" customHeight="1"/>
    <row r="243" customFormat="1" ht="14.25" hidden="1" customHeight="1"/>
    <row r="244" customFormat="1" ht="14.25" hidden="1" customHeight="1"/>
    <row r="245" customFormat="1" ht="14.25" hidden="1" customHeight="1"/>
    <row r="246" customFormat="1" ht="14.25" hidden="1" customHeight="1"/>
    <row r="247" customFormat="1" ht="14.25" hidden="1" customHeight="1"/>
    <row r="248" customFormat="1" ht="14.25" hidden="1" customHeight="1"/>
    <row r="249" customFormat="1" ht="14.25" hidden="1" customHeight="1"/>
    <row r="250" customFormat="1" ht="14.25" hidden="1" customHeight="1"/>
    <row r="251" customFormat="1" ht="14.25" hidden="1" customHeight="1"/>
    <row r="252" customFormat="1" ht="14.25" hidden="1" customHeight="1"/>
    <row r="253" customFormat="1" ht="14.25" hidden="1" customHeight="1"/>
    <row r="254" customFormat="1" ht="14.25" hidden="1" customHeight="1"/>
    <row r="255" customFormat="1" ht="14.25" hidden="1" customHeight="1"/>
    <row r="256" customFormat="1" ht="14.25" hidden="1" customHeight="1"/>
    <row r="257" customFormat="1" ht="14.25" hidden="1" customHeight="1"/>
    <row r="258" customFormat="1" ht="14.25" hidden="1" customHeight="1"/>
    <row r="259" customFormat="1" ht="14.25" hidden="1" customHeight="1"/>
    <row r="260" customFormat="1" ht="14.25" hidden="1" customHeight="1"/>
    <row r="261" customFormat="1" ht="14.25" hidden="1" customHeight="1"/>
    <row r="262" customFormat="1" ht="14.25" hidden="1" customHeight="1"/>
    <row r="263" customFormat="1" ht="14.25" hidden="1" customHeight="1"/>
    <row r="264" customFormat="1" ht="14.25" hidden="1" customHeight="1"/>
    <row r="265" customFormat="1" ht="14.25" hidden="1" customHeight="1"/>
    <row r="266" customFormat="1" ht="14.25" hidden="1" customHeight="1"/>
    <row r="267" customFormat="1" ht="14.25" hidden="1" customHeight="1"/>
    <row r="268" customFormat="1" ht="14.25" hidden="1" customHeight="1"/>
    <row r="269" customFormat="1" ht="14.25" hidden="1" customHeight="1"/>
    <row r="270" customFormat="1" ht="14.25" hidden="1" customHeight="1"/>
    <row r="271" customFormat="1" ht="14.25" hidden="1" customHeight="1"/>
    <row r="272" customFormat="1" ht="14.25" hidden="1" customHeight="1"/>
    <row r="273" customFormat="1" ht="14.25" hidden="1" customHeight="1"/>
    <row r="274" customFormat="1" ht="14.25" hidden="1" customHeight="1"/>
    <row r="275" customFormat="1" ht="14.25" hidden="1" customHeight="1"/>
    <row r="276" customFormat="1" ht="14.25" hidden="1" customHeight="1"/>
    <row r="277" customFormat="1" ht="14.25" hidden="1" customHeight="1"/>
    <row r="278" customFormat="1" ht="14.25" hidden="1" customHeight="1"/>
    <row r="279" customFormat="1" ht="14.25" hidden="1" customHeight="1"/>
    <row r="280" customFormat="1" ht="14.25" hidden="1" customHeight="1"/>
    <row r="281" customFormat="1" ht="14.25" hidden="1" customHeight="1"/>
    <row r="282" customFormat="1" ht="14.25" hidden="1" customHeight="1"/>
    <row r="283" customFormat="1" ht="14.25" hidden="1" customHeight="1"/>
    <row r="284" customFormat="1" ht="14.25" hidden="1" customHeight="1"/>
    <row r="285" customFormat="1" ht="14.25" hidden="1" customHeight="1"/>
    <row r="286" customFormat="1" ht="14.25" hidden="1" customHeight="1"/>
    <row r="287" customFormat="1" ht="14.25" hidden="1" customHeight="1"/>
    <row r="288" customFormat="1" ht="14.25" hidden="1" customHeight="1"/>
    <row r="289" customFormat="1" ht="14.25" hidden="1" customHeight="1"/>
    <row r="290" customFormat="1" ht="14.25" hidden="1" customHeight="1"/>
    <row r="291" customFormat="1" ht="14.25" hidden="1" customHeight="1"/>
    <row r="292" customFormat="1" ht="14.25" hidden="1" customHeight="1"/>
    <row r="293" customFormat="1" ht="14.25" hidden="1" customHeight="1"/>
    <row r="294" customFormat="1" ht="14.25" hidden="1" customHeight="1"/>
    <row r="295" customFormat="1" ht="14.25" hidden="1" customHeight="1"/>
    <row r="296" customFormat="1" ht="14.25" hidden="1" customHeight="1"/>
    <row r="297" customFormat="1" ht="14.25" hidden="1" customHeight="1"/>
    <row r="298" customFormat="1" ht="14.25" hidden="1" customHeight="1"/>
    <row r="299" customFormat="1" ht="14.25" hidden="1" customHeight="1"/>
    <row r="300" customFormat="1" ht="14.25" hidden="1" customHeight="1"/>
    <row r="301" customFormat="1" ht="14.25" hidden="1" customHeight="1"/>
    <row r="302" customFormat="1" ht="14.25" hidden="1" customHeight="1"/>
    <row r="303" customFormat="1" ht="14.25" hidden="1" customHeight="1"/>
    <row r="304" customFormat="1" ht="14.25" hidden="1" customHeight="1"/>
    <row r="305" customFormat="1" ht="14.25" hidden="1" customHeight="1"/>
    <row r="306" customFormat="1" ht="14.25" hidden="1" customHeight="1"/>
    <row r="307" customFormat="1" ht="14.25" hidden="1" customHeight="1"/>
    <row r="308" customFormat="1" ht="14.25" hidden="1" customHeight="1"/>
    <row r="309" customFormat="1" ht="14.25" hidden="1" customHeight="1"/>
    <row r="310" customFormat="1" ht="14.25" hidden="1" customHeight="1"/>
    <row r="311" customFormat="1" ht="14.25" hidden="1" customHeight="1"/>
    <row r="312" customFormat="1" ht="14.25" hidden="1" customHeight="1"/>
    <row r="313" customFormat="1" ht="14.25" hidden="1" customHeight="1"/>
    <row r="314" customFormat="1" ht="14.25" hidden="1" customHeight="1"/>
    <row r="315" customFormat="1" ht="14.25" hidden="1" customHeight="1"/>
    <row r="316" customFormat="1" ht="14.25" hidden="1" customHeight="1"/>
    <row r="317" customFormat="1" ht="14.25" hidden="1" customHeight="1"/>
    <row r="318" customFormat="1" ht="14.25" hidden="1" customHeight="1"/>
    <row r="319" customFormat="1" ht="14.25" hidden="1" customHeight="1"/>
    <row r="320" customFormat="1" ht="14.25" hidden="1" customHeight="1"/>
    <row r="321" customFormat="1" ht="14.25" hidden="1" customHeight="1"/>
    <row r="322" customFormat="1" ht="14.25" hidden="1" customHeight="1"/>
    <row r="323" customFormat="1" ht="14.25" hidden="1" customHeight="1"/>
    <row r="324" customFormat="1" ht="14.25" hidden="1" customHeight="1"/>
    <row r="325" customFormat="1" ht="14.25" hidden="1" customHeight="1"/>
    <row r="326" customFormat="1" ht="14.25" hidden="1" customHeight="1"/>
    <row r="327" customFormat="1" ht="14.25" hidden="1" customHeight="1"/>
    <row r="328" customFormat="1" ht="14.25" hidden="1" customHeight="1"/>
    <row r="329" customFormat="1" ht="14.25" hidden="1" customHeight="1"/>
    <row r="330" customFormat="1" ht="14.25" hidden="1" customHeight="1"/>
    <row r="331" customFormat="1" ht="14.25" hidden="1" customHeight="1"/>
    <row r="332" customFormat="1" ht="14.25" hidden="1" customHeight="1"/>
    <row r="333" customFormat="1" ht="14.25" hidden="1" customHeight="1"/>
    <row r="334" customFormat="1" ht="14.25" hidden="1" customHeight="1"/>
    <row r="335" customFormat="1" ht="14.25" hidden="1" customHeight="1"/>
    <row r="336" customFormat="1" ht="14.25" hidden="1" customHeight="1"/>
    <row r="337" customFormat="1" ht="14.25" hidden="1" customHeight="1"/>
    <row r="338" customFormat="1" ht="14.25" hidden="1" customHeight="1"/>
    <row r="339" customFormat="1" ht="14.25" hidden="1" customHeight="1"/>
    <row r="340" customFormat="1" ht="14.25" hidden="1" customHeight="1"/>
    <row r="341" customFormat="1" ht="14.25" hidden="1" customHeight="1"/>
    <row r="342" customFormat="1" ht="14.25" hidden="1" customHeight="1"/>
    <row r="343" customFormat="1" ht="14.25" hidden="1" customHeight="1"/>
    <row r="344" customFormat="1" ht="14.25" hidden="1" customHeight="1"/>
    <row r="345" customFormat="1" ht="14.25" hidden="1" customHeight="1"/>
    <row r="346" customFormat="1" ht="14.25" hidden="1" customHeight="1"/>
    <row r="347" customFormat="1" ht="14.25" hidden="1" customHeight="1"/>
    <row r="348" customFormat="1" ht="14.25" hidden="1" customHeight="1"/>
    <row r="349" customFormat="1" ht="14.25" hidden="1" customHeight="1"/>
    <row r="350" customFormat="1" ht="14.25" hidden="1" customHeight="1"/>
    <row r="351" customFormat="1" ht="14.25" hidden="1" customHeight="1"/>
    <row r="352" customFormat="1" ht="14.25" hidden="1" customHeight="1"/>
    <row r="353" customFormat="1" ht="14.25" hidden="1" customHeight="1"/>
    <row r="354" customFormat="1" ht="14.25" hidden="1" customHeight="1"/>
    <row r="355" customFormat="1" ht="14.25" hidden="1" customHeight="1"/>
    <row r="356" customFormat="1" ht="14.25" hidden="1" customHeight="1"/>
    <row r="357" customFormat="1" ht="14.25" hidden="1" customHeight="1"/>
    <row r="358" customFormat="1" ht="14.25" hidden="1" customHeight="1"/>
    <row r="359" customFormat="1" ht="14.25" hidden="1" customHeight="1"/>
    <row r="360" customFormat="1" ht="14.25" hidden="1" customHeight="1"/>
    <row r="361" customFormat="1" ht="14.25" hidden="1" customHeight="1"/>
    <row r="362" customFormat="1" ht="14.25" hidden="1" customHeight="1"/>
    <row r="363" customFormat="1" ht="14.25" hidden="1" customHeight="1"/>
    <row r="364" customFormat="1" ht="14.25" hidden="1" customHeight="1"/>
    <row r="365" customFormat="1" ht="14.25" hidden="1" customHeight="1"/>
    <row r="366" customFormat="1" ht="14.25" hidden="1" customHeight="1"/>
    <row r="367" customFormat="1" ht="14.25" hidden="1" customHeight="1"/>
    <row r="368" customFormat="1" ht="14.25" hidden="1" customHeight="1"/>
    <row r="369" customFormat="1" ht="14.25" hidden="1" customHeight="1"/>
    <row r="370" customFormat="1" ht="14.25" hidden="1" customHeight="1"/>
    <row r="371" customFormat="1" ht="14.25" hidden="1" customHeight="1"/>
    <row r="372" customFormat="1" ht="14.25" hidden="1" customHeight="1"/>
    <row r="373" customFormat="1" ht="14.25" hidden="1" customHeight="1"/>
    <row r="374" customFormat="1" ht="14.25" hidden="1" customHeight="1"/>
    <row r="375" customFormat="1" ht="14.25" hidden="1" customHeight="1"/>
    <row r="376" customFormat="1" ht="14.25" hidden="1" customHeight="1"/>
    <row r="377" customFormat="1" ht="14.25" hidden="1" customHeight="1"/>
    <row r="378" customFormat="1" ht="14.25" hidden="1" customHeight="1"/>
    <row r="379" customFormat="1" ht="14.25" hidden="1" customHeight="1"/>
    <row r="380" customFormat="1" ht="14.25" hidden="1" customHeight="1"/>
    <row r="381" customFormat="1" ht="14.25" hidden="1" customHeight="1"/>
    <row r="382" customFormat="1" ht="14.25" hidden="1" customHeight="1"/>
    <row r="383" customFormat="1" ht="14.25" hidden="1" customHeight="1"/>
    <row r="384" customFormat="1" ht="14.25" hidden="1" customHeight="1"/>
    <row r="385" customFormat="1" ht="14.25" hidden="1" customHeight="1"/>
    <row r="386" customFormat="1" ht="14.25" hidden="1" customHeight="1"/>
    <row r="387" customFormat="1" ht="14.25" hidden="1" customHeight="1"/>
    <row r="388" customFormat="1" ht="14.25" hidden="1" customHeight="1"/>
    <row r="389" customFormat="1" ht="14.25" hidden="1" customHeight="1"/>
    <row r="390" customFormat="1" ht="14.25" hidden="1" customHeight="1"/>
    <row r="391" customFormat="1" ht="14.25" hidden="1" customHeight="1"/>
    <row r="392" customFormat="1" ht="14.25" hidden="1" customHeight="1"/>
    <row r="393" customFormat="1" ht="14.25" hidden="1" customHeight="1"/>
    <row r="394" customFormat="1" ht="14.25" hidden="1" customHeight="1"/>
    <row r="395" customFormat="1" ht="14.25" hidden="1" customHeight="1"/>
    <row r="396" customFormat="1" ht="14.25" hidden="1" customHeight="1"/>
    <row r="397" customFormat="1" ht="14.25" hidden="1" customHeight="1"/>
    <row r="398" customFormat="1" ht="14.25" hidden="1" customHeight="1"/>
    <row r="399" customFormat="1" ht="14.25" hidden="1" customHeight="1"/>
    <row r="400" customFormat="1" ht="14.25" hidden="1" customHeight="1"/>
    <row r="401" customFormat="1" ht="14.25" hidden="1" customHeight="1"/>
    <row r="402" customFormat="1" ht="14.25" hidden="1" customHeight="1"/>
    <row r="403" customFormat="1" ht="14.25" hidden="1" customHeight="1"/>
    <row r="404" customFormat="1" ht="14.25" hidden="1" customHeight="1"/>
    <row r="405" customFormat="1" ht="14.25" hidden="1" customHeight="1"/>
    <row r="406" customFormat="1" ht="14.25" hidden="1" customHeight="1"/>
    <row r="407" customFormat="1" ht="14.25" hidden="1" customHeight="1"/>
    <row r="408" customFormat="1" ht="14.25" hidden="1" customHeight="1"/>
    <row r="409" customFormat="1" ht="14.25" hidden="1" customHeight="1"/>
    <row r="410" customFormat="1" ht="14.25" hidden="1" customHeight="1"/>
    <row r="411" customFormat="1" ht="14.25" hidden="1" customHeight="1"/>
    <row r="412" customFormat="1" ht="14.25" hidden="1" customHeight="1"/>
    <row r="413" customFormat="1" ht="14.25" hidden="1" customHeight="1"/>
    <row r="414" customFormat="1" ht="14.25" hidden="1" customHeight="1"/>
    <row r="415" customFormat="1" ht="14.25" hidden="1" customHeight="1"/>
    <row r="416" customFormat="1" ht="14.25" hidden="1" customHeight="1"/>
    <row r="417" customFormat="1" ht="14.25" hidden="1" customHeight="1"/>
    <row r="418" customFormat="1" ht="14.25" hidden="1" customHeight="1"/>
    <row r="419" customFormat="1" ht="14.25" hidden="1" customHeight="1"/>
    <row r="420" customFormat="1" ht="14.25" hidden="1" customHeight="1"/>
    <row r="421" customFormat="1" ht="14.25" hidden="1" customHeight="1"/>
    <row r="422" customFormat="1" ht="14.25" hidden="1" customHeight="1"/>
    <row r="423" customFormat="1" ht="14.25" hidden="1" customHeight="1"/>
    <row r="424" customFormat="1" ht="14.25" hidden="1" customHeight="1"/>
    <row r="425" customFormat="1" ht="14.25" hidden="1" customHeight="1"/>
    <row r="426" customFormat="1" ht="14.25" hidden="1" customHeight="1"/>
    <row r="427" customFormat="1" ht="14.25" hidden="1" customHeight="1"/>
    <row r="428" customFormat="1" ht="14.25" hidden="1" customHeight="1"/>
    <row r="429" customFormat="1" ht="14.25" hidden="1" customHeight="1"/>
    <row r="430" customFormat="1" ht="14.25" hidden="1" customHeight="1"/>
    <row r="431" customFormat="1" ht="14.25" hidden="1" customHeight="1"/>
    <row r="432" customFormat="1" ht="14.25" hidden="1" customHeight="1"/>
    <row r="433" customFormat="1" ht="14.25" hidden="1" customHeight="1"/>
    <row r="434" customFormat="1" ht="14.25" hidden="1" customHeight="1"/>
    <row r="435" customFormat="1" ht="14.25" hidden="1" customHeight="1"/>
    <row r="436" customFormat="1" ht="14.25" hidden="1" customHeight="1"/>
    <row r="437" customFormat="1" ht="14.25" hidden="1" customHeight="1"/>
    <row r="438" customFormat="1" ht="14.25" hidden="1" customHeight="1"/>
    <row r="439" customFormat="1" ht="14.25" hidden="1" customHeight="1"/>
    <row r="440" customFormat="1" ht="14.25" hidden="1" customHeight="1"/>
    <row r="441" customFormat="1" ht="14.25" hidden="1" customHeight="1"/>
    <row r="442" customFormat="1" ht="14.25" hidden="1" customHeight="1"/>
    <row r="443" customFormat="1" ht="14.25" hidden="1" customHeight="1"/>
    <row r="444" customFormat="1" ht="14.25" hidden="1" customHeight="1"/>
    <row r="445" customFormat="1" ht="14.25" hidden="1" customHeight="1"/>
    <row r="446" customFormat="1" ht="14.25" hidden="1" customHeight="1"/>
    <row r="447" customFormat="1" ht="14.25" hidden="1" customHeight="1"/>
    <row r="448" customFormat="1" ht="14.25" hidden="1" customHeight="1"/>
    <row r="449" customFormat="1" ht="14.25" hidden="1" customHeight="1"/>
    <row r="450" customFormat="1" ht="14.25" hidden="1" customHeight="1"/>
    <row r="451" customFormat="1" ht="14.25" hidden="1" customHeight="1"/>
    <row r="452" customFormat="1" ht="14.25" hidden="1" customHeight="1"/>
    <row r="453" customFormat="1" ht="14.25" hidden="1" customHeight="1"/>
    <row r="454" customFormat="1" ht="14.25" hidden="1" customHeight="1"/>
    <row r="455" customFormat="1" ht="14.25" hidden="1" customHeight="1"/>
    <row r="456" customFormat="1" ht="14.25" hidden="1" customHeight="1"/>
    <row r="457" customFormat="1" ht="14.25" hidden="1" customHeight="1"/>
    <row r="458" customFormat="1" ht="14.25" hidden="1" customHeight="1"/>
    <row r="459" customFormat="1" ht="14.25" hidden="1" customHeight="1"/>
    <row r="460" customFormat="1" ht="14.25" hidden="1" customHeight="1"/>
    <row r="461" customFormat="1" ht="14.25" hidden="1" customHeight="1"/>
    <row r="462" customFormat="1" ht="14.25" hidden="1" customHeight="1"/>
    <row r="463" customFormat="1" ht="14.25" hidden="1" customHeight="1"/>
    <row r="464" customFormat="1" ht="14.25" hidden="1" customHeight="1"/>
    <row r="465" customFormat="1" ht="14.25" hidden="1" customHeight="1"/>
    <row r="466" customFormat="1" ht="14.25" hidden="1" customHeight="1"/>
    <row r="467" customFormat="1" ht="14.25" hidden="1" customHeight="1"/>
    <row r="468" customFormat="1" ht="14.25" hidden="1" customHeight="1"/>
    <row r="469" customFormat="1" ht="14.25" hidden="1" customHeight="1"/>
    <row r="470" customFormat="1" ht="14.25" hidden="1" customHeight="1"/>
    <row r="471" customFormat="1" ht="14.25" hidden="1" customHeight="1"/>
    <row r="472" customFormat="1" ht="14.25" hidden="1" customHeight="1"/>
    <row r="473" customFormat="1" ht="14.25" hidden="1" customHeight="1"/>
    <row r="474" customFormat="1" ht="14.25" hidden="1" customHeight="1"/>
    <row r="475" customFormat="1" ht="14.25" hidden="1" customHeight="1"/>
    <row r="476" customFormat="1" ht="14.25" hidden="1" customHeight="1"/>
    <row r="477" customFormat="1" ht="14.25" hidden="1" customHeight="1"/>
    <row r="478" customFormat="1" ht="14.25" hidden="1" customHeight="1"/>
    <row r="479" customFormat="1" ht="14.25" hidden="1" customHeight="1"/>
    <row r="480" customFormat="1" ht="14.25" hidden="1" customHeight="1"/>
    <row r="481" customFormat="1" ht="14.25" hidden="1" customHeight="1"/>
    <row r="482" customFormat="1" ht="14.25" hidden="1" customHeight="1"/>
    <row r="483" customFormat="1" ht="14.25" hidden="1" customHeight="1"/>
    <row r="484" customFormat="1" ht="14.25" hidden="1" customHeight="1"/>
    <row r="485" customFormat="1" ht="14.25" hidden="1" customHeight="1"/>
    <row r="486" customFormat="1" ht="14.25" hidden="1" customHeight="1"/>
    <row r="487" customFormat="1" ht="14.25" hidden="1" customHeight="1"/>
    <row r="488" customFormat="1" ht="14.25" hidden="1" customHeight="1"/>
    <row r="489" customFormat="1" ht="14.25" hidden="1" customHeight="1"/>
    <row r="490" customFormat="1" ht="14.25" hidden="1" customHeight="1"/>
    <row r="491" customFormat="1" ht="14.25" hidden="1" customHeight="1"/>
    <row r="492" customFormat="1" ht="14.25" hidden="1" customHeight="1"/>
    <row r="493" customFormat="1" ht="14.25" hidden="1" customHeight="1"/>
    <row r="494" customFormat="1" ht="14.25" hidden="1" customHeight="1"/>
    <row r="495" customFormat="1" ht="14.25" hidden="1" customHeight="1"/>
    <row r="496" customFormat="1" ht="14.25" hidden="1" customHeight="1"/>
    <row r="497" customFormat="1" ht="14.25" hidden="1" customHeight="1"/>
    <row r="498" customFormat="1" ht="14.25" hidden="1" customHeight="1"/>
    <row r="499" customFormat="1" ht="14.25" hidden="1" customHeight="1"/>
    <row r="500" customFormat="1" ht="14.25" hidden="1" customHeight="1"/>
    <row r="501" customFormat="1" ht="14.25" hidden="1" customHeight="1"/>
    <row r="502" customFormat="1" ht="14.25" hidden="1" customHeight="1"/>
    <row r="503" customFormat="1" ht="14.25" hidden="1" customHeight="1"/>
    <row r="504" customFormat="1" ht="14.25" hidden="1" customHeight="1"/>
    <row r="505" customFormat="1" ht="14.25" hidden="1" customHeight="1"/>
    <row r="506" customFormat="1" ht="14.25" hidden="1" customHeight="1"/>
    <row r="507" customFormat="1" ht="14.25" hidden="1" customHeight="1"/>
    <row r="508" customFormat="1" ht="14.25" hidden="1" customHeight="1"/>
    <row r="509" customFormat="1" ht="14.25" hidden="1" customHeight="1"/>
    <row r="510" customFormat="1" ht="14.25" hidden="1" customHeight="1"/>
    <row r="511" customFormat="1" ht="14.25" hidden="1" customHeight="1"/>
    <row r="512" customFormat="1" ht="14.25" hidden="1" customHeight="1"/>
    <row r="513" customFormat="1" ht="14.25" hidden="1" customHeight="1"/>
    <row r="514" customFormat="1" ht="14.25" hidden="1" customHeight="1"/>
    <row r="515" customFormat="1" ht="14.25" hidden="1" customHeight="1"/>
    <row r="516" customFormat="1" ht="14.25" hidden="1" customHeight="1"/>
    <row r="517" customFormat="1" ht="14.25" hidden="1" customHeight="1"/>
    <row r="518" customFormat="1" ht="14.25" hidden="1" customHeight="1"/>
    <row r="519" customFormat="1" ht="14.25" hidden="1" customHeight="1"/>
    <row r="520" customFormat="1" ht="14.25" hidden="1" customHeight="1"/>
    <row r="521" customFormat="1" ht="14.25" hidden="1" customHeight="1"/>
    <row r="522" customFormat="1" ht="14.25" hidden="1" customHeight="1"/>
    <row r="523" customFormat="1" ht="14.25" hidden="1" customHeight="1"/>
    <row r="524" customFormat="1" ht="14.25" hidden="1" customHeight="1"/>
    <row r="525" customFormat="1" ht="14.25" hidden="1" customHeight="1"/>
    <row r="526" customFormat="1" ht="14.25" hidden="1" customHeight="1"/>
    <row r="527" customFormat="1" ht="14.25" hidden="1" customHeight="1"/>
    <row r="528" customFormat="1" ht="14.25" hidden="1" customHeight="1"/>
    <row r="529" customFormat="1" ht="14.25" hidden="1" customHeight="1"/>
    <row r="530" customFormat="1" ht="14.25" hidden="1" customHeight="1"/>
    <row r="531" customFormat="1" ht="14.25" hidden="1" customHeight="1"/>
    <row r="532" customFormat="1" ht="14.25" hidden="1" customHeight="1"/>
    <row r="533" customFormat="1" ht="14.25" hidden="1" customHeight="1"/>
    <row r="534" customFormat="1" ht="14.25" hidden="1" customHeight="1"/>
    <row r="535" customFormat="1" ht="14.25" hidden="1" customHeight="1"/>
    <row r="536" customFormat="1" ht="14.25" hidden="1" customHeight="1"/>
    <row r="537" customFormat="1" ht="14.25" hidden="1" customHeight="1"/>
    <row r="538" customFormat="1" ht="14.25" hidden="1" customHeight="1"/>
    <row r="539" customFormat="1" ht="14.25" hidden="1" customHeight="1"/>
    <row r="540" customFormat="1" ht="14.25" hidden="1" customHeight="1"/>
    <row r="541" customFormat="1" ht="14.25" hidden="1" customHeight="1"/>
    <row r="542" customFormat="1" ht="14.25" hidden="1" customHeight="1"/>
    <row r="543" customFormat="1" ht="14.25" hidden="1" customHeight="1"/>
    <row r="544" customFormat="1" ht="14.25" hidden="1" customHeight="1"/>
    <row r="545" customFormat="1" ht="14.25" hidden="1" customHeight="1"/>
    <row r="546" customFormat="1" ht="14.25" hidden="1" customHeight="1"/>
    <row r="547" customFormat="1" ht="14.25" hidden="1" customHeight="1"/>
    <row r="548" customFormat="1" ht="14.25" hidden="1" customHeight="1"/>
    <row r="549" customFormat="1" ht="14.25" hidden="1" customHeight="1"/>
    <row r="550" customFormat="1" ht="14.25" hidden="1" customHeight="1"/>
    <row r="551" customFormat="1" ht="14.25" hidden="1" customHeight="1"/>
    <row r="552" customFormat="1" ht="14.25" hidden="1" customHeight="1"/>
    <row r="553" customFormat="1" ht="14.25" hidden="1" customHeight="1"/>
    <row r="554" customFormat="1" ht="14.25" hidden="1" customHeight="1"/>
    <row r="555" customFormat="1" ht="14.25" hidden="1" customHeight="1"/>
    <row r="556" customFormat="1" ht="14.25" hidden="1" customHeight="1"/>
    <row r="557" customFormat="1" ht="14.25" hidden="1" customHeight="1"/>
    <row r="558" customFormat="1" ht="14.25" hidden="1" customHeight="1"/>
    <row r="559" customFormat="1" ht="14.25" hidden="1" customHeight="1"/>
    <row r="560" customFormat="1" ht="14.25" hidden="1" customHeight="1"/>
    <row r="561" customFormat="1" ht="14.25" hidden="1" customHeight="1"/>
    <row r="562" customFormat="1" ht="14.25" hidden="1" customHeight="1"/>
    <row r="563" customFormat="1" ht="14.25" hidden="1" customHeight="1"/>
    <row r="564" customFormat="1" ht="14.25" hidden="1" customHeight="1"/>
    <row r="565" customFormat="1" ht="14.25" hidden="1" customHeight="1"/>
    <row r="566" customFormat="1" ht="14.25" hidden="1" customHeight="1"/>
    <row r="567" customFormat="1" ht="14.25" hidden="1" customHeight="1"/>
    <row r="568" customFormat="1" ht="14.25" hidden="1" customHeight="1"/>
    <row r="569" customFormat="1" ht="14.25" hidden="1" customHeight="1"/>
    <row r="570" customFormat="1" ht="14.25" hidden="1" customHeight="1"/>
    <row r="571" customFormat="1" ht="14.25" hidden="1" customHeight="1"/>
    <row r="572" customFormat="1" ht="14.25" hidden="1" customHeight="1"/>
    <row r="573" customFormat="1" ht="14.25" hidden="1" customHeight="1"/>
    <row r="574" customFormat="1" ht="14.25" hidden="1" customHeight="1"/>
    <row r="575" customFormat="1" ht="14.25" hidden="1" customHeight="1"/>
    <row r="576" customFormat="1" ht="14.25" hidden="1" customHeight="1"/>
    <row r="577" customFormat="1" ht="14.25" hidden="1" customHeight="1"/>
    <row r="578" customFormat="1" ht="14.25" hidden="1" customHeight="1"/>
    <row r="579" customFormat="1" ht="14.25" hidden="1" customHeight="1"/>
    <row r="580" customFormat="1" ht="14.25" hidden="1" customHeight="1"/>
    <row r="581" customFormat="1" ht="14.25" hidden="1" customHeight="1"/>
    <row r="582" customFormat="1" ht="14.25" hidden="1" customHeight="1"/>
    <row r="583" customFormat="1" ht="14.25" hidden="1" customHeight="1"/>
    <row r="584" customFormat="1" ht="14.25" hidden="1" customHeight="1"/>
    <row r="585" customFormat="1" ht="14.25" hidden="1" customHeight="1"/>
    <row r="586" customFormat="1" ht="14.25" hidden="1" customHeight="1"/>
    <row r="587" customFormat="1" ht="14.25" hidden="1" customHeight="1"/>
    <row r="588" customFormat="1" ht="14.25" hidden="1" customHeight="1"/>
    <row r="589" customFormat="1" ht="14.25" hidden="1" customHeight="1"/>
    <row r="590" customFormat="1" ht="14.25" hidden="1" customHeight="1"/>
    <row r="591" customFormat="1" ht="14.25" hidden="1" customHeight="1"/>
    <row r="592" customFormat="1" ht="14.25" hidden="1" customHeight="1"/>
    <row r="593" customFormat="1" ht="14.25" hidden="1" customHeight="1"/>
    <row r="594" customFormat="1" ht="14.25" hidden="1" customHeight="1"/>
    <row r="595" customFormat="1" ht="14.25" hidden="1" customHeight="1"/>
    <row r="596" customFormat="1" ht="14.25" hidden="1" customHeight="1"/>
    <row r="597" customFormat="1" ht="14.25" hidden="1" customHeight="1"/>
    <row r="598" customFormat="1" ht="14.25" hidden="1" customHeight="1"/>
    <row r="599" customFormat="1" ht="14.25" hidden="1" customHeight="1"/>
    <row r="600" customFormat="1" ht="14.25" hidden="1" customHeight="1"/>
    <row r="601" customFormat="1" ht="14.25" hidden="1" customHeight="1"/>
    <row r="602" customFormat="1" ht="14.25" hidden="1" customHeight="1"/>
    <row r="603" customFormat="1" ht="14.25" hidden="1" customHeight="1"/>
    <row r="604" customFormat="1" ht="14.25" hidden="1" customHeight="1"/>
    <row r="605" customFormat="1" ht="14.25" hidden="1" customHeight="1"/>
    <row r="606" customFormat="1" ht="14.25" hidden="1" customHeight="1"/>
    <row r="607" customFormat="1" ht="14.25" hidden="1" customHeight="1"/>
    <row r="608" customFormat="1" ht="14.25" hidden="1" customHeight="1"/>
    <row r="609" customFormat="1" ht="14.25" hidden="1" customHeight="1"/>
    <row r="610" customFormat="1" ht="14.25" hidden="1" customHeight="1"/>
    <row r="611" customFormat="1" ht="14.25" hidden="1" customHeight="1"/>
    <row r="612" customFormat="1" ht="14.25" hidden="1" customHeight="1"/>
    <row r="613" customFormat="1" ht="14.25" hidden="1" customHeight="1"/>
    <row r="614" customFormat="1" ht="14.25" hidden="1" customHeight="1"/>
    <row r="615" customFormat="1" ht="14.25" hidden="1" customHeight="1"/>
    <row r="616" customFormat="1" ht="14.25" hidden="1" customHeight="1"/>
    <row r="617" customFormat="1" ht="14.25" hidden="1" customHeight="1"/>
    <row r="618" customFormat="1" ht="14.25" hidden="1" customHeight="1"/>
    <row r="619" customFormat="1" ht="14.25" hidden="1" customHeight="1"/>
    <row r="620" customFormat="1" ht="14.25" hidden="1" customHeight="1"/>
    <row r="621" customFormat="1" ht="14.25" hidden="1" customHeight="1"/>
    <row r="622" customFormat="1" ht="14.25" hidden="1" customHeight="1"/>
    <row r="623" customFormat="1" ht="14.25" hidden="1" customHeight="1"/>
    <row r="624" customFormat="1" ht="14.25" hidden="1" customHeight="1"/>
    <row r="625" customFormat="1" ht="14.25" hidden="1" customHeight="1"/>
    <row r="626" customFormat="1" ht="14.25" hidden="1" customHeight="1"/>
    <row r="627" customFormat="1" ht="14.25" hidden="1" customHeight="1"/>
    <row r="628" customFormat="1" ht="14.25" hidden="1" customHeight="1"/>
    <row r="629" customFormat="1" ht="14.25" hidden="1" customHeight="1"/>
    <row r="630" customFormat="1" ht="14.25" hidden="1" customHeight="1"/>
    <row r="631" customFormat="1" ht="14.25" hidden="1" customHeight="1"/>
    <row r="632" customFormat="1" ht="14.25" hidden="1" customHeight="1"/>
    <row r="633" customFormat="1" ht="14.25" hidden="1" customHeight="1"/>
    <row r="634" customFormat="1" ht="14.25" hidden="1" customHeight="1"/>
    <row r="635" customFormat="1" ht="14.25" hidden="1" customHeight="1"/>
    <row r="636" customFormat="1" ht="14.25" hidden="1" customHeight="1"/>
    <row r="637" customFormat="1" ht="14.25" hidden="1" customHeight="1"/>
    <row r="638" customFormat="1" ht="14.25" hidden="1" customHeight="1"/>
    <row r="639" customFormat="1" ht="14.25" hidden="1" customHeight="1"/>
    <row r="640" customFormat="1" ht="14.25" hidden="1" customHeight="1"/>
    <row r="641" customFormat="1" ht="14.25" hidden="1" customHeight="1"/>
    <row r="642" customFormat="1" ht="14.25" hidden="1" customHeight="1"/>
    <row r="643" customFormat="1" ht="14.25" hidden="1" customHeight="1"/>
    <row r="644" customFormat="1" ht="14.25" hidden="1" customHeight="1"/>
    <row r="645" customFormat="1" ht="14.25" hidden="1" customHeight="1"/>
    <row r="646" customFormat="1" ht="14.25" hidden="1" customHeight="1"/>
    <row r="647" customFormat="1" ht="14.25" hidden="1" customHeight="1"/>
    <row r="648" customFormat="1" ht="14.25" hidden="1" customHeight="1"/>
    <row r="649" customFormat="1" ht="14.25" hidden="1" customHeight="1"/>
    <row r="650" customFormat="1" ht="14.25" hidden="1" customHeight="1"/>
    <row r="651" customFormat="1" ht="14.25" hidden="1" customHeight="1"/>
    <row r="652" customFormat="1" ht="14.25" hidden="1" customHeight="1"/>
    <row r="653" customFormat="1" ht="14.25" hidden="1" customHeight="1"/>
    <row r="654" customFormat="1" ht="14.25" hidden="1" customHeight="1"/>
    <row r="655" customFormat="1" ht="14.25" hidden="1" customHeight="1"/>
    <row r="656" customFormat="1" ht="14.25" hidden="1" customHeight="1"/>
    <row r="657" customFormat="1" ht="14.25" hidden="1" customHeight="1"/>
    <row r="658" customFormat="1" ht="14.25" hidden="1" customHeight="1"/>
    <row r="659" customFormat="1" ht="14.25" hidden="1" customHeight="1"/>
    <row r="660" customFormat="1" ht="14.25" hidden="1" customHeight="1"/>
    <row r="661" customFormat="1" ht="14.25" hidden="1" customHeight="1"/>
    <row r="662" customFormat="1" ht="14.25" hidden="1" customHeight="1"/>
    <row r="663" customFormat="1" ht="14.25" hidden="1" customHeight="1"/>
    <row r="664" customFormat="1" ht="14.25" hidden="1" customHeight="1"/>
    <row r="665" customFormat="1" ht="14.25" hidden="1" customHeight="1"/>
    <row r="666" customFormat="1" ht="14.25" hidden="1" customHeight="1"/>
    <row r="667" customFormat="1" ht="14.25" hidden="1" customHeight="1"/>
    <row r="668" customFormat="1" ht="14.25" hidden="1" customHeight="1"/>
    <row r="669" customFormat="1" ht="14.25" hidden="1" customHeight="1"/>
    <row r="670" customFormat="1" ht="14.25" hidden="1" customHeight="1"/>
    <row r="671" customFormat="1" ht="14.25" hidden="1" customHeight="1"/>
    <row r="672" customFormat="1" ht="14.25" hidden="1" customHeight="1"/>
    <row r="673" customFormat="1" ht="14.25" hidden="1" customHeight="1"/>
    <row r="674" customFormat="1" ht="14.25" hidden="1" customHeight="1"/>
    <row r="675" customFormat="1" ht="14.25" hidden="1" customHeight="1"/>
    <row r="676" customFormat="1" ht="14.25" hidden="1" customHeight="1"/>
    <row r="677" customFormat="1" ht="14.25" hidden="1" customHeight="1"/>
    <row r="678" customFormat="1" ht="14.25" hidden="1" customHeight="1"/>
    <row r="679" customFormat="1" ht="14.25" hidden="1" customHeight="1"/>
    <row r="680" customFormat="1" ht="14.25" hidden="1" customHeight="1"/>
    <row r="681" customFormat="1" ht="14.25" hidden="1" customHeight="1"/>
    <row r="682" customFormat="1" ht="14.25" hidden="1" customHeight="1"/>
    <row r="683" customFormat="1" ht="14.25" hidden="1" customHeight="1"/>
    <row r="684" customFormat="1" ht="14.25" hidden="1" customHeight="1"/>
    <row r="685" customFormat="1" ht="14.25" hidden="1" customHeight="1"/>
    <row r="686" customFormat="1" ht="14.25" hidden="1" customHeight="1"/>
    <row r="687" customFormat="1" ht="14.25" hidden="1" customHeight="1"/>
    <row r="688" customFormat="1" ht="14.25" hidden="1" customHeight="1"/>
    <row r="689" customFormat="1" ht="14.25" hidden="1" customHeight="1"/>
    <row r="690" customFormat="1" ht="14.25" hidden="1" customHeight="1"/>
    <row r="691" customFormat="1" ht="14.25" hidden="1" customHeight="1"/>
    <row r="692" customFormat="1" ht="14.25" hidden="1" customHeight="1"/>
    <row r="693" customFormat="1" ht="14.25" hidden="1" customHeight="1"/>
    <row r="694" customFormat="1" ht="14.25" hidden="1" customHeight="1"/>
    <row r="695" customFormat="1" ht="14.25" hidden="1" customHeight="1"/>
    <row r="696" customFormat="1" ht="14.25" hidden="1" customHeight="1"/>
    <row r="697" customFormat="1" ht="14.25" hidden="1" customHeight="1"/>
    <row r="698" customFormat="1" ht="14.25" hidden="1" customHeight="1"/>
    <row r="699" customFormat="1" ht="14.25" hidden="1" customHeight="1"/>
    <row r="700" customFormat="1" ht="14.25" hidden="1" customHeight="1"/>
    <row r="701" customFormat="1" ht="14.25" hidden="1" customHeight="1"/>
    <row r="702" customFormat="1" ht="14.25" hidden="1" customHeight="1"/>
    <row r="703" customFormat="1" ht="14.25" hidden="1" customHeight="1"/>
    <row r="704" customFormat="1" ht="14.25" hidden="1" customHeight="1"/>
    <row r="705" customFormat="1" ht="14.25" hidden="1" customHeight="1"/>
    <row r="706" customFormat="1" ht="14.25" hidden="1" customHeight="1"/>
    <row r="707" customFormat="1" ht="14.25" hidden="1" customHeight="1"/>
    <row r="708" customFormat="1" ht="14.25" hidden="1" customHeight="1"/>
    <row r="709" customFormat="1" ht="14.25" hidden="1" customHeight="1"/>
    <row r="710" customFormat="1" ht="14.25" hidden="1" customHeight="1"/>
    <row r="711" customFormat="1" ht="14.25" hidden="1" customHeight="1"/>
    <row r="712" customFormat="1" ht="14.25" hidden="1" customHeight="1"/>
    <row r="713" customFormat="1" ht="14.25" hidden="1" customHeight="1"/>
    <row r="714" customFormat="1" ht="14.25" hidden="1" customHeight="1"/>
    <row r="715" customFormat="1" ht="14.25" hidden="1" customHeight="1"/>
    <row r="716" customFormat="1" ht="14.25" hidden="1" customHeight="1"/>
    <row r="717" customFormat="1" ht="14.25" hidden="1" customHeight="1"/>
    <row r="718" customFormat="1" ht="14.25" hidden="1" customHeight="1"/>
    <row r="719" customFormat="1" ht="14.25" hidden="1" customHeight="1"/>
    <row r="720" customFormat="1" ht="14.25" hidden="1" customHeight="1"/>
    <row r="721" customFormat="1" ht="14.25" hidden="1" customHeight="1"/>
    <row r="722" customFormat="1" ht="14.25" hidden="1" customHeight="1"/>
    <row r="723" customFormat="1" ht="14.25" hidden="1" customHeight="1"/>
    <row r="724" customFormat="1" ht="14.25" hidden="1" customHeight="1"/>
    <row r="725" customFormat="1" ht="14.25" hidden="1" customHeight="1"/>
    <row r="726" customFormat="1" ht="14.25" hidden="1" customHeight="1"/>
    <row r="727" customFormat="1" ht="14.25" hidden="1" customHeight="1"/>
    <row r="728" customFormat="1" ht="14.25" hidden="1" customHeight="1"/>
    <row r="729" customFormat="1" ht="14.25" hidden="1" customHeight="1"/>
    <row r="730" customFormat="1" ht="14.25" hidden="1" customHeight="1"/>
    <row r="731" customFormat="1" ht="14.25" hidden="1" customHeight="1"/>
    <row r="732" customFormat="1" ht="14.25" hidden="1" customHeight="1"/>
    <row r="733" customFormat="1" ht="14.25" hidden="1" customHeight="1"/>
    <row r="734" customFormat="1" ht="14.25" hidden="1" customHeight="1"/>
    <row r="735" customFormat="1" ht="14.25" hidden="1" customHeight="1"/>
    <row r="736" customFormat="1" ht="14.25" hidden="1" customHeight="1"/>
    <row r="737" customFormat="1" ht="14.25" hidden="1" customHeight="1"/>
    <row r="738" customFormat="1" ht="14.25" hidden="1" customHeight="1"/>
    <row r="739" customFormat="1" ht="14.25" hidden="1" customHeight="1"/>
    <row r="740" customFormat="1" ht="14.25" hidden="1" customHeight="1"/>
    <row r="741" customFormat="1" ht="14.25" hidden="1" customHeight="1"/>
    <row r="742" customFormat="1" ht="14.25" hidden="1" customHeight="1"/>
    <row r="743" customFormat="1" ht="14.25" hidden="1" customHeight="1"/>
    <row r="744" customFormat="1" ht="14.25" hidden="1" customHeight="1"/>
    <row r="745" customFormat="1" ht="14.25" hidden="1" customHeight="1"/>
    <row r="746" customFormat="1" ht="14.25" hidden="1" customHeight="1"/>
    <row r="747" customFormat="1" ht="14.25" hidden="1" customHeight="1"/>
    <row r="748" customFormat="1" ht="14.25" hidden="1" customHeight="1"/>
    <row r="749" customFormat="1" ht="14.25" hidden="1" customHeight="1"/>
    <row r="750" customFormat="1" ht="14.25" hidden="1" customHeight="1"/>
    <row r="751" customFormat="1" ht="14.25" hidden="1" customHeight="1"/>
    <row r="752" customFormat="1" ht="14.25" hidden="1" customHeight="1"/>
    <row r="753" customFormat="1" ht="14.25" hidden="1" customHeight="1"/>
    <row r="754" customFormat="1" ht="14.25" hidden="1" customHeight="1"/>
    <row r="755" customFormat="1" ht="14.25" hidden="1" customHeight="1"/>
    <row r="756" customFormat="1" ht="14.25" hidden="1" customHeight="1"/>
    <row r="757" customFormat="1" ht="14.25" hidden="1" customHeight="1"/>
    <row r="758" customFormat="1" ht="14.25" hidden="1" customHeight="1"/>
    <row r="759" customFormat="1" ht="14.25" hidden="1" customHeight="1"/>
    <row r="760" customFormat="1" ht="14.25" hidden="1" customHeight="1"/>
    <row r="761" customFormat="1" ht="14.25" hidden="1" customHeight="1"/>
    <row r="762" customFormat="1" ht="14.25" hidden="1" customHeight="1"/>
    <row r="763" customFormat="1" ht="14.25" hidden="1" customHeight="1"/>
    <row r="764" customFormat="1" ht="14.25" hidden="1" customHeight="1"/>
    <row r="765" customFormat="1" ht="14.25" hidden="1" customHeight="1"/>
    <row r="766" customFormat="1" ht="14.25" hidden="1" customHeight="1"/>
    <row r="767" customFormat="1" ht="14.25" hidden="1" customHeight="1"/>
    <row r="768" customFormat="1" ht="14.25" hidden="1" customHeight="1"/>
    <row r="769" customFormat="1" ht="14.25" hidden="1" customHeight="1"/>
    <row r="770" customFormat="1" ht="14.25" hidden="1" customHeight="1"/>
    <row r="771" customFormat="1" ht="14.25" hidden="1" customHeight="1"/>
    <row r="772" customFormat="1" ht="14.25" hidden="1" customHeight="1"/>
    <row r="773" customFormat="1" ht="14.25" hidden="1" customHeight="1"/>
    <row r="774" customFormat="1" ht="14.25" hidden="1" customHeight="1"/>
    <row r="775" customFormat="1" ht="14.25" hidden="1" customHeight="1"/>
    <row r="776" customFormat="1" ht="14.25" hidden="1" customHeight="1"/>
    <row r="777" customFormat="1" ht="14.25" hidden="1" customHeight="1"/>
    <row r="778" customFormat="1" ht="14.25" hidden="1" customHeight="1"/>
    <row r="779" customFormat="1" ht="14.25" hidden="1" customHeight="1"/>
    <row r="780" customFormat="1" ht="14.25" hidden="1" customHeight="1"/>
    <row r="781" customFormat="1" ht="14.25" hidden="1" customHeight="1"/>
    <row r="782" customFormat="1" ht="14.25" hidden="1" customHeight="1"/>
    <row r="783" customFormat="1" ht="14.25" hidden="1" customHeight="1"/>
    <row r="784" customFormat="1" ht="14.25" hidden="1" customHeight="1"/>
    <row r="785" customFormat="1" ht="14.25" hidden="1" customHeight="1"/>
    <row r="786" customFormat="1" ht="14.25" hidden="1" customHeight="1"/>
    <row r="787" customFormat="1" ht="14.25" hidden="1" customHeight="1"/>
    <row r="788" customFormat="1" ht="14.25" hidden="1" customHeight="1"/>
    <row r="789" customFormat="1" ht="14.25" hidden="1" customHeight="1"/>
    <row r="790" customFormat="1" ht="14.25" hidden="1" customHeight="1"/>
    <row r="791" customFormat="1" ht="14.25" hidden="1" customHeight="1"/>
    <row r="792" customFormat="1" ht="14.25" hidden="1" customHeight="1"/>
    <row r="793" customFormat="1" ht="14.25" hidden="1" customHeight="1"/>
    <row r="794" customFormat="1" ht="14.25" hidden="1" customHeight="1"/>
    <row r="795" customFormat="1" ht="14.25" hidden="1" customHeight="1"/>
    <row r="796" customFormat="1" ht="14.25" hidden="1" customHeight="1"/>
    <row r="797" customFormat="1" ht="14.25" hidden="1" customHeight="1"/>
    <row r="798" customFormat="1" ht="14.25" hidden="1" customHeight="1"/>
    <row r="799" customFormat="1" ht="14.25" hidden="1" customHeight="1"/>
    <row r="800" customFormat="1" ht="14.25" hidden="1" customHeight="1"/>
    <row r="801" customFormat="1" ht="14.25" hidden="1" customHeight="1"/>
    <row r="802" customFormat="1" ht="14.25" hidden="1" customHeight="1"/>
    <row r="803" customFormat="1" ht="14.25" hidden="1" customHeight="1"/>
    <row r="804" customFormat="1" ht="14.25" hidden="1" customHeight="1"/>
    <row r="805" customFormat="1" ht="14.25" hidden="1" customHeight="1"/>
    <row r="806" customFormat="1" ht="14.25" hidden="1" customHeight="1"/>
    <row r="807" customFormat="1" ht="14.25" hidden="1" customHeight="1"/>
    <row r="808" customFormat="1" ht="14.25" hidden="1" customHeight="1"/>
    <row r="809" customFormat="1" ht="14.25" hidden="1" customHeight="1"/>
    <row r="810" customFormat="1" ht="14.25" hidden="1" customHeight="1"/>
    <row r="811" customFormat="1" ht="14.25" hidden="1" customHeight="1"/>
    <row r="812" customFormat="1" ht="14.25" hidden="1" customHeight="1"/>
    <row r="813" customFormat="1" ht="14.25" hidden="1" customHeight="1"/>
    <row r="814" customFormat="1" ht="14.25" hidden="1" customHeight="1"/>
    <row r="815" customFormat="1" ht="14.25" hidden="1" customHeight="1"/>
    <row r="816" customFormat="1" ht="14.25" hidden="1" customHeight="1"/>
    <row r="817" customFormat="1" ht="14.25" hidden="1" customHeight="1"/>
    <row r="818" customFormat="1" ht="14.25" hidden="1" customHeight="1"/>
    <row r="819" customFormat="1" ht="14.25" hidden="1" customHeight="1"/>
    <row r="820" customFormat="1" ht="14.25" hidden="1" customHeight="1"/>
    <row r="821" customFormat="1" ht="14.25" hidden="1" customHeight="1"/>
    <row r="822" customFormat="1" ht="14.25" hidden="1" customHeight="1"/>
    <row r="823" customFormat="1" ht="14.25" hidden="1" customHeight="1"/>
    <row r="824" customFormat="1" ht="14.25" hidden="1" customHeight="1"/>
    <row r="825" customFormat="1" ht="14.25" hidden="1" customHeight="1"/>
    <row r="826" customFormat="1" ht="14.25" hidden="1" customHeight="1"/>
    <row r="827" customFormat="1" ht="14.25" hidden="1" customHeight="1"/>
    <row r="828" customFormat="1" ht="14.25" hidden="1" customHeight="1"/>
    <row r="829" customFormat="1" ht="14.25" hidden="1" customHeight="1"/>
    <row r="830" customFormat="1" ht="14.25" hidden="1" customHeight="1"/>
    <row r="831" customFormat="1" ht="14.25" hidden="1" customHeight="1"/>
    <row r="832" customFormat="1" ht="14.25" hidden="1" customHeight="1"/>
    <row r="833" customFormat="1" ht="14.25" hidden="1" customHeight="1"/>
    <row r="834" customFormat="1" ht="14.25" hidden="1" customHeight="1"/>
    <row r="835" customFormat="1" ht="14.25" hidden="1" customHeight="1"/>
    <row r="836" customFormat="1" ht="14.25" hidden="1" customHeight="1"/>
    <row r="837" customFormat="1" ht="14.25" hidden="1" customHeight="1"/>
    <row r="838" customFormat="1" ht="14.25" hidden="1" customHeight="1"/>
    <row r="839" customFormat="1" ht="14.25" hidden="1" customHeight="1"/>
    <row r="840" customFormat="1" ht="14.25" hidden="1" customHeight="1"/>
    <row r="841" customFormat="1" ht="14.25" hidden="1" customHeight="1"/>
    <row r="842" customFormat="1" ht="14.25" hidden="1" customHeight="1"/>
    <row r="843" customFormat="1" ht="14.25" hidden="1" customHeight="1"/>
    <row r="844" customFormat="1" ht="14.25" hidden="1" customHeight="1"/>
    <row r="845" customFormat="1" ht="14.25" hidden="1" customHeight="1"/>
    <row r="846" customFormat="1" ht="14.25" hidden="1" customHeight="1"/>
    <row r="847" customFormat="1" ht="14.25" hidden="1" customHeight="1"/>
    <row r="848" customFormat="1" ht="14.25" hidden="1" customHeight="1"/>
    <row r="849" customFormat="1" ht="14.25" hidden="1" customHeight="1"/>
    <row r="850" customFormat="1" ht="14.25" hidden="1" customHeight="1"/>
    <row r="851" customFormat="1" ht="14.25" hidden="1" customHeight="1"/>
    <row r="852" customFormat="1" ht="14.25" hidden="1" customHeight="1"/>
    <row r="853" customFormat="1" ht="14.25" hidden="1" customHeight="1"/>
    <row r="854" customFormat="1" ht="14.25" hidden="1" customHeight="1"/>
    <row r="855" customFormat="1" ht="14.25" hidden="1" customHeight="1"/>
    <row r="856" customFormat="1" ht="14.25" hidden="1" customHeight="1"/>
    <row r="857" customFormat="1" ht="14.25" hidden="1" customHeight="1"/>
    <row r="858" customFormat="1" ht="14.25" hidden="1" customHeight="1"/>
    <row r="859" customFormat="1" ht="14.25" hidden="1" customHeight="1"/>
    <row r="860" customFormat="1" ht="14.25" hidden="1" customHeight="1"/>
    <row r="861" customFormat="1" ht="14.25" hidden="1" customHeight="1"/>
    <row r="862" customFormat="1" ht="14.25" hidden="1" customHeight="1"/>
    <row r="863" customFormat="1" ht="14.25" hidden="1" customHeight="1"/>
    <row r="864" customFormat="1" ht="14.25" hidden="1" customHeight="1"/>
    <row r="865" customFormat="1" ht="14.25" hidden="1" customHeight="1"/>
    <row r="866" customFormat="1" ht="14.25" hidden="1" customHeight="1"/>
    <row r="867" customFormat="1" ht="14.25" hidden="1" customHeight="1"/>
    <row r="868" customFormat="1" ht="14.25" hidden="1" customHeight="1"/>
    <row r="869" customFormat="1" ht="14.25" hidden="1" customHeight="1"/>
    <row r="870" customFormat="1" ht="14.25" hidden="1" customHeight="1"/>
    <row r="871" customFormat="1" ht="14.25" hidden="1" customHeight="1"/>
    <row r="872" customFormat="1" ht="14.25" hidden="1" customHeight="1"/>
    <row r="873" customFormat="1" ht="14.25" hidden="1" customHeight="1"/>
    <row r="874" customFormat="1" ht="14.25" hidden="1" customHeight="1"/>
    <row r="875" customFormat="1" ht="14.25" hidden="1" customHeight="1"/>
    <row r="876" customFormat="1" ht="14.25" hidden="1" customHeight="1"/>
    <row r="877" customFormat="1" ht="14.25" hidden="1" customHeight="1"/>
    <row r="878" customFormat="1" ht="14.25" hidden="1" customHeight="1"/>
    <row r="879" customFormat="1" ht="14.25" hidden="1" customHeight="1"/>
    <row r="880" customFormat="1" ht="14.25" hidden="1" customHeight="1"/>
    <row r="881" customFormat="1" ht="14.25" hidden="1" customHeight="1"/>
    <row r="882" customFormat="1" ht="14.25" hidden="1" customHeight="1"/>
    <row r="883" customFormat="1" ht="14.25" hidden="1" customHeight="1"/>
    <row r="884" customFormat="1" ht="14.25" hidden="1" customHeight="1"/>
    <row r="885" customFormat="1" ht="14.25" hidden="1" customHeight="1"/>
    <row r="886" customFormat="1" ht="14.25" hidden="1" customHeight="1"/>
    <row r="887" customFormat="1" ht="14.25" hidden="1" customHeight="1"/>
    <row r="888" customFormat="1" ht="14.25" hidden="1" customHeight="1"/>
    <row r="889" customFormat="1" ht="14.25" hidden="1" customHeight="1"/>
    <row r="890" customFormat="1" ht="14.25" hidden="1" customHeight="1"/>
    <row r="891" customFormat="1" ht="14.25" hidden="1" customHeight="1"/>
    <row r="892" customFormat="1" ht="14.25" hidden="1" customHeight="1"/>
    <row r="893" customFormat="1" ht="14.25" hidden="1" customHeight="1"/>
    <row r="894" customFormat="1" ht="14.25" hidden="1" customHeight="1"/>
    <row r="895" customFormat="1" ht="14.25" hidden="1" customHeight="1"/>
    <row r="896" customFormat="1" ht="14.25" hidden="1" customHeight="1"/>
    <row r="897" customFormat="1" ht="14.25" hidden="1" customHeight="1"/>
    <row r="898" customFormat="1" ht="14.25" hidden="1" customHeight="1"/>
    <row r="899" customFormat="1" ht="14.25" hidden="1" customHeight="1"/>
    <row r="900" customFormat="1" ht="14.25" hidden="1" customHeight="1"/>
    <row r="901" customFormat="1" ht="14.25" hidden="1" customHeight="1"/>
    <row r="902" customFormat="1" ht="14.25" hidden="1" customHeight="1"/>
    <row r="903" customFormat="1" ht="14.25" hidden="1" customHeight="1"/>
    <row r="904" customFormat="1" ht="14.25" hidden="1" customHeight="1"/>
    <row r="905" customFormat="1" ht="14.25" hidden="1" customHeight="1"/>
    <row r="906" customFormat="1" ht="14.25" hidden="1" customHeight="1"/>
    <row r="907" customFormat="1" ht="14.25" hidden="1" customHeight="1"/>
    <row r="908" customFormat="1" ht="14.25" hidden="1" customHeight="1"/>
    <row r="909" customFormat="1" ht="14.25" hidden="1" customHeight="1"/>
    <row r="910" customFormat="1" ht="14.25" hidden="1" customHeight="1"/>
    <row r="911" customFormat="1" ht="14.25" hidden="1" customHeight="1"/>
    <row r="912" customFormat="1" ht="14.25" hidden="1" customHeight="1"/>
    <row r="913" customFormat="1" ht="14.25" hidden="1" customHeight="1"/>
    <row r="914" customFormat="1" ht="14.25" hidden="1" customHeight="1"/>
    <row r="915" customFormat="1" ht="14.25" hidden="1" customHeight="1"/>
    <row r="916" customFormat="1" ht="14.25" hidden="1" customHeight="1"/>
    <row r="917" customFormat="1" ht="14.25" hidden="1" customHeight="1"/>
    <row r="918" customFormat="1" ht="14.25" hidden="1" customHeight="1"/>
    <row r="919" customFormat="1" ht="14.25" hidden="1" customHeight="1"/>
    <row r="920" customFormat="1" ht="14.25" hidden="1" customHeight="1"/>
    <row r="921" customFormat="1" ht="14.25" hidden="1" customHeight="1"/>
    <row r="922" customFormat="1" ht="14.25" hidden="1" customHeight="1"/>
    <row r="923" customFormat="1" ht="14.25" hidden="1" customHeight="1"/>
    <row r="924" customFormat="1" ht="14.25" hidden="1" customHeight="1"/>
    <row r="925" customFormat="1" ht="14.25" hidden="1" customHeight="1"/>
    <row r="926" customFormat="1" ht="14.25" hidden="1" customHeight="1"/>
    <row r="927" customFormat="1" ht="14.25" hidden="1" customHeight="1"/>
    <row r="928" customFormat="1" ht="14.25" hidden="1" customHeight="1"/>
    <row r="929" customFormat="1" ht="14.25" hidden="1" customHeight="1"/>
    <row r="930" customFormat="1" ht="14.25" hidden="1" customHeight="1"/>
    <row r="931" customFormat="1" ht="14.25" hidden="1" customHeight="1"/>
    <row r="932" customFormat="1" ht="14.25" hidden="1" customHeight="1"/>
    <row r="933" customFormat="1" ht="14.25" hidden="1" customHeight="1"/>
    <row r="934" customFormat="1" ht="14.25" hidden="1" customHeight="1"/>
    <row r="935" customFormat="1" ht="14.25" hidden="1" customHeight="1"/>
    <row r="936" customFormat="1" ht="14.25" hidden="1" customHeight="1"/>
    <row r="937" customFormat="1" ht="14.25" hidden="1" customHeight="1"/>
    <row r="938" customFormat="1" ht="14.25" hidden="1" customHeight="1"/>
    <row r="939" customFormat="1" ht="14.25" hidden="1" customHeight="1"/>
    <row r="940" customFormat="1" ht="14.25" hidden="1" customHeight="1"/>
    <row r="941" customFormat="1" ht="14.25" hidden="1" customHeight="1"/>
    <row r="942" customFormat="1" ht="14.25" hidden="1" customHeight="1"/>
    <row r="943" customFormat="1" ht="14.25" hidden="1" customHeight="1"/>
    <row r="944" customFormat="1" ht="14.25" hidden="1" customHeight="1"/>
    <row r="945" customFormat="1" ht="14.25" hidden="1" customHeight="1"/>
    <row r="946" customFormat="1" ht="14.25" hidden="1" customHeight="1"/>
    <row r="947" customFormat="1" ht="14.25" hidden="1" customHeight="1"/>
    <row r="948" customFormat="1" ht="14.25" hidden="1" customHeight="1"/>
    <row r="949" customFormat="1" ht="14.25" hidden="1" customHeight="1"/>
    <row r="950" customFormat="1" ht="14.25" hidden="1" customHeight="1"/>
    <row r="951" customFormat="1" ht="14.25" hidden="1" customHeight="1"/>
    <row r="952" customFormat="1" ht="14.25" hidden="1" customHeight="1"/>
    <row r="953" customFormat="1" ht="14.25" hidden="1" customHeight="1"/>
    <row r="954" customFormat="1" ht="14.25" hidden="1" customHeight="1"/>
    <row r="955" customFormat="1" ht="14.25" hidden="1" customHeight="1"/>
    <row r="956" customFormat="1" ht="14.25" hidden="1" customHeight="1"/>
    <row r="957" customFormat="1" ht="14.25" hidden="1" customHeight="1"/>
    <row r="958" customFormat="1" ht="14.25" hidden="1" customHeight="1"/>
    <row r="959" customFormat="1" ht="14.25" hidden="1" customHeight="1"/>
    <row r="960" customFormat="1" ht="14.25" hidden="1" customHeight="1"/>
    <row r="961" customFormat="1" ht="14.25" hidden="1" customHeight="1"/>
    <row r="962" customFormat="1" ht="14.25" hidden="1" customHeight="1"/>
    <row r="963" customFormat="1" ht="14.25" hidden="1" customHeight="1"/>
    <row r="964" customFormat="1" ht="14.25" hidden="1" customHeight="1"/>
    <row r="965" customFormat="1" ht="14.25" hidden="1" customHeight="1"/>
    <row r="966" customFormat="1" ht="14.25" hidden="1" customHeight="1"/>
    <row r="967" customFormat="1" ht="14.25" hidden="1" customHeight="1"/>
    <row r="968" customFormat="1" ht="14.25" hidden="1" customHeight="1"/>
    <row r="969" customFormat="1" ht="14.25" hidden="1" customHeight="1"/>
    <row r="970" customFormat="1" ht="14.25" hidden="1" customHeight="1"/>
    <row r="971" customFormat="1" ht="14.25" hidden="1" customHeight="1"/>
    <row r="972" customFormat="1" ht="14.25" hidden="1" customHeight="1"/>
    <row r="973" customFormat="1" ht="14.25" hidden="1" customHeight="1"/>
    <row r="974" customFormat="1" ht="14.25" hidden="1" customHeight="1"/>
    <row r="975" customFormat="1" ht="14.25" hidden="1" customHeight="1"/>
    <row r="976" customFormat="1" ht="14.25" hidden="1" customHeight="1"/>
    <row r="977" customFormat="1" ht="14.25" hidden="1" customHeight="1"/>
    <row r="978" customFormat="1" ht="14.25" hidden="1" customHeight="1"/>
    <row r="979" customFormat="1" ht="14.25" hidden="1" customHeight="1"/>
    <row r="980" customFormat="1" ht="14.25" hidden="1" customHeight="1"/>
    <row r="981" customFormat="1" ht="14.25" hidden="1" customHeight="1"/>
    <row r="982" customFormat="1" ht="14.25" hidden="1" customHeight="1"/>
    <row r="983" customFormat="1" ht="14.25" hidden="1" customHeight="1"/>
    <row r="984" customFormat="1" ht="14.25" hidden="1" customHeight="1"/>
    <row r="985" customFormat="1" ht="14.25" hidden="1" customHeight="1"/>
    <row r="986" customFormat="1" ht="14.25" hidden="1" customHeight="1"/>
    <row r="987" customFormat="1" ht="14.25" hidden="1" customHeight="1"/>
    <row r="988" customFormat="1" ht="14.25" hidden="1" customHeight="1"/>
    <row r="989" customFormat="1" ht="14.25" hidden="1" customHeight="1"/>
    <row r="990" customFormat="1" ht="14.25" hidden="1" customHeight="1"/>
    <row r="991" customFormat="1" ht="14.25" hidden="1" customHeight="1"/>
    <row r="992" customFormat="1" ht="14.25" hidden="1" customHeight="1"/>
    <row r="993" customFormat="1" ht="14.25" hidden="1" customHeight="1"/>
    <row r="994" customFormat="1" ht="14.25" hidden="1" customHeight="1"/>
    <row r="995" customFormat="1" ht="14.25" hidden="1" customHeight="1"/>
    <row r="996" customFormat="1" ht="14.25" hidden="1" customHeight="1"/>
    <row r="997" customFormat="1" ht="14.25" hidden="1" customHeight="1"/>
    <row r="998" customFormat="1" ht="14.25" hidden="1" customHeight="1"/>
    <row r="999" customFormat="1" ht="14.25" hidden="1" customHeight="1"/>
    <row r="1000" customFormat="1" ht="14.25" hidden="1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AA44"/>
  <sheetViews>
    <sheetView rightToLeft="1" workbookViewId="0">
      <selection activeCell="AB2" sqref="AB2:XFD44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20.125" bestFit="1" customWidth="1"/>
    <col min="4" max="4" width="17.875" bestFit="1" customWidth="1"/>
    <col min="5" max="5" width="14.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5.25" bestFit="1" customWidth="1"/>
    <col min="11" max="11" width="12.2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  <col min="27" max="27" width="12.625" customWidth="1"/>
    <col min="28" max="16384" width="12.625" hidden="1"/>
  </cols>
  <sheetData>
    <row r="1" spans="1:27" ht="66.75" customHeight="1">
      <c r="A1" s="18" t="s">
        <v>49</v>
      </c>
      <c r="B1" s="18" t="s">
        <v>50</v>
      </c>
      <c r="C1" s="18" t="s">
        <v>66</v>
      </c>
      <c r="D1" s="18" t="s">
        <v>67</v>
      </c>
      <c r="E1" s="18" t="s">
        <v>68</v>
      </c>
      <c r="F1" s="18" t="s">
        <v>54</v>
      </c>
      <c r="G1" s="18" t="s">
        <v>55</v>
      </c>
      <c r="H1" s="18" t="s">
        <v>69</v>
      </c>
      <c r="I1" s="18" t="s">
        <v>70</v>
      </c>
      <c r="J1" s="18" t="s">
        <v>71</v>
      </c>
      <c r="K1" s="18" t="s">
        <v>58</v>
      </c>
      <c r="L1" s="18" t="s">
        <v>59</v>
      </c>
      <c r="M1" s="18" t="s">
        <v>72</v>
      </c>
      <c r="N1" s="18" t="s">
        <v>73</v>
      </c>
      <c r="O1" s="18" t="s">
        <v>62</v>
      </c>
      <c r="P1" s="18" t="s">
        <v>74</v>
      </c>
      <c r="Q1" s="70" t="s">
        <v>75</v>
      </c>
      <c r="R1" s="18" t="s">
        <v>76</v>
      </c>
      <c r="S1" s="18" t="s">
        <v>61</v>
      </c>
      <c r="T1" s="18" t="s">
        <v>77</v>
      </c>
      <c r="U1" s="18" t="s">
        <v>63</v>
      </c>
      <c r="V1" s="70" t="s">
        <v>78</v>
      </c>
      <c r="W1" s="18" t="s">
        <v>17</v>
      </c>
      <c r="X1" s="18" t="s">
        <v>79</v>
      </c>
      <c r="Y1" s="18" t="s">
        <v>64</v>
      </c>
      <c r="Z1" s="18" t="s">
        <v>65</v>
      </c>
      <c r="AA1" s="76" t="s">
        <v>3864</v>
      </c>
    </row>
    <row r="2" spans="1:27" ht="15" customHeight="1">
      <c r="A2" s="67">
        <v>447</v>
      </c>
      <c r="B2" s="67">
        <v>447</v>
      </c>
      <c r="C2" s="67" t="s">
        <v>1244</v>
      </c>
      <c r="D2" s="67" t="s">
        <v>1245</v>
      </c>
      <c r="E2" s="67" t="s">
        <v>1246</v>
      </c>
      <c r="F2" s="67" t="s">
        <v>947</v>
      </c>
      <c r="G2" s="67" t="s">
        <v>203</v>
      </c>
      <c r="H2" s="67" t="s">
        <v>203</v>
      </c>
      <c r="I2" s="67" t="s">
        <v>339</v>
      </c>
      <c r="J2" s="67" t="s">
        <v>1247</v>
      </c>
      <c r="K2" s="67" t="s">
        <v>311</v>
      </c>
      <c r="L2" s="67" t="s">
        <v>1210</v>
      </c>
      <c r="M2" s="68">
        <v>1.37</v>
      </c>
      <c r="N2" s="71">
        <v>46173</v>
      </c>
      <c r="O2" s="69">
        <v>4.3200000000000002E-2</v>
      </c>
      <c r="P2" s="69">
        <v>4.6800000000000001E-2</v>
      </c>
      <c r="Q2" s="90" t="s">
        <v>3866</v>
      </c>
      <c r="R2" s="68">
        <v>10.176014</v>
      </c>
      <c r="S2" s="68">
        <v>1</v>
      </c>
      <c r="T2" s="68">
        <v>99.85</v>
      </c>
      <c r="U2" s="68">
        <v>1.0158E-2</v>
      </c>
      <c r="V2" s="90" t="s">
        <v>3866</v>
      </c>
      <c r="W2" s="89" t="s">
        <v>3866</v>
      </c>
      <c r="X2" s="69">
        <v>0</v>
      </c>
      <c r="Y2" s="69">
        <v>0</v>
      </c>
      <c r="Z2" s="69">
        <v>0</v>
      </c>
      <c r="AA2" s="76" t="s">
        <v>3864</v>
      </c>
    </row>
    <row r="3" spans="1:27" ht="15" customHeight="1">
      <c r="A3" s="67">
        <v>447</v>
      </c>
      <c r="B3" s="67">
        <v>447</v>
      </c>
      <c r="C3" s="67" t="s">
        <v>1244</v>
      </c>
      <c r="D3" s="67" t="s">
        <v>1248</v>
      </c>
      <c r="E3" s="67" t="s">
        <v>1249</v>
      </c>
      <c r="F3" s="67" t="s">
        <v>944</v>
      </c>
      <c r="G3" s="67" t="s">
        <v>203</v>
      </c>
      <c r="H3" s="67" t="s">
        <v>203</v>
      </c>
      <c r="I3" s="67" t="s">
        <v>339</v>
      </c>
      <c r="J3" s="67" t="s">
        <v>1247</v>
      </c>
      <c r="K3" s="67" t="s">
        <v>311</v>
      </c>
      <c r="L3" s="67" t="s">
        <v>1210</v>
      </c>
      <c r="M3" s="68">
        <v>18.22</v>
      </c>
      <c r="N3" s="71">
        <v>53113</v>
      </c>
      <c r="O3" s="69">
        <v>0.01</v>
      </c>
      <c r="P3" s="69">
        <v>0.02</v>
      </c>
      <c r="Q3" s="89" t="s">
        <v>3866</v>
      </c>
      <c r="R3" s="68">
        <v>54676885.038139001</v>
      </c>
      <c r="S3" s="68">
        <v>1</v>
      </c>
      <c r="T3" s="68">
        <v>97.65</v>
      </c>
      <c r="U3" s="68">
        <v>53391.978230000001</v>
      </c>
      <c r="V3" s="89" t="s">
        <v>3866</v>
      </c>
      <c r="W3" s="89" t="s">
        <v>3866</v>
      </c>
      <c r="X3" s="69">
        <v>2.673E-3</v>
      </c>
      <c r="Y3" s="69">
        <v>0.19956599999999999</v>
      </c>
      <c r="Z3" s="69">
        <v>3.9202000000000001E-2</v>
      </c>
      <c r="AA3" s="76" t="s">
        <v>3864</v>
      </c>
    </row>
    <row r="4" spans="1:27" ht="15" customHeight="1">
      <c r="A4" s="67">
        <v>447</v>
      </c>
      <c r="B4" s="67">
        <v>447</v>
      </c>
      <c r="C4" s="67" t="s">
        <v>1244</v>
      </c>
      <c r="D4" s="67" t="s">
        <v>1250</v>
      </c>
      <c r="E4" s="67" t="s">
        <v>1251</v>
      </c>
      <c r="F4" s="67" t="s">
        <v>946</v>
      </c>
      <c r="G4" s="67" t="s">
        <v>203</v>
      </c>
      <c r="H4" s="67" t="s">
        <v>203</v>
      </c>
      <c r="I4" s="67" t="s">
        <v>339</v>
      </c>
      <c r="J4" s="67" t="s">
        <v>1247</v>
      </c>
      <c r="K4" s="67" t="s">
        <v>311</v>
      </c>
      <c r="L4" s="67" t="s">
        <v>1210</v>
      </c>
      <c r="M4" s="68">
        <v>6.93</v>
      </c>
      <c r="N4" s="71">
        <v>48334</v>
      </c>
      <c r="O4" s="69">
        <v>1.2999999999999999E-2</v>
      </c>
      <c r="P4" s="69">
        <v>4.3499999999999997E-2</v>
      </c>
      <c r="Q4" s="89" t="s">
        <v>3866</v>
      </c>
      <c r="R4" s="68">
        <v>1009.794076</v>
      </c>
      <c r="S4" s="68">
        <v>1</v>
      </c>
      <c r="T4" s="68">
        <v>82.08</v>
      </c>
      <c r="U4" s="68">
        <v>0.82883499999999999</v>
      </c>
      <c r="V4" s="89" t="s">
        <v>3866</v>
      </c>
      <c r="W4" s="89" t="s">
        <v>3866</v>
      </c>
      <c r="X4" s="69">
        <v>0</v>
      </c>
      <c r="Y4" s="69">
        <v>9.9999999999999995E-7</v>
      </c>
      <c r="Z4" s="69">
        <v>0</v>
      </c>
      <c r="AA4" s="76" t="s">
        <v>3864</v>
      </c>
    </row>
    <row r="5" spans="1:27" ht="15" customHeight="1">
      <c r="A5" s="67">
        <v>447</v>
      </c>
      <c r="B5" s="67">
        <v>447</v>
      </c>
      <c r="C5" s="67" t="s">
        <v>1244</v>
      </c>
      <c r="D5" s="67" t="s">
        <v>1252</v>
      </c>
      <c r="E5" s="67" t="s">
        <v>1253</v>
      </c>
      <c r="F5" s="67" t="s">
        <v>950</v>
      </c>
      <c r="G5" s="67" t="s">
        <v>203</v>
      </c>
      <c r="H5" s="67" t="s">
        <v>203</v>
      </c>
      <c r="I5" s="67" t="s">
        <v>339</v>
      </c>
      <c r="J5" s="67" t="s">
        <v>1247</v>
      </c>
      <c r="K5" s="67" t="s">
        <v>311</v>
      </c>
      <c r="L5" s="67" t="s">
        <v>1210</v>
      </c>
      <c r="M5" s="68">
        <v>0.84</v>
      </c>
      <c r="N5" s="71">
        <v>45966</v>
      </c>
      <c r="O5" s="69">
        <v>0</v>
      </c>
      <c r="P5" s="69">
        <v>4.2099999999999999E-2</v>
      </c>
      <c r="Q5" s="89" t="s">
        <v>3866</v>
      </c>
      <c r="R5" s="68">
        <v>573.25643700000001</v>
      </c>
      <c r="S5" s="68">
        <v>1</v>
      </c>
      <c r="T5" s="68">
        <v>96.58</v>
      </c>
      <c r="U5" s="68">
        <v>0.55364400000000002</v>
      </c>
      <c r="V5" s="89" t="s">
        <v>3866</v>
      </c>
      <c r="W5" s="89" t="s">
        <v>3866</v>
      </c>
      <c r="X5" s="69">
        <v>0</v>
      </c>
      <c r="Y5" s="69">
        <v>0</v>
      </c>
      <c r="Z5" s="69">
        <v>0</v>
      </c>
      <c r="AA5" s="76" t="s">
        <v>3864</v>
      </c>
    </row>
    <row r="6" spans="1:27" ht="15" customHeight="1">
      <c r="A6" s="67">
        <v>447</v>
      </c>
      <c r="B6" s="67">
        <v>447</v>
      </c>
      <c r="C6" s="67" t="s">
        <v>1244</v>
      </c>
      <c r="D6" s="67" t="s">
        <v>1254</v>
      </c>
      <c r="E6" s="67" t="s">
        <v>1255</v>
      </c>
      <c r="F6" s="67" t="s">
        <v>946</v>
      </c>
      <c r="G6" s="67" t="s">
        <v>203</v>
      </c>
      <c r="H6" s="67" t="s">
        <v>203</v>
      </c>
      <c r="I6" s="67" t="s">
        <v>339</v>
      </c>
      <c r="J6" s="67" t="s">
        <v>1247</v>
      </c>
      <c r="K6" s="67" t="s">
        <v>311</v>
      </c>
      <c r="L6" s="67" t="s">
        <v>1210</v>
      </c>
      <c r="M6" s="68">
        <v>3.81</v>
      </c>
      <c r="N6" s="71">
        <v>47177</v>
      </c>
      <c r="O6" s="69">
        <v>3.7499999999999999E-2</v>
      </c>
      <c r="P6" s="69">
        <v>4.2500000000000003E-2</v>
      </c>
      <c r="Q6" s="89" t="s">
        <v>3866</v>
      </c>
      <c r="R6" s="68">
        <v>299.72130700000002</v>
      </c>
      <c r="S6" s="68">
        <v>1</v>
      </c>
      <c r="T6" s="68">
        <v>101.27</v>
      </c>
      <c r="U6" s="68">
        <v>0.30352299999999999</v>
      </c>
      <c r="V6" s="89" t="s">
        <v>3866</v>
      </c>
      <c r="W6" s="89" t="s">
        <v>3866</v>
      </c>
      <c r="X6" s="69">
        <v>0</v>
      </c>
      <c r="Y6" s="69">
        <v>0</v>
      </c>
      <c r="Z6" s="69">
        <v>0</v>
      </c>
      <c r="AA6" s="76" t="s">
        <v>3864</v>
      </c>
    </row>
    <row r="7" spans="1:27" ht="15" customHeight="1">
      <c r="A7" s="67">
        <v>447</v>
      </c>
      <c r="B7" s="67">
        <v>447</v>
      </c>
      <c r="C7" s="67" t="s">
        <v>1244</v>
      </c>
      <c r="D7" s="67" t="s">
        <v>1256</v>
      </c>
      <c r="E7" s="67" t="s">
        <v>1257</v>
      </c>
      <c r="F7" s="67" t="s">
        <v>946</v>
      </c>
      <c r="G7" s="67" t="s">
        <v>203</v>
      </c>
      <c r="H7" s="67" t="s">
        <v>203</v>
      </c>
      <c r="I7" s="67" t="s">
        <v>339</v>
      </c>
      <c r="J7" s="67" t="s">
        <v>1247</v>
      </c>
      <c r="K7" s="67" t="s">
        <v>311</v>
      </c>
      <c r="L7" s="67" t="s">
        <v>1210</v>
      </c>
      <c r="M7" s="68">
        <v>2.64</v>
      </c>
      <c r="N7" s="71">
        <v>46660</v>
      </c>
      <c r="O7" s="69">
        <v>3.7499999999999999E-2</v>
      </c>
      <c r="P7" s="69">
        <v>4.2500000000000003E-2</v>
      </c>
      <c r="Q7" s="89" t="s">
        <v>3866</v>
      </c>
      <c r="R7" s="68">
        <v>99.959019999999995</v>
      </c>
      <c r="S7" s="68">
        <v>1</v>
      </c>
      <c r="T7" s="68">
        <v>99.67</v>
      </c>
      <c r="U7" s="68">
        <v>9.9626999999999993E-2</v>
      </c>
      <c r="V7" s="89" t="s">
        <v>3866</v>
      </c>
      <c r="W7" s="89" t="s">
        <v>3866</v>
      </c>
      <c r="X7" s="69">
        <v>0</v>
      </c>
      <c r="Y7" s="69">
        <v>0</v>
      </c>
      <c r="Z7" s="69">
        <v>0</v>
      </c>
      <c r="AA7" s="76" t="s">
        <v>3864</v>
      </c>
    </row>
    <row r="8" spans="1:27" ht="15" customHeight="1">
      <c r="A8" s="67">
        <v>447</v>
      </c>
      <c r="B8" s="67">
        <v>447</v>
      </c>
      <c r="C8" s="67" t="s">
        <v>1244</v>
      </c>
      <c r="D8" s="67" t="s">
        <v>1258</v>
      </c>
      <c r="E8" s="67" t="s">
        <v>1259</v>
      </c>
      <c r="F8" s="67" t="s">
        <v>946</v>
      </c>
      <c r="G8" s="67" t="s">
        <v>203</v>
      </c>
      <c r="H8" s="67" t="s">
        <v>203</v>
      </c>
      <c r="I8" s="67" t="s">
        <v>339</v>
      </c>
      <c r="J8" s="67" t="s">
        <v>1247</v>
      </c>
      <c r="K8" s="67" t="s">
        <v>311</v>
      </c>
      <c r="L8" s="67" t="s">
        <v>1210</v>
      </c>
      <c r="M8" s="68">
        <v>0.33</v>
      </c>
      <c r="N8" s="71">
        <v>45777</v>
      </c>
      <c r="O8" s="69">
        <v>5.0000000000000001E-3</v>
      </c>
      <c r="P8" s="69">
        <v>3.9800000000000002E-2</v>
      </c>
      <c r="Q8" s="89" t="s">
        <v>3866</v>
      </c>
      <c r="R8" s="68">
        <v>4.3741620000000001</v>
      </c>
      <c r="S8" s="68">
        <v>1</v>
      </c>
      <c r="T8" s="68">
        <v>99.23</v>
      </c>
      <c r="U8" s="68">
        <v>4.3400000000000001E-3</v>
      </c>
      <c r="V8" s="89" t="s">
        <v>3866</v>
      </c>
      <c r="W8" s="89" t="s">
        <v>3866</v>
      </c>
      <c r="X8" s="69">
        <v>0</v>
      </c>
      <c r="Y8" s="69">
        <v>0</v>
      </c>
      <c r="Z8" s="69">
        <v>0</v>
      </c>
      <c r="AA8" s="76" t="s">
        <v>3864</v>
      </c>
    </row>
    <row r="9" spans="1:27" ht="15" customHeight="1">
      <c r="A9" s="67">
        <v>447</v>
      </c>
      <c r="B9" s="67">
        <v>447</v>
      </c>
      <c r="C9" s="67" t="s">
        <v>1244</v>
      </c>
      <c r="D9" s="67" t="s">
        <v>1260</v>
      </c>
      <c r="E9" s="67" t="s">
        <v>1261</v>
      </c>
      <c r="F9" s="67" t="s">
        <v>946</v>
      </c>
      <c r="G9" s="67" t="s">
        <v>203</v>
      </c>
      <c r="H9" s="67" t="s">
        <v>203</v>
      </c>
      <c r="I9" s="67" t="s">
        <v>339</v>
      </c>
      <c r="J9" s="67" t="s">
        <v>1247</v>
      </c>
      <c r="K9" s="67" t="s">
        <v>311</v>
      </c>
      <c r="L9" s="67" t="s">
        <v>1210</v>
      </c>
      <c r="M9" s="68">
        <v>1.77</v>
      </c>
      <c r="N9" s="71">
        <v>46325</v>
      </c>
      <c r="O9" s="69">
        <v>6.25E-2</v>
      </c>
      <c r="P9" s="69">
        <v>4.2500000000000003E-2</v>
      </c>
      <c r="Q9" s="89" t="s">
        <v>3866</v>
      </c>
      <c r="R9" s="68">
        <v>125.93253799999999</v>
      </c>
      <c r="S9" s="68">
        <v>1</v>
      </c>
      <c r="T9" s="68">
        <v>104.49</v>
      </c>
      <c r="U9" s="68">
        <v>0.13158</v>
      </c>
      <c r="V9" s="89" t="s">
        <v>3866</v>
      </c>
      <c r="W9" s="89" t="s">
        <v>3866</v>
      </c>
      <c r="X9" s="69">
        <v>0</v>
      </c>
      <c r="Y9" s="69">
        <v>0</v>
      </c>
      <c r="Z9" s="69">
        <v>0</v>
      </c>
      <c r="AA9" s="76" t="s">
        <v>3864</v>
      </c>
    </row>
    <row r="10" spans="1:27" ht="15" customHeight="1">
      <c r="A10" s="67">
        <v>447</v>
      </c>
      <c r="B10" s="67">
        <v>447</v>
      </c>
      <c r="C10" s="67" t="s">
        <v>1262</v>
      </c>
      <c r="D10" s="67" t="s">
        <v>1263</v>
      </c>
      <c r="E10" s="67" t="s">
        <v>1264</v>
      </c>
      <c r="F10" s="67" t="s">
        <v>944</v>
      </c>
      <c r="G10" s="67" t="s">
        <v>203</v>
      </c>
      <c r="H10" s="67" t="s">
        <v>203</v>
      </c>
      <c r="I10" s="67" t="s">
        <v>339</v>
      </c>
      <c r="J10" s="67" t="s">
        <v>1265</v>
      </c>
      <c r="K10" s="67" t="s">
        <v>414</v>
      </c>
      <c r="L10" s="67" t="s">
        <v>1210</v>
      </c>
      <c r="M10" s="68">
        <v>11.74</v>
      </c>
      <c r="N10" s="71">
        <v>55153</v>
      </c>
      <c r="O10" s="69">
        <v>3.2899999999999999E-2</v>
      </c>
      <c r="P10" s="69">
        <v>2.8199999999999999E-2</v>
      </c>
      <c r="Q10" s="89" t="s">
        <v>3866</v>
      </c>
      <c r="R10" s="68">
        <v>1005319</v>
      </c>
      <c r="S10" s="68">
        <v>1</v>
      </c>
      <c r="T10" s="68">
        <v>106.61</v>
      </c>
      <c r="U10" s="68">
        <v>1071.7705800000001</v>
      </c>
      <c r="V10" s="89" t="s">
        <v>3866</v>
      </c>
      <c r="W10" s="89" t="s">
        <v>3866</v>
      </c>
      <c r="X10" s="69">
        <v>2.0100000000000001E-3</v>
      </c>
      <c r="Y10" s="69">
        <v>4.0049999999999999E-3</v>
      </c>
      <c r="Z10" s="69">
        <v>7.8600000000000002E-4</v>
      </c>
      <c r="AA10" s="76" t="s">
        <v>3864</v>
      </c>
    </row>
    <row r="11" spans="1:27" ht="15" customHeight="1">
      <c r="A11" s="67">
        <v>447</v>
      </c>
      <c r="B11" s="67">
        <v>447</v>
      </c>
      <c r="C11" s="67" t="s">
        <v>1244</v>
      </c>
      <c r="D11" s="67" t="s">
        <v>1266</v>
      </c>
      <c r="E11" s="67" t="s">
        <v>1267</v>
      </c>
      <c r="F11" s="67" t="s">
        <v>946</v>
      </c>
      <c r="G11" s="67" t="s">
        <v>203</v>
      </c>
      <c r="H11" s="67" t="s">
        <v>203</v>
      </c>
      <c r="I11" s="67" t="s">
        <v>339</v>
      </c>
      <c r="J11" s="67" t="s">
        <v>1247</v>
      </c>
      <c r="K11" s="67" t="s">
        <v>311</v>
      </c>
      <c r="L11" s="67" t="s">
        <v>1210</v>
      </c>
      <c r="M11" s="68">
        <v>14.43</v>
      </c>
      <c r="N11" s="71">
        <v>53782</v>
      </c>
      <c r="O11" s="69">
        <v>3.7499999999999999E-2</v>
      </c>
      <c r="P11" s="69">
        <v>4.7600000000000003E-2</v>
      </c>
      <c r="Q11" s="89" t="s">
        <v>3866</v>
      </c>
      <c r="R11" s="68">
        <v>731.14203999999995</v>
      </c>
      <c r="S11" s="68">
        <v>1</v>
      </c>
      <c r="T11" s="68">
        <v>89.17</v>
      </c>
      <c r="U11" s="68">
        <v>0.651953</v>
      </c>
      <c r="V11" s="89" t="s">
        <v>3866</v>
      </c>
      <c r="W11" s="89" t="s">
        <v>3866</v>
      </c>
      <c r="X11" s="69">
        <v>0</v>
      </c>
      <c r="Y11" s="69">
        <v>0</v>
      </c>
      <c r="Z11" s="69">
        <v>0</v>
      </c>
      <c r="AA11" s="76" t="s">
        <v>3864</v>
      </c>
    </row>
    <row r="12" spans="1:27" ht="15" customHeight="1">
      <c r="A12" s="67">
        <v>447</v>
      </c>
      <c r="B12" s="67">
        <v>447</v>
      </c>
      <c r="C12" s="67" t="s">
        <v>1244</v>
      </c>
      <c r="D12" s="67" t="s">
        <v>1268</v>
      </c>
      <c r="E12" s="67" t="s">
        <v>1269</v>
      </c>
      <c r="F12" s="67" t="s">
        <v>946</v>
      </c>
      <c r="G12" s="67" t="s">
        <v>203</v>
      </c>
      <c r="H12" s="67" t="s">
        <v>203</v>
      </c>
      <c r="I12" s="67" t="s">
        <v>339</v>
      </c>
      <c r="J12" s="67" t="s">
        <v>1247</v>
      </c>
      <c r="K12" s="67" t="s">
        <v>311</v>
      </c>
      <c r="L12" s="67" t="s">
        <v>1210</v>
      </c>
      <c r="M12" s="68">
        <v>1.1499999999999999</v>
      </c>
      <c r="N12" s="71">
        <v>46080</v>
      </c>
      <c r="O12" s="69">
        <v>5.0000000000000001E-3</v>
      </c>
      <c r="P12" s="69">
        <v>4.2099999999999999E-2</v>
      </c>
      <c r="Q12" s="89" t="s">
        <v>3866</v>
      </c>
      <c r="R12" s="68">
        <v>313.328867</v>
      </c>
      <c r="S12" s="68">
        <v>1</v>
      </c>
      <c r="T12" s="68">
        <v>96.32</v>
      </c>
      <c r="U12" s="68">
        <v>0.30179600000000001</v>
      </c>
      <c r="V12" s="89" t="s">
        <v>3866</v>
      </c>
      <c r="W12" s="89" t="s">
        <v>3866</v>
      </c>
      <c r="X12" s="69">
        <v>0</v>
      </c>
      <c r="Y12" s="69">
        <v>0</v>
      </c>
      <c r="Z12" s="69">
        <v>0</v>
      </c>
      <c r="AA12" s="76" t="s">
        <v>3864</v>
      </c>
    </row>
    <row r="13" spans="1:27" ht="15" customHeight="1">
      <c r="A13" s="67">
        <v>447</v>
      </c>
      <c r="B13" s="67">
        <v>447</v>
      </c>
      <c r="C13" s="67" t="s">
        <v>1244</v>
      </c>
      <c r="D13" s="67" t="s">
        <v>1270</v>
      </c>
      <c r="E13" s="67" t="s">
        <v>1271</v>
      </c>
      <c r="F13" s="67" t="s">
        <v>950</v>
      </c>
      <c r="G13" s="67" t="s">
        <v>203</v>
      </c>
      <c r="H13" s="67" t="s">
        <v>203</v>
      </c>
      <c r="I13" s="67" t="s">
        <v>339</v>
      </c>
      <c r="J13" s="67" t="s">
        <v>1247</v>
      </c>
      <c r="K13" s="67" t="s">
        <v>311</v>
      </c>
      <c r="L13" s="67" t="s">
        <v>1210</v>
      </c>
      <c r="M13" s="68">
        <v>0.5</v>
      </c>
      <c r="N13" s="71">
        <v>45840</v>
      </c>
      <c r="O13" s="69">
        <v>0</v>
      </c>
      <c r="P13" s="69">
        <v>4.2599999999999999E-2</v>
      </c>
      <c r="Q13" s="89" t="s">
        <v>3866</v>
      </c>
      <c r="R13" s="68">
        <v>356.69289600000002</v>
      </c>
      <c r="S13" s="68">
        <v>1</v>
      </c>
      <c r="T13" s="68">
        <v>97.94</v>
      </c>
      <c r="U13" s="68">
        <v>0.34934399999999999</v>
      </c>
      <c r="V13" s="89" t="s">
        <v>3866</v>
      </c>
      <c r="W13" s="89" t="s">
        <v>3866</v>
      </c>
      <c r="X13" s="69">
        <v>0</v>
      </c>
      <c r="Y13" s="69">
        <v>9.9999999999999995E-7</v>
      </c>
      <c r="Z13" s="69">
        <v>0</v>
      </c>
      <c r="AA13" s="76" t="s">
        <v>3864</v>
      </c>
    </row>
    <row r="14" spans="1:27" ht="15" customHeight="1">
      <c r="A14" s="67">
        <v>447</v>
      </c>
      <c r="B14" s="67">
        <v>447</v>
      </c>
      <c r="C14" s="67" t="s">
        <v>1244</v>
      </c>
      <c r="D14" s="67" t="s">
        <v>1272</v>
      </c>
      <c r="E14" s="67" t="s">
        <v>1273</v>
      </c>
      <c r="F14" s="67" t="s">
        <v>950</v>
      </c>
      <c r="G14" s="67" t="s">
        <v>203</v>
      </c>
      <c r="H14" s="67" t="s">
        <v>203</v>
      </c>
      <c r="I14" s="67" t="s">
        <v>339</v>
      </c>
      <c r="J14" s="67" t="s">
        <v>1247</v>
      </c>
      <c r="K14" s="67" t="s">
        <v>311</v>
      </c>
      <c r="L14" s="67" t="s">
        <v>1210</v>
      </c>
      <c r="M14" s="68">
        <v>0.42</v>
      </c>
      <c r="N14" s="71">
        <v>45812</v>
      </c>
      <c r="O14" s="69">
        <v>0</v>
      </c>
      <c r="P14" s="69">
        <v>4.2700000000000002E-2</v>
      </c>
      <c r="Q14" s="89" t="s">
        <v>3866</v>
      </c>
      <c r="R14" s="68">
        <v>287.18587100000002</v>
      </c>
      <c r="S14" s="68">
        <v>1</v>
      </c>
      <c r="T14" s="68">
        <v>98.25</v>
      </c>
      <c r="U14" s="68">
        <v>0.28215899999999999</v>
      </c>
      <c r="V14" s="89" t="s">
        <v>3866</v>
      </c>
      <c r="W14" s="89" t="s">
        <v>3866</v>
      </c>
      <c r="X14" s="69">
        <v>0</v>
      </c>
      <c r="Y14" s="69">
        <v>0</v>
      </c>
      <c r="Z14" s="69">
        <v>0</v>
      </c>
      <c r="AA14" s="76" t="s">
        <v>3864</v>
      </c>
    </row>
    <row r="15" spans="1:27" ht="15" customHeight="1">
      <c r="A15" s="67">
        <v>447</v>
      </c>
      <c r="B15" s="67">
        <v>447</v>
      </c>
      <c r="C15" s="67" t="s">
        <v>1244</v>
      </c>
      <c r="D15" s="67" t="s">
        <v>1274</v>
      </c>
      <c r="E15" s="67" t="s">
        <v>1275</v>
      </c>
      <c r="F15" s="67" t="s">
        <v>944</v>
      </c>
      <c r="G15" s="67" t="s">
        <v>203</v>
      </c>
      <c r="H15" s="67" t="s">
        <v>203</v>
      </c>
      <c r="I15" s="67" t="s">
        <v>339</v>
      </c>
      <c r="J15" s="67" t="s">
        <v>1247</v>
      </c>
      <c r="K15" s="67" t="s">
        <v>311</v>
      </c>
      <c r="L15" s="67" t="s">
        <v>1210</v>
      </c>
      <c r="M15" s="68">
        <v>0.83</v>
      </c>
      <c r="N15" s="71">
        <v>45961</v>
      </c>
      <c r="O15" s="69">
        <v>7.4999999999999997E-3</v>
      </c>
      <c r="P15" s="69">
        <v>1.5699999999999999E-2</v>
      </c>
      <c r="Q15" s="89" t="s">
        <v>3866</v>
      </c>
      <c r="R15" s="68">
        <v>2062905.6695669999</v>
      </c>
      <c r="S15" s="68">
        <v>1</v>
      </c>
      <c r="T15" s="68">
        <v>115.16</v>
      </c>
      <c r="U15" s="68">
        <v>2375.6421620000001</v>
      </c>
      <c r="V15" s="89" t="s">
        <v>3866</v>
      </c>
      <c r="W15" s="89" t="s">
        <v>3866</v>
      </c>
      <c r="X15" s="69">
        <v>9.5000000000000005E-5</v>
      </c>
      <c r="Y15" s="69">
        <v>8.8730000000000007E-3</v>
      </c>
      <c r="Z15" s="69">
        <v>1.7359999999999999E-3</v>
      </c>
      <c r="AA15" s="76" t="s">
        <v>3864</v>
      </c>
    </row>
    <row r="16" spans="1:27" ht="15" customHeight="1">
      <c r="A16" s="67">
        <v>447</v>
      </c>
      <c r="B16" s="67">
        <v>447</v>
      </c>
      <c r="C16" s="67" t="s">
        <v>1244</v>
      </c>
      <c r="D16" s="67" t="s">
        <v>1276</v>
      </c>
      <c r="E16" s="67" t="s">
        <v>1277</v>
      </c>
      <c r="F16" s="67" t="s">
        <v>950</v>
      </c>
      <c r="G16" s="67" t="s">
        <v>203</v>
      </c>
      <c r="H16" s="67" t="s">
        <v>203</v>
      </c>
      <c r="I16" s="67" t="s">
        <v>339</v>
      </c>
      <c r="J16" s="67" t="s">
        <v>1247</v>
      </c>
      <c r="K16" s="67" t="s">
        <v>311</v>
      </c>
      <c r="L16" s="67" t="s">
        <v>1210</v>
      </c>
      <c r="M16" s="68">
        <v>0.35</v>
      </c>
      <c r="N16" s="71">
        <v>45784</v>
      </c>
      <c r="O16" s="69">
        <v>0</v>
      </c>
      <c r="P16" s="69">
        <v>4.2900000000000001E-2</v>
      </c>
      <c r="Q16" s="89" t="s">
        <v>3866</v>
      </c>
      <c r="R16" s="68">
        <v>63.695158999999997</v>
      </c>
      <c r="S16" s="68">
        <v>1</v>
      </c>
      <c r="T16" s="68">
        <v>98.56</v>
      </c>
      <c r="U16" s="68">
        <v>6.2776999999999999E-2</v>
      </c>
      <c r="V16" s="89" t="s">
        <v>3866</v>
      </c>
      <c r="W16" s="89" t="s">
        <v>3866</v>
      </c>
      <c r="X16" s="69">
        <v>0</v>
      </c>
      <c r="Y16" s="69">
        <v>0</v>
      </c>
      <c r="Z16" s="69">
        <v>0</v>
      </c>
      <c r="AA16" s="76" t="s">
        <v>3864</v>
      </c>
    </row>
    <row r="17" spans="1:27" ht="15" customHeight="1">
      <c r="A17" s="67">
        <v>447</v>
      </c>
      <c r="B17" s="67">
        <v>447</v>
      </c>
      <c r="C17" s="67" t="s">
        <v>1244</v>
      </c>
      <c r="D17" s="67" t="s">
        <v>1278</v>
      </c>
      <c r="E17" s="67" t="s">
        <v>1279</v>
      </c>
      <c r="F17" s="67" t="s">
        <v>950</v>
      </c>
      <c r="G17" s="67" t="s">
        <v>203</v>
      </c>
      <c r="H17" s="67" t="s">
        <v>203</v>
      </c>
      <c r="I17" s="67" t="s">
        <v>339</v>
      </c>
      <c r="J17" s="67" t="s">
        <v>1247</v>
      </c>
      <c r="K17" s="67" t="s">
        <v>311</v>
      </c>
      <c r="L17" s="67" t="s">
        <v>1210</v>
      </c>
      <c r="M17" s="68">
        <v>0.25</v>
      </c>
      <c r="N17" s="71">
        <v>45749</v>
      </c>
      <c r="O17" s="69">
        <v>0</v>
      </c>
      <c r="P17" s="69">
        <v>4.24E-2</v>
      </c>
      <c r="Q17" s="89" t="s">
        <v>3866</v>
      </c>
      <c r="R17" s="68">
        <v>94.047431000000003</v>
      </c>
      <c r="S17" s="68">
        <v>1</v>
      </c>
      <c r="T17" s="68">
        <v>98.97</v>
      </c>
      <c r="U17" s="68">
        <v>9.3076000000000006E-2</v>
      </c>
      <c r="V17" s="89" t="s">
        <v>3866</v>
      </c>
      <c r="W17" s="89" t="s">
        <v>3866</v>
      </c>
      <c r="X17" s="69">
        <v>0</v>
      </c>
      <c r="Y17" s="69">
        <v>0</v>
      </c>
      <c r="Z17" s="69">
        <v>0</v>
      </c>
      <c r="AA17" s="76" t="s">
        <v>3864</v>
      </c>
    </row>
    <row r="18" spans="1:27" ht="15" customHeight="1">
      <c r="A18" s="67">
        <v>447</v>
      </c>
      <c r="B18" s="67">
        <v>447</v>
      </c>
      <c r="C18" s="67" t="s">
        <v>1244</v>
      </c>
      <c r="D18" s="67" t="s">
        <v>1280</v>
      </c>
      <c r="E18" s="67" t="s">
        <v>1281</v>
      </c>
      <c r="F18" s="67" t="s">
        <v>946</v>
      </c>
      <c r="G18" s="67" t="s">
        <v>203</v>
      </c>
      <c r="H18" s="67" t="s">
        <v>203</v>
      </c>
      <c r="I18" s="67" t="s">
        <v>339</v>
      </c>
      <c r="J18" s="67" t="s">
        <v>1247</v>
      </c>
      <c r="K18" s="67" t="s">
        <v>311</v>
      </c>
      <c r="L18" s="67" t="s">
        <v>1210</v>
      </c>
      <c r="M18" s="68">
        <v>0.16</v>
      </c>
      <c r="N18" s="71">
        <v>45716</v>
      </c>
      <c r="O18" s="69">
        <v>0</v>
      </c>
      <c r="P18" s="69">
        <v>4.2599999999999999E-2</v>
      </c>
      <c r="Q18" s="89" t="s">
        <v>3866</v>
      </c>
      <c r="R18" s="68">
        <v>191.00076300000001</v>
      </c>
      <c r="S18" s="68">
        <v>1</v>
      </c>
      <c r="T18" s="68">
        <v>99.34</v>
      </c>
      <c r="U18" s="68">
        <v>0.18973799999999999</v>
      </c>
      <c r="V18" s="89" t="s">
        <v>3866</v>
      </c>
      <c r="W18" s="89" t="s">
        <v>3866</v>
      </c>
      <c r="X18" s="69">
        <v>0</v>
      </c>
      <c r="Y18" s="69">
        <v>0</v>
      </c>
      <c r="Z18" s="69">
        <v>0</v>
      </c>
      <c r="AA18" s="76" t="s">
        <v>3864</v>
      </c>
    </row>
    <row r="19" spans="1:27" ht="15" customHeight="1">
      <c r="A19" s="67">
        <v>447</v>
      </c>
      <c r="B19" s="67">
        <v>447</v>
      </c>
      <c r="C19" s="67" t="s">
        <v>1244</v>
      </c>
      <c r="D19" s="67" t="s">
        <v>1282</v>
      </c>
      <c r="E19" s="67" t="s">
        <v>1283</v>
      </c>
      <c r="F19" s="67" t="s">
        <v>946</v>
      </c>
      <c r="G19" s="67" t="s">
        <v>203</v>
      </c>
      <c r="H19" s="67" t="s">
        <v>203</v>
      </c>
      <c r="I19" s="67" t="s">
        <v>339</v>
      </c>
      <c r="J19" s="67" t="s">
        <v>1247</v>
      </c>
      <c r="K19" s="67" t="s">
        <v>311</v>
      </c>
      <c r="L19" s="67" t="s">
        <v>1210</v>
      </c>
      <c r="M19" s="68">
        <v>5.08</v>
      </c>
      <c r="N19" s="71">
        <v>47573</v>
      </c>
      <c r="O19" s="69">
        <v>0.01</v>
      </c>
      <c r="P19" s="69">
        <v>4.2799999999999998E-2</v>
      </c>
      <c r="Q19" s="89" t="s">
        <v>3866</v>
      </c>
      <c r="R19" s="68">
        <v>202.48324</v>
      </c>
      <c r="S19" s="68">
        <v>1</v>
      </c>
      <c r="T19" s="68">
        <v>85.63</v>
      </c>
      <c r="U19" s="68">
        <v>0.17338200000000001</v>
      </c>
      <c r="V19" s="89" t="s">
        <v>3866</v>
      </c>
      <c r="W19" s="89" t="s">
        <v>3866</v>
      </c>
      <c r="X19" s="69">
        <v>0</v>
      </c>
      <c r="Y19" s="69">
        <v>0</v>
      </c>
      <c r="Z19" s="69">
        <v>0</v>
      </c>
      <c r="AA19" s="76" t="s">
        <v>3864</v>
      </c>
    </row>
    <row r="20" spans="1:27" ht="15" customHeight="1">
      <c r="A20" s="67">
        <v>447</v>
      </c>
      <c r="B20" s="67">
        <v>447</v>
      </c>
      <c r="C20" s="67" t="s">
        <v>1244</v>
      </c>
      <c r="D20" s="67" t="s">
        <v>1284</v>
      </c>
      <c r="E20" s="67" t="s">
        <v>1285</v>
      </c>
      <c r="F20" s="67" t="s">
        <v>944</v>
      </c>
      <c r="G20" s="67" t="s">
        <v>203</v>
      </c>
      <c r="H20" s="67" t="s">
        <v>203</v>
      </c>
      <c r="I20" s="67" t="s">
        <v>339</v>
      </c>
      <c r="J20" s="67" t="s">
        <v>1247</v>
      </c>
      <c r="K20" s="67" t="s">
        <v>311</v>
      </c>
      <c r="L20" s="67" t="s">
        <v>1210</v>
      </c>
      <c r="M20" s="68">
        <v>13.67</v>
      </c>
      <c r="N20" s="71">
        <v>51743</v>
      </c>
      <c r="O20" s="69">
        <v>2.75E-2</v>
      </c>
      <c r="P20" s="69">
        <v>1.95E-2</v>
      </c>
      <c r="Q20" s="89" t="s">
        <v>3866</v>
      </c>
      <c r="R20" s="68">
        <v>18234495.670830999</v>
      </c>
      <c r="S20" s="68">
        <v>1</v>
      </c>
      <c r="T20" s="68">
        <v>138.46</v>
      </c>
      <c r="U20" s="68">
        <v>25247.482701000001</v>
      </c>
      <c r="V20" s="89" t="s">
        <v>3866</v>
      </c>
      <c r="W20" s="89" t="s">
        <v>3866</v>
      </c>
      <c r="X20" s="69">
        <v>9.3199999999999999E-4</v>
      </c>
      <c r="Y20" s="69">
        <v>9.4366000000000005E-2</v>
      </c>
      <c r="Z20" s="69">
        <v>1.8533000000000001E-2</v>
      </c>
      <c r="AA20" s="76" t="s">
        <v>3864</v>
      </c>
    </row>
    <row r="21" spans="1:27" ht="15" customHeight="1">
      <c r="A21" s="67">
        <v>447</v>
      </c>
      <c r="B21" s="67">
        <v>447</v>
      </c>
      <c r="C21" s="67" t="s">
        <v>1244</v>
      </c>
      <c r="D21" s="67" t="s">
        <v>1286</v>
      </c>
      <c r="E21" s="67" t="s">
        <v>1287</v>
      </c>
      <c r="F21" s="67" t="s">
        <v>944</v>
      </c>
      <c r="G21" s="67" t="s">
        <v>203</v>
      </c>
      <c r="H21" s="67" t="s">
        <v>203</v>
      </c>
      <c r="I21" s="67" t="s">
        <v>339</v>
      </c>
      <c r="J21" s="67" t="s">
        <v>1247</v>
      </c>
      <c r="K21" s="67" t="s">
        <v>311</v>
      </c>
      <c r="L21" s="67" t="s">
        <v>1210</v>
      </c>
      <c r="M21" s="68">
        <v>24.78</v>
      </c>
      <c r="N21" s="71">
        <v>55487</v>
      </c>
      <c r="O21" s="69">
        <v>5.0000000000000001E-3</v>
      </c>
      <c r="P21" s="69">
        <v>2.0500000000000001E-2</v>
      </c>
      <c r="Q21" s="89" t="s">
        <v>3866</v>
      </c>
      <c r="R21" s="68">
        <v>188431215.137613</v>
      </c>
      <c r="S21" s="68">
        <v>1</v>
      </c>
      <c r="T21" s="68">
        <v>78.59</v>
      </c>
      <c r="U21" s="68">
        <v>148088.091969</v>
      </c>
      <c r="V21" s="89" t="s">
        <v>3866</v>
      </c>
      <c r="W21" s="89" t="s">
        <v>3866</v>
      </c>
      <c r="X21" s="69">
        <v>7.4060000000000003E-3</v>
      </c>
      <c r="Y21" s="69">
        <v>0.55351799999999995</v>
      </c>
      <c r="Z21" s="69">
        <v>0.108735</v>
      </c>
      <c r="AA21" s="76" t="s">
        <v>3864</v>
      </c>
    </row>
    <row r="22" spans="1:27" ht="15" customHeight="1">
      <c r="A22" s="67">
        <v>447</v>
      </c>
      <c r="B22" s="67">
        <v>447</v>
      </c>
      <c r="C22" s="67" t="s">
        <v>1244</v>
      </c>
      <c r="D22" s="67" t="s">
        <v>1288</v>
      </c>
      <c r="E22" s="67" t="s">
        <v>1289</v>
      </c>
      <c r="F22" s="67" t="s">
        <v>947</v>
      </c>
      <c r="G22" s="67" t="s">
        <v>203</v>
      </c>
      <c r="H22" s="67" t="s">
        <v>203</v>
      </c>
      <c r="I22" s="67" t="s">
        <v>339</v>
      </c>
      <c r="J22" s="67" t="s">
        <v>1247</v>
      </c>
      <c r="K22" s="67" t="s">
        <v>311</v>
      </c>
      <c r="L22" s="67" t="s">
        <v>1210</v>
      </c>
      <c r="M22" s="68">
        <v>8.09</v>
      </c>
      <c r="N22" s="71">
        <v>49278</v>
      </c>
      <c r="O22" s="69">
        <v>4.3200000000000002E-2</v>
      </c>
      <c r="P22" s="69">
        <v>4.7899999999999998E-2</v>
      </c>
      <c r="Q22" s="89" t="s">
        <v>3866</v>
      </c>
      <c r="R22" s="68">
        <v>187.454609</v>
      </c>
      <c r="S22" s="68">
        <v>1</v>
      </c>
      <c r="T22" s="68">
        <v>96.31</v>
      </c>
      <c r="U22" s="68">
        <v>0.180535</v>
      </c>
      <c r="V22" s="89" t="s">
        <v>3866</v>
      </c>
      <c r="W22" s="89" t="s">
        <v>3866</v>
      </c>
      <c r="X22" s="69">
        <v>0</v>
      </c>
      <c r="Y22" s="69">
        <v>0</v>
      </c>
      <c r="Z22" s="69">
        <v>0</v>
      </c>
      <c r="AA22" s="76" t="s">
        <v>3864</v>
      </c>
    </row>
    <row r="23" spans="1:27" ht="15" customHeight="1">
      <c r="A23" s="67">
        <v>447</v>
      </c>
      <c r="B23" s="67">
        <v>447</v>
      </c>
      <c r="C23" s="67" t="s">
        <v>1244</v>
      </c>
      <c r="D23" s="67" t="s">
        <v>1290</v>
      </c>
      <c r="E23" s="67" t="s">
        <v>1291</v>
      </c>
      <c r="F23" s="67" t="s">
        <v>950</v>
      </c>
      <c r="G23" s="67" t="s">
        <v>203</v>
      </c>
      <c r="H23" s="67" t="s">
        <v>203</v>
      </c>
      <c r="I23" s="67" t="s">
        <v>339</v>
      </c>
      <c r="J23" s="67" t="s">
        <v>1247</v>
      </c>
      <c r="K23" s="67" t="s">
        <v>311</v>
      </c>
      <c r="L23" s="67" t="s">
        <v>1210</v>
      </c>
      <c r="M23" s="68">
        <v>0.75</v>
      </c>
      <c r="N23" s="71">
        <v>45933</v>
      </c>
      <c r="O23" s="69">
        <v>0</v>
      </c>
      <c r="P23" s="69">
        <v>4.2299999999999997E-2</v>
      </c>
      <c r="Q23" s="89" t="s">
        <v>3866</v>
      </c>
      <c r="R23" s="68">
        <v>159.237898</v>
      </c>
      <c r="S23" s="68">
        <v>1</v>
      </c>
      <c r="T23" s="68">
        <v>96.93</v>
      </c>
      <c r="U23" s="68">
        <v>0.15434800000000001</v>
      </c>
      <c r="V23" s="89" t="s">
        <v>3866</v>
      </c>
      <c r="W23" s="89" t="s">
        <v>3866</v>
      </c>
      <c r="X23" s="69">
        <v>0</v>
      </c>
      <c r="Y23" s="69">
        <v>0</v>
      </c>
      <c r="Z23" s="69">
        <v>0</v>
      </c>
      <c r="AA23" s="76" t="s">
        <v>3864</v>
      </c>
    </row>
    <row r="24" spans="1:27" ht="15" customHeight="1">
      <c r="A24" s="67">
        <v>447</v>
      </c>
      <c r="B24" s="67">
        <v>447</v>
      </c>
      <c r="C24" s="67" t="s">
        <v>1244</v>
      </c>
      <c r="D24" s="67" t="s">
        <v>1292</v>
      </c>
      <c r="E24" s="67" t="s">
        <v>1293</v>
      </c>
      <c r="F24" s="67" t="s">
        <v>947</v>
      </c>
      <c r="G24" s="67" t="s">
        <v>203</v>
      </c>
      <c r="H24" s="67" t="s">
        <v>203</v>
      </c>
      <c r="I24" s="67" t="s">
        <v>339</v>
      </c>
      <c r="J24" s="67" t="s">
        <v>1247</v>
      </c>
      <c r="K24" s="67" t="s">
        <v>311</v>
      </c>
      <c r="L24" s="67" t="s">
        <v>1210</v>
      </c>
      <c r="M24" s="68">
        <v>5.24</v>
      </c>
      <c r="N24" s="71">
        <v>47816</v>
      </c>
      <c r="O24" s="69">
        <v>4.3200000000000002E-2</v>
      </c>
      <c r="P24" s="69">
        <v>4.7399999999999998E-2</v>
      </c>
      <c r="Q24" s="89" t="s">
        <v>3866</v>
      </c>
      <c r="R24" s="68">
        <v>1194.1361959999999</v>
      </c>
      <c r="S24" s="68">
        <v>1</v>
      </c>
      <c r="T24" s="68">
        <v>98</v>
      </c>
      <c r="U24" s="68">
        <v>1.1702509999999999</v>
      </c>
      <c r="V24" s="89" t="s">
        <v>3866</v>
      </c>
      <c r="W24" s="89" t="s">
        <v>3866</v>
      </c>
      <c r="X24" s="69">
        <v>0</v>
      </c>
      <c r="Y24" s="69">
        <v>9.9999999999999995E-7</v>
      </c>
      <c r="Z24" s="69">
        <v>0</v>
      </c>
      <c r="AA24" s="76" t="s">
        <v>3864</v>
      </c>
    </row>
    <row r="25" spans="1:27" ht="15" customHeight="1">
      <c r="A25" s="67">
        <v>447</v>
      </c>
      <c r="B25" s="67">
        <v>447</v>
      </c>
      <c r="C25" s="67" t="s">
        <v>1244</v>
      </c>
      <c r="D25" s="67" t="s">
        <v>1294</v>
      </c>
      <c r="E25" s="67" t="s">
        <v>1295</v>
      </c>
      <c r="F25" s="67" t="s">
        <v>946</v>
      </c>
      <c r="G25" s="67" t="s">
        <v>203</v>
      </c>
      <c r="H25" s="67" t="s">
        <v>203</v>
      </c>
      <c r="I25" s="67" t="s">
        <v>339</v>
      </c>
      <c r="J25" s="67" t="s">
        <v>1247</v>
      </c>
      <c r="K25" s="67" t="s">
        <v>311</v>
      </c>
      <c r="L25" s="67" t="s">
        <v>1210</v>
      </c>
      <c r="M25" s="68">
        <v>11.26</v>
      </c>
      <c r="N25" s="71">
        <v>51897</v>
      </c>
      <c r="O25" s="69">
        <v>5.5E-2</v>
      </c>
      <c r="P25" s="69">
        <v>4.65E-2</v>
      </c>
      <c r="Q25" s="89" t="s">
        <v>3866</v>
      </c>
      <c r="R25" s="68">
        <v>388.19366300000002</v>
      </c>
      <c r="S25" s="68">
        <v>1</v>
      </c>
      <c r="T25" s="68">
        <v>114.94</v>
      </c>
      <c r="U25" s="68">
        <v>0.446183</v>
      </c>
      <c r="V25" s="89" t="s">
        <v>3866</v>
      </c>
      <c r="W25" s="89" t="s">
        <v>3866</v>
      </c>
      <c r="X25" s="69">
        <v>0</v>
      </c>
      <c r="Y25" s="69">
        <v>0</v>
      </c>
      <c r="Z25" s="69">
        <v>0</v>
      </c>
      <c r="AA25" s="76" t="s">
        <v>3864</v>
      </c>
    </row>
    <row r="26" spans="1:27" ht="15" customHeight="1">
      <c r="A26" s="67">
        <v>447</v>
      </c>
      <c r="B26" s="67">
        <v>447</v>
      </c>
      <c r="C26" s="67" t="s">
        <v>1244</v>
      </c>
      <c r="D26" s="67" t="s">
        <v>1296</v>
      </c>
      <c r="E26" s="67" t="s">
        <v>1297</v>
      </c>
      <c r="F26" s="67" t="s">
        <v>950</v>
      </c>
      <c r="G26" s="67" t="s">
        <v>203</v>
      </c>
      <c r="H26" s="67" t="s">
        <v>203</v>
      </c>
      <c r="I26" s="67" t="s">
        <v>339</v>
      </c>
      <c r="J26" s="67" t="s">
        <v>1247</v>
      </c>
      <c r="K26" s="67" t="s">
        <v>311</v>
      </c>
      <c r="L26" s="67" t="s">
        <v>1210</v>
      </c>
      <c r="M26" s="68">
        <v>0.1</v>
      </c>
      <c r="N26" s="71">
        <v>45693</v>
      </c>
      <c r="O26" s="69">
        <v>0</v>
      </c>
      <c r="P26" s="69">
        <v>4.2700000000000002E-2</v>
      </c>
      <c r="Q26" s="89" t="s">
        <v>3866</v>
      </c>
      <c r="R26" s="68">
        <v>1242.055623</v>
      </c>
      <c r="S26" s="68">
        <v>1</v>
      </c>
      <c r="T26" s="68">
        <v>99.6</v>
      </c>
      <c r="U26" s="68">
        <v>1.2370859999999999</v>
      </c>
      <c r="V26" s="89" t="s">
        <v>3866</v>
      </c>
      <c r="W26" s="89" t="s">
        <v>3866</v>
      </c>
      <c r="X26" s="69">
        <v>0</v>
      </c>
      <c r="Y26" s="69">
        <v>3.9999999999999998E-6</v>
      </c>
      <c r="Z26" s="69">
        <v>0</v>
      </c>
      <c r="AA26" s="76" t="s">
        <v>3864</v>
      </c>
    </row>
    <row r="27" spans="1:27" ht="15" customHeight="1">
      <c r="A27" s="67">
        <v>447</v>
      </c>
      <c r="B27" s="67">
        <v>447</v>
      </c>
      <c r="C27" s="67" t="s">
        <v>1244</v>
      </c>
      <c r="D27" s="67" t="s">
        <v>1298</v>
      </c>
      <c r="E27" s="67" t="s">
        <v>1299</v>
      </c>
      <c r="F27" s="67" t="s">
        <v>944</v>
      </c>
      <c r="G27" s="67" t="s">
        <v>203</v>
      </c>
      <c r="H27" s="67" t="s">
        <v>203</v>
      </c>
      <c r="I27" s="67" t="s">
        <v>339</v>
      </c>
      <c r="J27" s="67" t="s">
        <v>1247</v>
      </c>
      <c r="K27" s="67" t="s">
        <v>311</v>
      </c>
      <c r="L27" s="67" t="s">
        <v>1210</v>
      </c>
      <c r="M27" s="68">
        <v>9.42</v>
      </c>
      <c r="N27" s="71">
        <v>49825</v>
      </c>
      <c r="O27" s="69">
        <v>0.04</v>
      </c>
      <c r="P27" s="69">
        <v>1.9300000000000001E-2</v>
      </c>
      <c r="Q27" s="89" t="s">
        <v>3866</v>
      </c>
      <c r="R27" s="68">
        <v>4404170.2438000003</v>
      </c>
      <c r="S27" s="68">
        <v>1</v>
      </c>
      <c r="T27" s="68">
        <v>169.09</v>
      </c>
      <c r="U27" s="68">
        <v>7447.0114610000001</v>
      </c>
      <c r="V27" s="89" t="s">
        <v>3866</v>
      </c>
      <c r="W27" s="89" t="s">
        <v>3866</v>
      </c>
      <c r="X27" s="69">
        <v>2.7599999999999999E-4</v>
      </c>
      <c r="Y27" s="69">
        <v>2.7830000000000001E-2</v>
      </c>
      <c r="Z27" s="69">
        <v>5.4640000000000001E-3</v>
      </c>
      <c r="AA27" s="76" t="s">
        <v>3864</v>
      </c>
    </row>
    <row r="28" spans="1:27" ht="15" customHeight="1">
      <c r="A28" s="67">
        <v>447</v>
      </c>
      <c r="B28" s="67">
        <v>447</v>
      </c>
      <c r="C28" s="67" t="s">
        <v>1244</v>
      </c>
      <c r="D28" s="67" t="s">
        <v>1300</v>
      </c>
      <c r="E28" s="67" t="s">
        <v>1301</v>
      </c>
      <c r="F28" s="67" t="s">
        <v>944</v>
      </c>
      <c r="G28" s="67" t="s">
        <v>203</v>
      </c>
      <c r="H28" s="67" t="s">
        <v>203</v>
      </c>
      <c r="I28" s="67" t="s">
        <v>339</v>
      </c>
      <c r="J28" s="67" t="s">
        <v>1247</v>
      </c>
      <c r="K28" s="67" t="s">
        <v>311</v>
      </c>
      <c r="L28" s="67" t="s">
        <v>1210</v>
      </c>
      <c r="M28" s="68">
        <v>6.89</v>
      </c>
      <c r="N28" s="71">
        <v>48182</v>
      </c>
      <c r="O28" s="69">
        <v>1E-3</v>
      </c>
      <c r="P28" s="69">
        <v>1.8700000000000001E-2</v>
      </c>
      <c r="Q28" s="89" t="s">
        <v>3866</v>
      </c>
      <c r="R28" s="68">
        <v>6071303.4923409997</v>
      </c>
      <c r="S28" s="68">
        <v>1</v>
      </c>
      <c r="T28" s="68">
        <v>102.23</v>
      </c>
      <c r="U28" s="68">
        <v>6206.6935530000001</v>
      </c>
      <c r="V28" s="89" t="s">
        <v>3866</v>
      </c>
      <c r="W28" s="89" t="s">
        <v>3866</v>
      </c>
      <c r="X28" s="69">
        <v>1.9699999999999999E-4</v>
      </c>
      <c r="Y28" s="69">
        <v>2.3192000000000001E-2</v>
      </c>
      <c r="Z28" s="69">
        <v>4.5510000000000004E-3</v>
      </c>
      <c r="AA28" s="76" t="s">
        <v>3864</v>
      </c>
    </row>
    <row r="29" spans="1:27" ht="15" customHeight="1">
      <c r="A29" s="67">
        <v>447</v>
      </c>
      <c r="B29" s="67">
        <v>447</v>
      </c>
      <c r="C29" s="67" t="s">
        <v>1244</v>
      </c>
      <c r="D29" s="67" t="s">
        <v>1302</v>
      </c>
      <c r="E29" s="67" t="s">
        <v>1303</v>
      </c>
      <c r="F29" s="67" t="s">
        <v>946</v>
      </c>
      <c r="G29" s="67" t="s">
        <v>203</v>
      </c>
      <c r="H29" s="67" t="s">
        <v>203</v>
      </c>
      <c r="I29" s="67" t="s">
        <v>339</v>
      </c>
      <c r="J29" s="67" t="s">
        <v>1247</v>
      </c>
      <c r="K29" s="67" t="s">
        <v>311</v>
      </c>
      <c r="L29" s="67" t="s">
        <v>1210</v>
      </c>
      <c r="M29" s="68">
        <v>17.760000000000002</v>
      </c>
      <c r="N29" s="71">
        <v>55852</v>
      </c>
      <c r="O29" s="69">
        <v>2.8000000000000001E-2</v>
      </c>
      <c r="P29" s="69">
        <v>4.8500000000000001E-2</v>
      </c>
      <c r="Q29" s="89" t="s">
        <v>3866</v>
      </c>
      <c r="R29" s="68">
        <v>69.923524</v>
      </c>
      <c r="S29" s="68">
        <v>1</v>
      </c>
      <c r="T29" s="68">
        <v>69.209999999999994</v>
      </c>
      <c r="U29" s="68">
        <v>4.8391999999999998E-2</v>
      </c>
      <c r="V29" s="89" t="s">
        <v>3866</v>
      </c>
      <c r="W29" s="89" t="s">
        <v>3866</v>
      </c>
      <c r="X29" s="69">
        <v>0</v>
      </c>
      <c r="Y29" s="69">
        <v>0</v>
      </c>
      <c r="Z29" s="69">
        <v>0</v>
      </c>
      <c r="AA29" s="76" t="s">
        <v>3864</v>
      </c>
    </row>
    <row r="30" spans="1:27" ht="15" customHeight="1">
      <c r="A30" s="67">
        <v>447</v>
      </c>
      <c r="B30" s="67">
        <v>447</v>
      </c>
      <c r="C30" s="67" t="s">
        <v>1244</v>
      </c>
      <c r="D30" s="67" t="s">
        <v>1304</v>
      </c>
      <c r="E30" s="67" t="s">
        <v>1305</v>
      </c>
      <c r="F30" s="67" t="s">
        <v>946</v>
      </c>
      <c r="G30" s="67" t="s">
        <v>203</v>
      </c>
      <c r="H30" s="67" t="s">
        <v>203</v>
      </c>
      <c r="I30" s="67" t="s">
        <v>339</v>
      </c>
      <c r="J30" s="67" t="s">
        <v>1247</v>
      </c>
      <c r="K30" s="67" t="s">
        <v>311</v>
      </c>
      <c r="L30" s="67" t="s">
        <v>1210</v>
      </c>
      <c r="M30" s="68">
        <v>8.31</v>
      </c>
      <c r="N30" s="71">
        <v>49398</v>
      </c>
      <c r="O30" s="69">
        <v>0.04</v>
      </c>
      <c r="P30" s="69">
        <v>4.48E-2</v>
      </c>
      <c r="Q30" s="89" t="s">
        <v>3866</v>
      </c>
      <c r="R30" s="68">
        <v>465.23535700000002</v>
      </c>
      <c r="S30" s="68">
        <v>1</v>
      </c>
      <c r="T30" s="68">
        <v>99.13</v>
      </c>
      <c r="U30" s="68">
        <v>0.46118300000000001</v>
      </c>
      <c r="V30" s="89" t="s">
        <v>3866</v>
      </c>
      <c r="W30" s="89" t="s">
        <v>3866</v>
      </c>
      <c r="X30" s="69">
        <v>0</v>
      </c>
      <c r="Y30" s="69">
        <v>0</v>
      </c>
      <c r="Z30" s="69">
        <v>0</v>
      </c>
      <c r="AA30" s="76" t="s">
        <v>3864</v>
      </c>
    </row>
    <row r="31" spans="1:27" ht="15" customHeight="1">
      <c r="A31" s="67">
        <v>447</v>
      </c>
      <c r="B31" s="67">
        <v>447</v>
      </c>
      <c r="C31" s="67" t="s">
        <v>1244</v>
      </c>
      <c r="D31" s="67" t="s">
        <v>1306</v>
      </c>
      <c r="E31" s="67" t="s">
        <v>1307</v>
      </c>
      <c r="F31" s="67" t="s">
        <v>950</v>
      </c>
      <c r="G31" s="67" t="s">
        <v>203</v>
      </c>
      <c r="H31" s="67" t="s">
        <v>203</v>
      </c>
      <c r="I31" s="67" t="s">
        <v>339</v>
      </c>
      <c r="J31" s="67" t="s">
        <v>1247</v>
      </c>
      <c r="K31" s="67" t="s">
        <v>311</v>
      </c>
      <c r="L31" s="67" t="s">
        <v>1210</v>
      </c>
      <c r="M31" s="68">
        <v>0.92</v>
      </c>
      <c r="N31" s="71">
        <v>45994</v>
      </c>
      <c r="O31" s="69">
        <v>0</v>
      </c>
      <c r="P31" s="69">
        <v>4.19E-2</v>
      </c>
      <c r="Q31" s="89" t="s">
        <v>3866</v>
      </c>
      <c r="R31" s="68">
        <v>1272.8021679999999</v>
      </c>
      <c r="S31" s="68">
        <v>1</v>
      </c>
      <c r="T31" s="68">
        <v>96.29</v>
      </c>
      <c r="U31" s="68">
        <v>1.2255780000000001</v>
      </c>
      <c r="V31" s="89" t="s">
        <v>3866</v>
      </c>
      <c r="W31" s="89" t="s">
        <v>3866</v>
      </c>
      <c r="X31" s="69">
        <v>0</v>
      </c>
      <c r="Y31" s="69">
        <v>3.0000000000000001E-6</v>
      </c>
      <c r="Z31" s="69">
        <v>0</v>
      </c>
      <c r="AA31" s="76" t="s">
        <v>3864</v>
      </c>
    </row>
    <row r="32" spans="1:27" ht="15" customHeight="1">
      <c r="A32" s="67">
        <v>447</v>
      </c>
      <c r="B32" s="67">
        <v>447</v>
      </c>
      <c r="C32" s="67" t="s">
        <v>1244</v>
      </c>
      <c r="D32" s="67" t="s">
        <v>1308</v>
      </c>
      <c r="E32" s="67" t="s">
        <v>1309</v>
      </c>
      <c r="F32" s="67" t="s">
        <v>946</v>
      </c>
      <c r="G32" s="67" t="s">
        <v>203</v>
      </c>
      <c r="H32" s="67" t="s">
        <v>203</v>
      </c>
      <c r="I32" s="67" t="s">
        <v>339</v>
      </c>
      <c r="J32" s="67" t="s">
        <v>1247</v>
      </c>
      <c r="K32" s="67" t="s">
        <v>311</v>
      </c>
      <c r="L32" s="67" t="s">
        <v>1210</v>
      </c>
      <c r="M32" s="68">
        <v>2.1800000000000002</v>
      </c>
      <c r="N32" s="71">
        <v>46477</v>
      </c>
      <c r="O32" s="69">
        <v>0.02</v>
      </c>
      <c r="P32" s="69">
        <v>4.2700000000000002E-2</v>
      </c>
      <c r="Q32" s="89" t="s">
        <v>3866</v>
      </c>
      <c r="R32" s="68">
        <v>316.19802399999998</v>
      </c>
      <c r="S32" s="68">
        <v>1</v>
      </c>
      <c r="T32" s="68">
        <v>96.74</v>
      </c>
      <c r="U32" s="68">
        <v>0.30588700000000002</v>
      </c>
      <c r="V32" s="89" t="s">
        <v>3866</v>
      </c>
      <c r="W32" s="89" t="s">
        <v>3866</v>
      </c>
      <c r="X32" s="69">
        <v>0</v>
      </c>
      <c r="Y32" s="69">
        <v>0</v>
      </c>
      <c r="Z32" s="69">
        <v>0</v>
      </c>
      <c r="AA32" s="76" t="s">
        <v>3864</v>
      </c>
    </row>
    <row r="33" spans="1:27" ht="15" customHeight="1">
      <c r="A33" s="67">
        <v>447</v>
      </c>
      <c r="B33" s="67">
        <v>447</v>
      </c>
      <c r="C33" s="67" t="s">
        <v>1244</v>
      </c>
      <c r="D33" s="67" t="s">
        <v>1310</v>
      </c>
      <c r="E33" s="67" t="s">
        <v>1311</v>
      </c>
      <c r="F33" s="67" t="s">
        <v>946</v>
      </c>
      <c r="G33" s="67" t="s">
        <v>203</v>
      </c>
      <c r="H33" s="67" t="s">
        <v>203</v>
      </c>
      <c r="I33" s="67" t="s">
        <v>339</v>
      </c>
      <c r="J33" s="67" t="s">
        <v>1247</v>
      </c>
      <c r="K33" s="67" t="s">
        <v>311</v>
      </c>
      <c r="L33" s="67" t="s">
        <v>1210</v>
      </c>
      <c r="M33" s="68">
        <v>11.05</v>
      </c>
      <c r="N33" s="71">
        <v>50191</v>
      </c>
      <c r="O33" s="69">
        <v>1.4999999999999999E-2</v>
      </c>
      <c r="P33" s="69">
        <v>4.5900000000000003E-2</v>
      </c>
      <c r="Q33" s="89" t="s">
        <v>3866</v>
      </c>
      <c r="R33" s="68">
        <v>1482.636352</v>
      </c>
      <c r="S33" s="68">
        <v>1</v>
      </c>
      <c r="T33" s="68">
        <v>72.099999999999994</v>
      </c>
      <c r="U33" s="68">
        <v>1.0689740000000001</v>
      </c>
      <c r="V33" s="89" t="s">
        <v>3866</v>
      </c>
      <c r="W33" s="89" t="s">
        <v>3866</v>
      </c>
      <c r="X33" s="69">
        <v>0</v>
      </c>
      <c r="Y33" s="69">
        <v>9.9999999999999995E-7</v>
      </c>
      <c r="Z33" s="69">
        <v>0</v>
      </c>
      <c r="AA33" s="76" t="s">
        <v>3864</v>
      </c>
    </row>
    <row r="34" spans="1:27" ht="15" customHeight="1">
      <c r="A34" s="67">
        <v>447</v>
      </c>
      <c r="B34" s="67">
        <v>447</v>
      </c>
      <c r="C34" s="67" t="s">
        <v>1244</v>
      </c>
      <c r="D34" s="67" t="s">
        <v>1312</v>
      </c>
      <c r="E34" s="67" t="s">
        <v>1313</v>
      </c>
      <c r="F34" s="67" t="s">
        <v>944</v>
      </c>
      <c r="G34" s="67" t="s">
        <v>203</v>
      </c>
      <c r="H34" s="67" t="s">
        <v>203</v>
      </c>
      <c r="I34" s="67" t="s">
        <v>339</v>
      </c>
      <c r="J34" s="67" t="s">
        <v>1247</v>
      </c>
      <c r="K34" s="67" t="s">
        <v>311</v>
      </c>
      <c r="L34" s="67" t="s">
        <v>1210</v>
      </c>
      <c r="M34" s="68">
        <v>2.39</v>
      </c>
      <c r="N34" s="71">
        <v>46538</v>
      </c>
      <c r="O34" s="69">
        <v>7.4999999999999997E-3</v>
      </c>
      <c r="P34" s="69">
        <v>1.7899999999999999E-2</v>
      </c>
      <c r="Q34" s="89" t="s">
        <v>3866</v>
      </c>
      <c r="R34" s="68">
        <v>1445628.4749159999</v>
      </c>
      <c r="S34" s="68">
        <v>1</v>
      </c>
      <c r="T34" s="68">
        <v>114.17</v>
      </c>
      <c r="U34" s="68">
        <v>1650.474023</v>
      </c>
      <c r="V34" s="89" t="s">
        <v>3866</v>
      </c>
      <c r="W34" s="89" t="s">
        <v>3866</v>
      </c>
      <c r="X34" s="69">
        <v>6.3999999999999997E-5</v>
      </c>
      <c r="Y34" s="69">
        <v>6.1619999999999999E-3</v>
      </c>
      <c r="Z34" s="69">
        <v>1.207E-3</v>
      </c>
      <c r="AA34" s="76" t="s">
        <v>3864</v>
      </c>
    </row>
    <row r="35" spans="1:27" ht="15" customHeight="1">
      <c r="A35" s="67">
        <v>447</v>
      </c>
      <c r="B35" s="67">
        <v>447</v>
      </c>
      <c r="C35" s="67" t="s">
        <v>1244</v>
      </c>
      <c r="D35" s="67" t="s">
        <v>1314</v>
      </c>
      <c r="E35" s="67" t="s">
        <v>1315</v>
      </c>
      <c r="F35" s="67" t="s">
        <v>944</v>
      </c>
      <c r="G35" s="67" t="s">
        <v>203</v>
      </c>
      <c r="H35" s="67" t="s">
        <v>203</v>
      </c>
      <c r="I35" s="67" t="s">
        <v>339</v>
      </c>
      <c r="J35" s="67" t="s">
        <v>1247</v>
      </c>
      <c r="K35" s="67" t="s">
        <v>311</v>
      </c>
      <c r="L35" s="67" t="s">
        <v>1210</v>
      </c>
      <c r="M35" s="68">
        <v>3.77</v>
      </c>
      <c r="N35" s="71">
        <v>47057</v>
      </c>
      <c r="O35" s="69">
        <v>1.0999999999999999E-2</v>
      </c>
      <c r="P35" s="69">
        <v>1.7899999999999999E-2</v>
      </c>
      <c r="Q35" s="89" t="s">
        <v>3866</v>
      </c>
      <c r="R35" s="68">
        <v>1884501.8607600001</v>
      </c>
      <c r="S35" s="68">
        <v>1</v>
      </c>
      <c r="T35" s="68">
        <v>101.87</v>
      </c>
      <c r="U35" s="68">
        <v>1919.742041</v>
      </c>
      <c r="V35" s="89" t="s">
        <v>3866</v>
      </c>
      <c r="W35" s="89" t="s">
        <v>3866</v>
      </c>
      <c r="X35" s="69">
        <v>7.6000000000000004E-5</v>
      </c>
      <c r="Y35" s="69">
        <v>7.1710000000000003E-3</v>
      </c>
      <c r="Z35" s="69">
        <v>1.405E-3</v>
      </c>
      <c r="AA35" s="76" t="s">
        <v>3864</v>
      </c>
    </row>
    <row r="36" spans="1:27" ht="15" customHeight="1">
      <c r="A36" s="67">
        <v>447</v>
      </c>
      <c r="B36" s="67">
        <v>447</v>
      </c>
      <c r="C36" s="67" t="s">
        <v>1244</v>
      </c>
      <c r="D36" s="67" t="s">
        <v>1316</v>
      </c>
      <c r="E36" s="67" t="s">
        <v>1317</v>
      </c>
      <c r="F36" s="67" t="s">
        <v>946</v>
      </c>
      <c r="G36" s="67" t="s">
        <v>203</v>
      </c>
      <c r="H36" s="67" t="s">
        <v>203</v>
      </c>
      <c r="I36" s="67" t="s">
        <v>339</v>
      </c>
      <c r="J36" s="67" t="s">
        <v>1247</v>
      </c>
      <c r="K36" s="67" t="s">
        <v>311</v>
      </c>
      <c r="L36" s="67" t="s">
        <v>1210</v>
      </c>
      <c r="M36" s="68">
        <v>0.66</v>
      </c>
      <c r="N36" s="71">
        <v>45900</v>
      </c>
      <c r="O36" s="69">
        <v>1.7500000000000002E-2</v>
      </c>
      <c r="P36" s="69">
        <v>4.1500000000000002E-2</v>
      </c>
      <c r="Q36" s="89" t="s">
        <v>3866</v>
      </c>
      <c r="R36" s="68">
        <v>218.771455</v>
      </c>
      <c r="S36" s="68">
        <v>1</v>
      </c>
      <c r="T36" s="68">
        <v>99.05</v>
      </c>
      <c r="U36" s="68">
        <v>0.21668899999999999</v>
      </c>
      <c r="V36" s="89" t="s">
        <v>3866</v>
      </c>
      <c r="W36" s="89" t="s">
        <v>3866</v>
      </c>
      <c r="X36" s="69">
        <v>0</v>
      </c>
      <c r="Y36" s="69">
        <v>0</v>
      </c>
      <c r="Z36" s="69">
        <v>0</v>
      </c>
      <c r="AA36" s="76" t="s">
        <v>3864</v>
      </c>
    </row>
    <row r="37" spans="1:27" ht="15" customHeight="1">
      <c r="A37" s="67">
        <v>447</v>
      </c>
      <c r="B37" s="67">
        <v>447</v>
      </c>
      <c r="C37" s="67" t="s">
        <v>1244</v>
      </c>
      <c r="D37" s="67" t="s">
        <v>1318</v>
      </c>
      <c r="E37" s="67" t="s">
        <v>1319</v>
      </c>
      <c r="F37" s="67" t="s">
        <v>944</v>
      </c>
      <c r="G37" s="67" t="s">
        <v>203</v>
      </c>
      <c r="H37" s="67" t="s">
        <v>203</v>
      </c>
      <c r="I37" s="67" t="s">
        <v>339</v>
      </c>
      <c r="J37" s="67" t="s">
        <v>1247</v>
      </c>
      <c r="K37" s="67" t="s">
        <v>311</v>
      </c>
      <c r="L37" s="67" t="s">
        <v>1210</v>
      </c>
      <c r="M37" s="68">
        <v>8.2799999999999994</v>
      </c>
      <c r="N37" s="71">
        <v>48883</v>
      </c>
      <c r="O37" s="69">
        <v>1.6E-2</v>
      </c>
      <c r="P37" s="69">
        <v>1.95E-2</v>
      </c>
      <c r="Q37" s="89" t="s">
        <v>3866</v>
      </c>
      <c r="R37" s="68">
        <v>2570383.5776439998</v>
      </c>
      <c r="S37" s="68">
        <v>1</v>
      </c>
      <c r="T37" s="68">
        <v>100.92</v>
      </c>
      <c r="U37" s="68">
        <v>2594.0311029999998</v>
      </c>
      <c r="V37" s="89" t="s">
        <v>3866</v>
      </c>
      <c r="W37" s="89" t="s">
        <v>3866</v>
      </c>
      <c r="X37" s="69">
        <v>1.64E-4</v>
      </c>
      <c r="Y37" s="69">
        <v>9.6919999999999992E-3</v>
      </c>
      <c r="Z37" s="69">
        <v>1.9E-3</v>
      </c>
      <c r="AA37" s="76" t="s">
        <v>3864</v>
      </c>
    </row>
    <row r="38" spans="1:27" ht="15" customHeight="1">
      <c r="A38" s="67">
        <v>447</v>
      </c>
      <c r="B38" s="67">
        <v>447</v>
      </c>
      <c r="C38" s="67" t="s">
        <v>1244</v>
      </c>
      <c r="D38" s="67" t="s">
        <v>1320</v>
      </c>
      <c r="E38" s="67" t="s">
        <v>1321</v>
      </c>
      <c r="F38" s="67" t="s">
        <v>946</v>
      </c>
      <c r="G38" s="67" t="s">
        <v>203</v>
      </c>
      <c r="H38" s="67" t="s">
        <v>203</v>
      </c>
      <c r="I38" s="67" t="s">
        <v>339</v>
      </c>
      <c r="J38" s="67" t="s">
        <v>1247</v>
      </c>
      <c r="K38" s="67" t="s">
        <v>311</v>
      </c>
      <c r="L38" s="67" t="s">
        <v>1210</v>
      </c>
      <c r="M38" s="68">
        <v>3.61</v>
      </c>
      <c r="N38" s="71">
        <v>47024</v>
      </c>
      <c r="O38" s="69">
        <v>2.2499999999999999E-2</v>
      </c>
      <c r="P38" s="69">
        <v>4.2599999999999999E-2</v>
      </c>
      <c r="Q38" s="89" t="s">
        <v>3866</v>
      </c>
      <c r="R38" s="68">
        <v>426.86832099999998</v>
      </c>
      <c r="S38" s="68">
        <v>1</v>
      </c>
      <c r="T38" s="68">
        <v>93.76</v>
      </c>
      <c r="U38" s="68">
        <v>0.400227</v>
      </c>
      <c r="V38" s="89" t="s">
        <v>3866</v>
      </c>
      <c r="W38" s="89" t="s">
        <v>3866</v>
      </c>
      <c r="X38" s="69">
        <v>0</v>
      </c>
      <c r="Y38" s="69">
        <v>0</v>
      </c>
      <c r="Z38" s="69">
        <v>0</v>
      </c>
      <c r="AA38" s="76" t="s">
        <v>3864</v>
      </c>
    </row>
    <row r="39" spans="1:27" ht="15" customHeight="1">
      <c r="A39" s="67">
        <v>447</v>
      </c>
      <c r="B39" s="67">
        <v>447</v>
      </c>
      <c r="C39" s="67" t="s">
        <v>1244</v>
      </c>
      <c r="D39" s="67" t="s">
        <v>1322</v>
      </c>
      <c r="E39" s="67" t="s">
        <v>1323</v>
      </c>
      <c r="F39" s="67" t="s">
        <v>950</v>
      </c>
      <c r="G39" s="67" t="s">
        <v>203</v>
      </c>
      <c r="H39" s="67" t="s">
        <v>203</v>
      </c>
      <c r="I39" s="67" t="s">
        <v>339</v>
      </c>
      <c r="J39" s="67" t="s">
        <v>1247</v>
      </c>
      <c r="K39" s="67" t="s">
        <v>311</v>
      </c>
      <c r="L39" s="67" t="s">
        <v>1210</v>
      </c>
      <c r="M39" s="68">
        <v>0.02</v>
      </c>
      <c r="N39" s="71">
        <v>45665</v>
      </c>
      <c r="O39" s="69">
        <v>0</v>
      </c>
      <c r="P39" s="69">
        <v>4.8099999999999997E-2</v>
      </c>
      <c r="Q39" s="89" t="s">
        <v>3866</v>
      </c>
      <c r="R39" s="68">
        <v>856.42276600000002</v>
      </c>
      <c r="S39" s="68">
        <v>1</v>
      </c>
      <c r="T39" s="68">
        <v>99.91</v>
      </c>
      <c r="U39" s="68">
        <v>0.85565100000000005</v>
      </c>
      <c r="V39" s="89" t="s">
        <v>3866</v>
      </c>
      <c r="W39" s="89" t="s">
        <v>3866</v>
      </c>
      <c r="X39" s="69">
        <v>0</v>
      </c>
      <c r="Y39" s="69">
        <v>1.9999999999999999E-6</v>
      </c>
      <c r="Z39" s="69">
        <v>0</v>
      </c>
      <c r="AA39" s="76" t="s">
        <v>3864</v>
      </c>
    </row>
    <row r="40" spans="1:27" ht="15" customHeight="1">
      <c r="A40" s="67">
        <v>447</v>
      </c>
      <c r="B40" s="67">
        <v>447</v>
      </c>
      <c r="C40" s="67" t="s">
        <v>1244</v>
      </c>
      <c r="D40" s="67" t="s">
        <v>1324</v>
      </c>
      <c r="E40" s="67" t="s">
        <v>1325</v>
      </c>
      <c r="F40" s="67" t="s">
        <v>950</v>
      </c>
      <c r="G40" s="67" t="s">
        <v>203</v>
      </c>
      <c r="H40" s="67" t="s">
        <v>203</v>
      </c>
      <c r="I40" s="67" t="s">
        <v>339</v>
      </c>
      <c r="J40" s="67" t="s">
        <v>1247</v>
      </c>
      <c r="K40" s="67" t="s">
        <v>311</v>
      </c>
      <c r="L40" s="67" t="s">
        <v>1210</v>
      </c>
      <c r="M40" s="68">
        <v>0.17</v>
      </c>
      <c r="N40" s="71">
        <v>45721</v>
      </c>
      <c r="O40" s="69">
        <v>0</v>
      </c>
      <c r="P40" s="69">
        <v>4.3400000000000001E-2</v>
      </c>
      <c r="Q40" s="89" t="s">
        <v>3866</v>
      </c>
      <c r="R40" s="68">
        <v>432.05735099999998</v>
      </c>
      <c r="S40" s="68">
        <v>1</v>
      </c>
      <c r="T40" s="68">
        <v>99.27</v>
      </c>
      <c r="U40" s="68">
        <v>0.42889899999999997</v>
      </c>
      <c r="V40" s="89" t="s">
        <v>3866</v>
      </c>
      <c r="W40" s="89" t="s">
        <v>3866</v>
      </c>
      <c r="X40" s="69">
        <v>0</v>
      </c>
      <c r="Y40" s="69">
        <v>0</v>
      </c>
      <c r="Z40" s="69">
        <v>0</v>
      </c>
      <c r="AA40" s="76" t="s">
        <v>3864</v>
      </c>
    </row>
    <row r="41" spans="1:27" ht="15" customHeight="1">
      <c r="A41" s="67">
        <v>447</v>
      </c>
      <c r="B41" s="67">
        <v>447</v>
      </c>
      <c r="C41" s="67" t="s">
        <v>1244</v>
      </c>
      <c r="D41" s="67" t="s">
        <v>1326</v>
      </c>
      <c r="E41" s="67" t="s">
        <v>1327</v>
      </c>
      <c r="F41" s="67" t="s">
        <v>944</v>
      </c>
      <c r="G41" s="67" t="s">
        <v>203</v>
      </c>
      <c r="H41" s="67" t="s">
        <v>203</v>
      </c>
      <c r="I41" s="67" t="s">
        <v>339</v>
      </c>
      <c r="J41" s="67" t="s">
        <v>1247</v>
      </c>
      <c r="K41" s="67" t="s">
        <v>311</v>
      </c>
      <c r="L41" s="67" t="s">
        <v>1210</v>
      </c>
      <c r="M41" s="68">
        <v>4.3600000000000003</v>
      </c>
      <c r="N41" s="71">
        <v>47269</v>
      </c>
      <c r="O41" s="69">
        <v>5.0000000000000001E-3</v>
      </c>
      <c r="P41" s="69">
        <v>1.77E-2</v>
      </c>
      <c r="Q41" s="89" t="s">
        <v>3866</v>
      </c>
      <c r="R41" s="68">
        <v>10980147.324304</v>
      </c>
      <c r="S41" s="68">
        <v>1</v>
      </c>
      <c r="T41" s="68">
        <v>109.52</v>
      </c>
      <c r="U41" s="68">
        <v>12025.457343</v>
      </c>
      <c r="V41" s="89" t="s">
        <v>3866</v>
      </c>
      <c r="W41" s="89" t="s">
        <v>3866</v>
      </c>
      <c r="X41" s="69">
        <v>3.9899999999999999E-4</v>
      </c>
      <c r="Y41" s="69">
        <v>4.4939E-2</v>
      </c>
      <c r="Z41" s="69">
        <v>8.822E-3</v>
      </c>
      <c r="AA41" s="76" t="s">
        <v>3864</v>
      </c>
    </row>
    <row r="42" spans="1:27" ht="15" customHeight="1">
      <c r="A42" s="67">
        <v>447</v>
      </c>
      <c r="B42" s="67">
        <v>447</v>
      </c>
      <c r="C42" s="67" t="s">
        <v>1244</v>
      </c>
      <c r="D42" s="67" t="s">
        <v>1328</v>
      </c>
      <c r="E42" s="67" t="s">
        <v>1329</v>
      </c>
      <c r="F42" s="67" t="s">
        <v>944</v>
      </c>
      <c r="G42" s="67" t="s">
        <v>203</v>
      </c>
      <c r="H42" s="67" t="s">
        <v>203</v>
      </c>
      <c r="I42" s="67" t="s">
        <v>339</v>
      </c>
      <c r="J42" s="67" t="s">
        <v>1247</v>
      </c>
      <c r="K42" s="67" t="s">
        <v>311</v>
      </c>
      <c r="L42" s="67" t="s">
        <v>1210</v>
      </c>
      <c r="M42" s="68">
        <v>1.58</v>
      </c>
      <c r="N42" s="71">
        <v>46234</v>
      </c>
      <c r="O42" s="69">
        <v>1E-3</v>
      </c>
      <c r="P42" s="69">
        <v>1.78E-2</v>
      </c>
      <c r="Q42" s="89" t="s">
        <v>3866</v>
      </c>
      <c r="R42" s="68">
        <v>4887124.0662430003</v>
      </c>
      <c r="S42" s="68">
        <v>1</v>
      </c>
      <c r="T42" s="68">
        <v>112.4</v>
      </c>
      <c r="U42" s="68">
        <v>5493.1274439999997</v>
      </c>
      <c r="V42" s="89" t="s">
        <v>3866</v>
      </c>
      <c r="W42" s="89" t="s">
        <v>3866</v>
      </c>
      <c r="X42" s="69">
        <v>2.41E-4</v>
      </c>
      <c r="Y42" s="69">
        <v>2.0528000000000001E-2</v>
      </c>
      <c r="Z42" s="69">
        <v>4.0260000000000001E-3</v>
      </c>
      <c r="AA42" s="76" t="s">
        <v>3864</v>
      </c>
    </row>
    <row r="43" spans="1:27" ht="15" customHeight="1">
      <c r="A43" s="67">
        <v>447</v>
      </c>
      <c r="B43" s="67">
        <v>447</v>
      </c>
      <c r="C43" s="67" t="s">
        <v>1330</v>
      </c>
      <c r="D43" s="67" t="s">
        <v>1331</v>
      </c>
      <c r="E43" s="67" t="s">
        <v>1332</v>
      </c>
      <c r="F43" s="67" t="s">
        <v>951</v>
      </c>
      <c r="G43" s="67" t="s">
        <v>204</v>
      </c>
      <c r="H43" s="67" t="s">
        <v>223</v>
      </c>
      <c r="I43" s="67" t="s">
        <v>367</v>
      </c>
      <c r="J43" s="67" t="s">
        <v>1333</v>
      </c>
      <c r="K43" s="67" t="s">
        <v>430</v>
      </c>
      <c r="L43" s="67" t="s">
        <v>1215</v>
      </c>
      <c r="M43" s="68">
        <v>3.78</v>
      </c>
      <c r="N43" s="71">
        <v>48594</v>
      </c>
      <c r="O43" s="69">
        <v>1.125E-2</v>
      </c>
      <c r="P43" s="69">
        <v>2.2100000000000002E-2</v>
      </c>
      <c r="Q43" s="89" t="s">
        <v>3866</v>
      </c>
      <c r="R43" s="68">
        <v>4382.6645799999997</v>
      </c>
      <c r="S43" s="68">
        <v>3.6469999999999998</v>
      </c>
      <c r="T43" s="68">
        <v>92.050781000000001</v>
      </c>
      <c r="U43" s="68">
        <v>14.713006999999999</v>
      </c>
      <c r="V43" s="89" t="s">
        <v>3866</v>
      </c>
      <c r="W43" s="89" t="s">
        <v>3866</v>
      </c>
      <c r="X43" s="69">
        <v>0</v>
      </c>
      <c r="Y43" s="69">
        <v>5.3999999999999998E-5</v>
      </c>
      <c r="Z43" s="69">
        <v>1.0000000000000001E-5</v>
      </c>
      <c r="AA43" s="76" t="s">
        <v>3864</v>
      </c>
    </row>
    <row r="44" spans="1:27" ht="15" customHeight="1">
      <c r="A44" s="75" t="s">
        <v>3870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K3"/>
  <sheetViews>
    <sheetView rightToLeft="1" workbookViewId="0">
      <selection activeCell="AL2" sqref="AL2:XFD3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37" width="12.625" customWidth="1"/>
    <col min="38" max="16384" width="12.625" hidden="1"/>
  </cols>
  <sheetData>
    <row r="1" spans="1:37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70</v>
      </c>
      <c r="M1" s="18" t="s">
        <v>83</v>
      </c>
      <c r="N1" s="18" t="s">
        <v>56</v>
      </c>
      <c r="O1" s="18" t="s">
        <v>71</v>
      </c>
      <c r="P1" s="18" t="s">
        <v>58</v>
      </c>
      <c r="Q1" s="18" t="s">
        <v>84</v>
      </c>
      <c r="R1" s="18" t="s">
        <v>59</v>
      </c>
      <c r="S1" s="70" t="s">
        <v>72</v>
      </c>
      <c r="T1" s="18" t="s">
        <v>85</v>
      </c>
      <c r="U1" s="72" t="s">
        <v>73</v>
      </c>
      <c r="V1" s="66" t="s">
        <v>62</v>
      </c>
      <c r="W1" s="66" t="s">
        <v>74</v>
      </c>
      <c r="X1" s="18" t="s">
        <v>86</v>
      </c>
      <c r="Y1" s="18" t="s">
        <v>87</v>
      </c>
      <c r="Z1" s="70" t="s">
        <v>76</v>
      </c>
      <c r="AA1" s="70" t="s">
        <v>61</v>
      </c>
      <c r="AB1" s="70" t="s">
        <v>77</v>
      </c>
      <c r="AC1" s="70" t="s">
        <v>75</v>
      </c>
      <c r="AD1" s="70" t="s">
        <v>63</v>
      </c>
      <c r="AE1" s="70" t="s">
        <v>78</v>
      </c>
      <c r="AF1" s="70" t="s">
        <v>88</v>
      </c>
      <c r="AG1" s="18" t="s">
        <v>17</v>
      </c>
      <c r="AH1" s="66" t="s">
        <v>79</v>
      </c>
      <c r="AI1" s="66" t="s">
        <v>64</v>
      </c>
      <c r="AJ1" s="66" t="s">
        <v>65</v>
      </c>
      <c r="AK1" s="76" t="s">
        <v>3864</v>
      </c>
    </row>
    <row r="2" spans="1:37" ht="15" customHeight="1">
      <c r="A2" s="67">
        <v>447</v>
      </c>
      <c r="B2" s="67">
        <v>447</v>
      </c>
      <c r="C2" s="89" t="s">
        <v>3864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8"/>
      <c r="T2" s="67"/>
      <c r="U2" s="71"/>
      <c r="V2" s="69"/>
      <c r="W2" s="69"/>
      <c r="X2" s="67"/>
      <c r="Y2" s="67"/>
      <c r="Z2" s="68"/>
      <c r="AA2" s="68"/>
      <c r="AB2" s="68"/>
      <c r="AC2" s="68"/>
      <c r="AD2" s="68"/>
      <c r="AE2" s="68"/>
      <c r="AF2" s="68"/>
      <c r="AG2" s="67"/>
      <c r="AH2" s="69"/>
      <c r="AI2" s="69"/>
      <c r="AJ2" s="69"/>
    </row>
    <row r="3" spans="1:37" ht="15" customHeight="1">
      <c r="A3" s="75" t="s">
        <v>3871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K270"/>
  <sheetViews>
    <sheetView rightToLeft="1" topLeftCell="N1" workbookViewId="0">
      <selection activeCell="AL2" sqref="AL2:XFD270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2.125" bestFit="1" customWidth="1"/>
    <col min="4" max="4" width="26.125" bestFit="1" customWidth="1"/>
    <col min="5" max="5" width="22.75" bestFit="1" customWidth="1"/>
    <col min="6" max="6" width="29.875" bestFit="1" customWidth="1"/>
    <col min="7" max="7" width="15.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14" bestFit="1" customWidth="1"/>
    <col min="13" max="13" width="11" bestFit="1" customWidth="1"/>
    <col min="14" max="14" width="38.375" bestFit="1" customWidth="1"/>
    <col min="15" max="15" width="9.625" bestFit="1" customWidth="1"/>
    <col min="16" max="16" width="6.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  <col min="37" max="37" width="12.625" customWidth="1"/>
    <col min="38" max="16384" width="12.625" hidden="1"/>
  </cols>
  <sheetData>
    <row r="1" spans="1:37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89</v>
      </c>
      <c r="M1" s="18" t="s">
        <v>70</v>
      </c>
      <c r="N1" s="18" t="s">
        <v>83</v>
      </c>
      <c r="O1" s="18" t="s">
        <v>56</v>
      </c>
      <c r="P1" s="18" t="s">
        <v>71</v>
      </c>
      <c r="Q1" s="18" t="s">
        <v>58</v>
      </c>
      <c r="R1" s="18" t="s">
        <v>84</v>
      </c>
      <c r="S1" s="18" t="s">
        <v>59</v>
      </c>
      <c r="T1" s="18" t="s">
        <v>72</v>
      </c>
      <c r="U1" s="18" t="s">
        <v>73</v>
      </c>
      <c r="V1" s="18" t="s">
        <v>62</v>
      </c>
      <c r="W1" s="18" t="s">
        <v>74</v>
      </c>
      <c r="X1" s="18" t="s">
        <v>86</v>
      </c>
      <c r="Y1" s="18" t="s">
        <v>87</v>
      </c>
      <c r="Z1" s="18" t="s">
        <v>76</v>
      </c>
      <c r="AA1" s="18" t="s">
        <v>61</v>
      </c>
      <c r="AB1" s="18" t="s">
        <v>77</v>
      </c>
      <c r="AC1" s="18" t="s">
        <v>75</v>
      </c>
      <c r="AD1" s="18" t="s">
        <v>63</v>
      </c>
      <c r="AE1" s="70" t="s">
        <v>78</v>
      </c>
      <c r="AF1" s="70" t="s">
        <v>88</v>
      </c>
      <c r="AG1" s="18" t="s">
        <v>17</v>
      </c>
      <c r="AH1" s="18" t="s">
        <v>79</v>
      </c>
      <c r="AI1" s="18" t="s">
        <v>64</v>
      </c>
      <c r="AJ1" s="18" t="s">
        <v>65</v>
      </c>
      <c r="AK1" s="76" t="s">
        <v>3864</v>
      </c>
    </row>
    <row r="2" spans="1:37" ht="15" customHeight="1">
      <c r="A2" s="67">
        <v>447</v>
      </c>
      <c r="B2" s="67">
        <v>447</v>
      </c>
      <c r="C2" s="67" t="s">
        <v>1335</v>
      </c>
      <c r="D2" s="67">
        <v>513623314</v>
      </c>
      <c r="E2" s="67" t="s">
        <v>308</v>
      </c>
      <c r="F2" s="67" t="s">
        <v>1336</v>
      </c>
      <c r="G2" s="67" t="s">
        <v>1337</v>
      </c>
      <c r="H2" s="67" t="s">
        <v>320</v>
      </c>
      <c r="I2" s="67" t="s">
        <v>753</v>
      </c>
      <c r="J2" s="67" t="s">
        <v>203</v>
      </c>
      <c r="K2" s="67" t="s">
        <v>203</v>
      </c>
      <c r="L2" s="67" t="s">
        <v>324</v>
      </c>
      <c r="M2" s="67" t="s">
        <v>339</v>
      </c>
      <c r="N2" s="67" t="s">
        <v>463</v>
      </c>
      <c r="O2" s="67" t="s">
        <v>337</v>
      </c>
      <c r="P2" s="67" t="s">
        <v>1338</v>
      </c>
      <c r="Q2" s="67" t="s">
        <v>414</v>
      </c>
      <c r="R2" s="67" t="s">
        <v>406</v>
      </c>
      <c r="S2" s="67" t="s">
        <v>1210</v>
      </c>
      <c r="T2" s="68">
        <v>4.01</v>
      </c>
      <c r="U2" s="71">
        <v>47937</v>
      </c>
      <c r="V2" s="69">
        <v>1.3299999999999999E-2</v>
      </c>
      <c r="W2" s="69">
        <v>2.7900000000000001E-2</v>
      </c>
      <c r="X2" s="67" t="s">
        <v>411</v>
      </c>
      <c r="Y2" s="89" t="s">
        <v>3866</v>
      </c>
      <c r="Z2" s="68">
        <v>1176808.4777550001</v>
      </c>
      <c r="AA2" s="68">
        <v>1</v>
      </c>
      <c r="AB2" s="68">
        <v>109.04</v>
      </c>
      <c r="AC2" s="90" t="s">
        <v>3866</v>
      </c>
      <c r="AD2" s="68">
        <v>1283.1919620000001</v>
      </c>
      <c r="AE2" s="90" t="s">
        <v>3866</v>
      </c>
      <c r="AF2" s="90" t="s">
        <v>3866</v>
      </c>
      <c r="AG2" s="89" t="s">
        <v>3866</v>
      </c>
      <c r="AH2" s="69">
        <v>9.8999999999999999E-4</v>
      </c>
      <c r="AI2" s="69">
        <v>7.5799999999999999E-3</v>
      </c>
      <c r="AJ2" s="69">
        <v>9.3999999999999997E-4</v>
      </c>
      <c r="AK2" s="76" t="s">
        <v>3864</v>
      </c>
    </row>
    <row r="3" spans="1:37" ht="15" customHeight="1">
      <c r="A3" s="67">
        <v>447</v>
      </c>
      <c r="B3" s="67">
        <v>447</v>
      </c>
      <c r="C3" s="67" t="s">
        <v>1339</v>
      </c>
      <c r="D3" s="67">
        <v>520001736</v>
      </c>
      <c r="E3" s="67" t="s">
        <v>308</v>
      </c>
      <c r="F3" s="67" t="s">
        <v>1340</v>
      </c>
      <c r="G3" s="67" t="s">
        <v>1341</v>
      </c>
      <c r="H3" s="67" t="s">
        <v>320</v>
      </c>
      <c r="I3" s="67" t="s">
        <v>753</v>
      </c>
      <c r="J3" s="67" t="s">
        <v>203</v>
      </c>
      <c r="K3" s="67" t="s">
        <v>203</v>
      </c>
      <c r="L3" s="67" t="s">
        <v>324</v>
      </c>
      <c r="M3" s="67" t="s">
        <v>339</v>
      </c>
      <c r="N3" s="67" t="s">
        <v>463</v>
      </c>
      <c r="O3" s="67" t="s">
        <v>338</v>
      </c>
      <c r="P3" s="67" t="s">
        <v>1342</v>
      </c>
      <c r="Q3" s="67" t="s">
        <v>412</v>
      </c>
      <c r="R3" s="67" t="s">
        <v>406</v>
      </c>
      <c r="S3" s="67" t="s">
        <v>1210</v>
      </c>
      <c r="T3" s="68">
        <v>3.75</v>
      </c>
      <c r="U3" s="71">
        <v>48760</v>
      </c>
      <c r="V3" s="69">
        <v>5.0000000000000001E-3</v>
      </c>
      <c r="W3" s="69">
        <v>2.86E-2</v>
      </c>
      <c r="X3" s="67" t="s">
        <v>411</v>
      </c>
      <c r="Y3" s="89" t="s">
        <v>3866</v>
      </c>
      <c r="Z3" s="68">
        <v>549770.56495000003</v>
      </c>
      <c r="AA3" s="68">
        <v>1</v>
      </c>
      <c r="AB3" s="68">
        <v>105.22</v>
      </c>
      <c r="AC3" s="90" t="s">
        <v>3866</v>
      </c>
      <c r="AD3" s="68">
        <v>578.46858599999996</v>
      </c>
      <c r="AE3" s="89" t="s">
        <v>3866</v>
      </c>
      <c r="AF3" s="89" t="s">
        <v>3866</v>
      </c>
      <c r="AG3" s="89" t="s">
        <v>3866</v>
      </c>
      <c r="AH3" s="69">
        <v>3.4099999999999999E-4</v>
      </c>
      <c r="AI3" s="69">
        <v>3.4160000000000002E-3</v>
      </c>
      <c r="AJ3" s="69">
        <v>4.2400000000000001E-4</v>
      </c>
      <c r="AK3" s="76" t="s">
        <v>3864</v>
      </c>
    </row>
    <row r="4" spans="1:37" ht="15" customHeight="1">
      <c r="A4" s="67">
        <v>447</v>
      </c>
      <c r="B4" s="67">
        <v>447</v>
      </c>
      <c r="C4" s="67" t="s">
        <v>1343</v>
      </c>
      <c r="D4" s="67">
        <v>515327120</v>
      </c>
      <c r="E4" s="67" t="s">
        <v>308</v>
      </c>
      <c r="F4" s="67" t="s">
        <v>1344</v>
      </c>
      <c r="G4" s="67" t="s">
        <v>1345</v>
      </c>
      <c r="H4" s="67" t="s">
        <v>320</v>
      </c>
      <c r="I4" s="67" t="s">
        <v>753</v>
      </c>
      <c r="J4" s="67" t="s">
        <v>203</v>
      </c>
      <c r="K4" s="67" t="s">
        <v>203</v>
      </c>
      <c r="L4" s="67" t="s">
        <v>324</v>
      </c>
      <c r="M4" s="67" t="s">
        <v>339</v>
      </c>
      <c r="N4" s="67" t="s">
        <v>463</v>
      </c>
      <c r="O4" s="67" t="s">
        <v>337</v>
      </c>
      <c r="P4" s="67" t="s">
        <v>1338</v>
      </c>
      <c r="Q4" s="67" t="s">
        <v>414</v>
      </c>
      <c r="R4" s="67" t="s">
        <v>406</v>
      </c>
      <c r="S4" s="67" t="s">
        <v>1210</v>
      </c>
      <c r="T4" s="68">
        <v>5.89</v>
      </c>
      <c r="U4" s="71">
        <v>48213</v>
      </c>
      <c r="V4" s="69">
        <v>3.1800000000000002E-2</v>
      </c>
      <c r="W4" s="69">
        <v>3.1300000000000001E-2</v>
      </c>
      <c r="X4" s="67" t="s">
        <v>411</v>
      </c>
      <c r="Y4" s="89" t="s">
        <v>3866</v>
      </c>
      <c r="Z4" s="68">
        <v>568795.56863600004</v>
      </c>
      <c r="AA4" s="68">
        <v>1</v>
      </c>
      <c r="AB4" s="68">
        <v>106.54</v>
      </c>
      <c r="AC4" s="90" t="s">
        <v>3866</v>
      </c>
      <c r="AD4" s="68">
        <v>605.99479699999995</v>
      </c>
      <c r="AE4" s="89" t="s">
        <v>3866</v>
      </c>
      <c r="AF4" s="89" t="s">
        <v>3866</v>
      </c>
      <c r="AG4" s="89" t="s">
        <v>3866</v>
      </c>
      <c r="AH4" s="69">
        <v>1.4E-3</v>
      </c>
      <c r="AI4" s="69">
        <v>3.5790000000000001E-3</v>
      </c>
      <c r="AJ4" s="69">
        <v>4.4299999999999998E-4</v>
      </c>
      <c r="AK4" s="76" t="s">
        <v>3864</v>
      </c>
    </row>
    <row r="5" spans="1:37" ht="15" customHeight="1">
      <c r="A5" s="67">
        <v>447</v>
      </c>
      <c r="B5" s="67">
        <v>447</v>
      </c>
      <c r="C5" s="67" t="s">
        <v>1346</v>
      </c>
      <c r="D5" s="67">
        <v>520032046</v>
      </c>
      <c r="E5" s="67" t="s">
        <v>308</v>
      </c>
      <c r="F5" s="67" t="s">
        <v>1347</v>
      </c>
      <c r="G5" s="67" t="s">
        <v>1348</v>
      </c>
      <c r="H5" s="67" t="s">
        <v>320</v>
      </c>
      <c r="I5" s="67" t="s">
        <v>753</v>
      </c>
      <c r="J5" s="67" t="s">
        <v>203</v>
      </c>
      <c r="K5" s="67" t="s">
        <v>203</v>
      </c>
      <c r="L5" s="67" t="s">
        <v>324</v>
      </c>
      <c r="M5" s="67" t="s">
        <v>339</v>
      </c>
      <c r="N5" s="67" t="s">
        <v>447</v>
      </c>
      <c r="O5" s="67" t="s">
        <v>337</v>
      </c>
      <c r="P5" s="67" t="s">
        <v>1349</v>
      </c>
      <c r="Q5" s="67" t="s">
        <v>412</v>
      </c>
      <c r="R5" s="67" t="s">
        <v>406</v>
      </c>
      <c r="S5" s="67" t="s">
        <v>1210</v>
      </c>
      <c r="T5" s="68">
        <v>3.25</v>
      </c>
      <c r="U5" s="71">
        <v>46912</v>
      </c>
      <c r="V5" s="69">
        <v>3.3099999999999997E-2</v>
      </c>
      <c r="W5" s="69">
        <v>2.93E-2</v>
      </c>
      <c r="X5" s="67" t="s">
        <v>410</v>
      </c>
      <c r="Y5" s="89" t="s">
        <v>3866</v>
      </c>
      <c r="Z5" s="68">
        <v>437248.37238999997</v>
      </c>
      <c r="AA5" s="68">
        <v>1</v>
      </c>
      <c r="AB5" s="68">
        <v>110.27</v>
      </c>
      <c r="AC5" s="90" t="s">
        <v>3866</v>
      </c>
      <c r="AD5" s="68">
        <v>482.15377999999998</v>
      </c>
      <c r="AE5" s="89" t="s">
        <v>3866</v>
      </c>
      <c r="AF5" s="89" t="s">
        <v>3866</v>
      </c>
      <c r="AG5" s="89" t="s">
        <v>3866</v>
      </c>
      <c r="AH5" s="69">
        <v>6.2299999999999996E-4</v>
      </c>
      <c r="AI5" s="69">
        <v>2.8470000000000001E-3</v>
      </c>
      <c r="AJ5" s="69">
        <v>3.5300000000000002E-4</v>
      </c>
      <c r="AK5" s="76" t="s">
        <v>3864</v>
      </c>
    </row>
    <row r="6" spans="1:37" ht="15" customHeight="1">
      <c r="A6" s="67">
        <v>447</v>
      </c>
      <c r="B6" s="67">
        <v>447</v>
      </c>
      <c r="C6" s="67" t="s">
        <v>1339</v>
      </c>
      <c r="D6" s="67">
        <v>520001736</v>
      </c>
      <c r="E6" s="67" t="s">
        <v>308</v>
      </c>
      <c r="F6" s="67" t="s">
        <v>1350</v>
      </c>
      <c r="G6" s="67" t="s">
        <v>1351</v>
      </c>
      <c r="H6" s="67" t="s">
        <v>320</v>
      </c>
      <c r="I6" s="67" t="s">
        <v>753</v>
      </c>
      <c r="J6" s="67" t="s">
        <v>203</v>
      </c>
      <c r="K6" s="67" t="s">
        <v>203</v>
      </c>
      <c r="L6" s="67" t="s">
        <v>324</v>
      </c>
      <c r="M6" s="67" t="s">
        <v>339</v>
      </c>
      <c r="N6" s="67" t="s">
        <v>463</v>
      </c>
      <c r="O6" s="67" t="s">
        <v>338</v>
      </c>
      <c r="P6" s="67" t="s">
        <v>1342</v>
      </c>
      <c r="Q6" s="67" t="s">
        <v>412</v>
      </c>
      <c r="R6" s="67" t="s">
        <v>406</v>
      </c>
      <c r="S6" s="67" t="s">
        <v>1210</v>
      </c>
      <c r="T6" s="68">
        <v>3.49</v>
      </c>
      <c r="U6" s="71">
        <v>47573</v>
      </c>
      <c r="V6" s="69">
        <v>3.3399999999999999E-2</v>
      </c>
      <c r="W6" s="69">
        <v>2.9000000000000001E-2</v>
      </c>
      <c r="X6" s="67" t="s">
        <v>411</v>
      </c>
      <c r="Y6" s="89" t="s">
        <v>3866</v>
      </c>
      <c r="Z6" s="68">
        <v>180432.61584099999</v>
      </c>
      <c r="AA6" s="68">
        <v>1</v>
      </c>
      <c r="AB6" s="68">
        <v>104.85</v>
      </c>
      <c r="AC6" s="90" t="s">
        <v>3866</v>
      </c>
      <c r="AD6" s="68">
        <v>189.18359699999999</v>
      </c>
      <c r="AE6" s="89" t="s">
        <v>3866</v>
      </c>
      <c r="AF6" s="89" t="s">
        <v>3866</v>
      </c>
      <c r="AG6" s="89" t="s">
        <v>3866</v>
      </c>
      <c r="AH6" s="69">
        <v>2.42E-4</v>
      </c>
      <c r="AI6" s="69">
        <v>1.1169999999999999E-3</v>
      </c>
      <c r="AJ6" s="69">
        <v>1.3799999999999999E-4</v>
      </c>
      <c r="AK6" s="76" t="s">
        <v>3864</v>
      </c>
    </row>
    <row r="7" spans="1:37" ht="15" customHeight="1">
      <c r="A7" s="67">
        <v>447</v>
      </c>
      <c r="B7" s="67">
        <v>447</v>
      </c>
      <c r="C7" s="67" t="s">
        <v>1352</v>
      </c>
      <c r="D7" s="67">
        <v>511659401</v>
      </c>
      <c r="E7" s="67" t="s">
        <v>308</v>
      </c>
      <c r="F7" s="67" t="s">
        <v>1353</v>
      </c>
      <c r="G7" s="67" t="s">
        <v>1354</v>
      </c>
      <c r="H7" s="67" t="s">
        <v>320</v>
      </c>
      <c r="I7" s="67" t="s">
        <v>753</v>
      </c>
      <c r="J7" s="67" t="s">
        <v>203</v>
      </c>
      <c r="K7" s="67" t="s">
        <v>203</v>
      </c>
      <c r="L7" s="67" t="s">
        <v>324</v>
      </c>
      <c r="M7" s="67" t="s">
        <v>339</v>
      </c>
      <c r="N7" s="67" t="s">
        <v>463</v>
      </c>
      <c r="O7" s="67" t="s">
        <v>337</v>
      </c>
      <c r="P7" s="67" t="s">
        <v>1342</v>
      </c>
      <c r="Q7" s="67" t="s">
        <v>412</v>
      </c>
      <c r="R7" s="67" t="s">
        <v>406</v>
      </c>
      <c r="S7" s="67" t="s">
        <v>1210</v>
      </c>
      <c r="T7" s="68">
        <v>5.15</v>
      </c>
      <c r="U7" s="71">
        <v>49551</v>
      </c>
      <c r="V7" s="69">
        <v>6.4999999999999997E-3</v>
      </c>
      <c r="W7" s="69">
        <v>2.8299999999999999E-2</v>
      </c>
      <c r="X7" s="67" t="s">
        <v>411</v>
      </c>
      <c r="Y7" s="89" t="s">
        <v>3866</v>
      </c>
      <c r="Z7" s="68">
        <v>3352176.7563430001</v>
      </c>
      <c r="AA7" s="68">
        <v>1</v>
      </c>
      <c r="AB7" s="68">
        <v>102.57</v>
      </c>
      <c r="AC7" s="90" t="s">
        <v>3866</v>
      </c>
      <c r="AD7" s="68">
        <v>3438.327687</v>
      </c>
      <c r="AE7" s="89" t="s">
        <v>3866</v>
      </c>
      <c r="AF7" s="89" t="s">
        <v>3866</v>
      </c>
      <c r="AG7" s="89" t="s">
        <v>3866</v>
      </c>
      <c r="AH7" s="69">
        <v>1.4840000000000001E-3</v>
      </c>
      <c r="AI7" s="69">
        <v>2.0312E-2</v>
      </c>
      <c r="AJ7" s="69">
        <v>2.5209999999999998E-3</v>
      </c>
      <c r="AK7" s="76" t="s">
        <v>3864</v>
      </c>
    </row>
    <row r="8" spans="1:37" ht="15" customHeight="1">
      <c r="A8" s="67">
        <v>447</v>
      </c>
      <c r="B8" s="67">
        <v>447</v>
      </c>
      <c r="C8" s="67" t="s">
        <v>1355</v>
      </c>
      <c r="D8" s="67">
        <v>510454333</v>
      </c>
      <c r="E8" s="67" t="s">
        <v>308</v>
      </c>
      <c r="F8" s="67" t="s">
        <v>1356</v>
      </c>
      <c r="G8" s="67" t="s">
        <v>1357</v>
      </c>
      <c r="H8" s="67" t="s">
        <v>320</v>
      </c>
      <c r="I8" s="67" t="s">
        <v>952</v>
      </c>
      <c r="J8" s="67" t="s">
        <v>203</v>
      </c>
      <c r="K8" s="67" t="s">
        <v>203</v>
      </c>
      <c r="L8" s="67" t="s">
        <v>332</v>
      </c>
      <c r="M8" s="67" t="s">
        <v>339</v>
      </c>
      <c r="N8" s="67" t="s">
        <v>476</v>
      </c>
      <c r="O8" s="67" t="s">
        <v>338</v>
      </c>
      <c r="P8" s="67" t="s">
        <v>1358</v>
      </c>
      <c r="Q8" s="67" t="s">
        <v>412</v>
      </c>
      <c r="R8" s="67" t="s">
        <v>406</v>
      </c>
      <c r="S8" s="67" t="s">
        <v>1210</v>
      </c>
      <c r="T8" s="68">
        <v>2.73</v>
      </c>
      <c r="U8" s="71">
        <v>47756</v>
      </c>
      <c r="V8" s="69">
        <v>5.6500000000000002E-2</v>
      </c>
      <c r="W8" s="69">
        <v>5.3699999999999998E-2</v>
      </c>
      <c r="X8" s="67" t="s">
        <v>411</v>
      </c>
      <c r="Y8" s="89" t="s">
        <v>3866</v>
      </c>
      <c r="Z8" s="68">
        <v>14.191347</v>
      </c>
      <c r="AA8" s="68">
        <v>1</v>
      </c>
      <c r="AB8" s="68">
        <v>102.33</v>
      </c>
      <c r="AC8" s="90" t="s">
        <v>3866</v>
      </c>
      <c r="AD8" s="68">
        <v>1.4520999999999999E-2</v>
      </c>
      <c r="AE8" s="89" t="s">
        <v>3866</v>
      </c>
      <c r="AF8" s="89" t="s">
        <v>3866</v>
      </c>
      <c r="AG8" s="89" t="s">
        <v>3866</v>
      </c>
      <c r="AH8" s="69">
        <v>0</v>
      </c>
      <c r="AI8" s="69">
        <v>0</v>
      </c>
      <c r="AJ8" s="69">
        <v>0</v>
      </c>
      <c r="AK8" s="76" t="s">
        <v>3864</v>
      </c>
    </row>
    <row r="9" spans="1:37" ht="15" customHeight="1">
      <c r="A9" s="67">
        <v>447</v>
      </c>
      <c r="B9" s="67">
        <v>447</v>
      </c>
      <c r="C9" s="67" t="s">
        <v>1359</v>
      </c>
      <c r="D9" s="67">
        <v>1863501</v>
      </c>
      <c r="E9" s="67" t="s">
        <v>310</v>
      </c>
      <c r="F9" s="67" t="s">
        <v>1360</v>
      </c>
      <c r="G9" s="67" t="s">
        <v>1361</v>
      </c>
      <c r="H9" s="67" t="s">
        <v>320</v>
      </c>
      <c r="I9" s="67" t="s">
        <v>952</v>
      </c>
      <c r="J9" s="67" t="s">
        <v>203</v>
      </c>
      <c r="K9" s="67" t="s">
        <v>223</v>
      </c>
      <c r="L9" s="67" t="s">
        <v>324</v>
      </c>
      <c r="M9" s="67" t="s">
        <v>339</v>
      </c>
      <c r="N9" s="67" t="s">
        <v>464</v>
      </c>
      <c r="O9" s="67" t="s">
        <v>338</v>
      </c>
      <c r="P9" s="67" t="s">
        <v>1349</v>
      </c>
      <c r="Q9" s="67" t="s">
        <v>412</v>
      </c>
      <c r="R9" s="67" t="s">
        <v>406</v>
      </c>
      <c r="S9" s="67" t="s">
        <v>1210</v>
      </c>
      <c r="T9" s="68">
        <v>1.43</v>
      </c>
      <c r="U9" s="71">
        <v>46234</v>
      </c>
      <c r="V9" s="69">
        <v>5.7000000000000002E-2</v>
      </c>
      <c r="W9" s="69">
        <v>6.08E-2</v>
      </c>
      <c r="X9" s="67" t="s">
        <v>411</v>
      </c>
      <c r="Y9" s="89" t="s">
        <v>3866</v>
      </c>
      <c r="Z9" s="68">
        <v>2448.5289520000001</v>
      </c>
      <c r="AA9" s="68">
        <v>1</v>
      </c>
      <c r="AB9" s="68">
        <v>101.98</v>
      </c>
      <c r="AC9" s="90" t="s">
        <v>3866</v>
      </c>
      <c r="AD9" s="68">
        <v>2.4970089999999998</v>
      </c>
      <c r="AE9" s="89" t="s">
        <v>3866</v>
      </c>
      <c r="AF9" s="89" t="s">
        <v>3866</v>
      </c>
      <c r="AG9" s="89" t="s">
        <v>3866</v>
      </c>
      <c r="AH9" s="69">
        <v>9.0000000000000002E-6</v>
      </c>
      <c r="AI9" s="69">
        <v>1.4E-5</v>
      </c>
      <c r="AJ9" s="69">
        <v>9.9999999999999995E-7</v>
      </c>
      <c r="AK9" s="76" t="s">
        <v>3864</v>
      </c>
    </row>
    <row r="10" spans="1:37" ht="15" customHeight="1">
      <c r="A10" s="67">
        <v>447</v>
      </c>
      <c r="B10" s="67">
        <v>447</v>
      </c>
      <c r="C10" s="67" t="s">
        <v>1363</v>
      </c>
      <c r="D10" s="67">
        <v>513754069</v>
      </c>
      <c r="E10" s="67" t="s">
        <v>308</v>
      </c>
      <c r="F10" s="67" t="s">
        <v>1364</v>
      </c>
      <c r="G10" s="67" t="s">
        <v>1365</v>
      </c>
      <c r="H10" s="67" t="s">
        <v>320</v>
      </c>
      <c r="I10" s="67" t="s">
        <v>952</v>
      </c>
      <c r="J10" s="67" t="s">
        <v>203</v>
      </c>
      <c r="K10" s="67" t="s">
        <v>203</v>
      </c>
      <c r="L10" s="67" t="s">
        <v>324</v>
      </c>
      <c r="M10" s="67" t="s">
        <v>339</v>
      </c>
      <c r="N10" s="67" t="s">
        <v>444</v>
      </c>
      <c r="O10" s="67" t="s">
        <v>337</v>
      </c>
      <c r="P10" s="67" t="s">
        <v>1338</v>
      </c>
      <c r="Q10" s="67" t="s">
        <v>414</v>
      </c>
      <c r="R10" s="67" t="s">
        <v>406</v>
      </c>
      <c r="S10" s="67" t="s">
        <v>1210</v>
      </c>
      <c r="T10" s="68">
        <v>6.56</v>
      </c>
      <c r="U10" s="71">
        <v>48304</v>
      </c>
      <c r="V10" s="69">
        <v>2.5000000000000001E-2</v>
      </c>
      <c r="W10" s="69">
        <v>5.2699999999999997E-2</v>
      </c>
      <c r="X10" s="67" t="s">
        <v>410</v>
      </c>
      <c r="Y10" s="89" t="s">
        <v>3866</v>
      </c>
      <c r="Z10" s="68">
        <v>3418020.7985180002</v>
      </c>
      <c r="AA10" s="68">
        <v>1</v>
      </c>
      <c r="AB10" s="68">
        <v>84.49</v>
      </c>
      <c r="AC10" s="90" t="s">
        <v>3866</v>
      </c>
      <c r="AD10" s="68">
        <v>2887.8857699999999</v>
      </c>
      <c r="AE10" s="89" t="s">
        <v>3866</v>
      </c>
      <c r="AF10" s="89" t="s">
        <v>3866</v>
      </c>
      <c r="AG10" s="89" t="s">
        <v>3866</v>
      </c>
      <c r="AH10" s="69">
        <v>2.562E-3</v>
      </c>
      <c r="AI10" s="69">
        <v>1.7059999999999999E-2</v>
      </c>
      <c r="AJ10" s="69">
        <v>2.117E-3</v>
      </c>
      <c r="AK10" s="76" t="s">
        <v>3864</v>
      </c>
    </row>
    <row r="11" spans="1:37" ht="15" customHeight="1">
      <c r="A11" s="67">
        <v>447</v>
      </c>
      <c r="B11" s="67">
        <v>447</v>
      </c>
      <c r="C11" s="67" t="s">
        <v>1346</v>
      </c>
      <c r="D11" s="67">
        <v>520032046</v>
      </c>
      <c r="E11" s="67" t="s">
        <v>308</v>
      </c>
      <c r="F11" s="67" t="s">
        <v>1366</v>
      </c>
      <c r="G11" s="67" t="s">
        <v>1367</v>
      </c>
      <c r="H11" s="67" t="s">
        <v>320</v>
      </c>
      <c r="I11" s="67" t="s">
        <v>753</v>
      </c>
      <c r="J11" s="67" t="s">
        <v>203</v>
      </c>
      <c r="K11" s="67" t="s">
        <v>203</v>
      </c>
      <c r="L11" s="67" t="s">
        <v>324</v>
      </c>
      <c r="M11" s="67" t="s">
        <v>339</v>
      </c>
      <c r="N11" s="67" t="s">
        <v>447</v>
      </c>
      <c r="O11" s="67" t="s">
        <v>337</v>
      </c>
      <c r="P11" s="67" t="s">
        <v>1209</v>
      </c>
      <c r="Q11" s="67" t="s">
        <v>412</v>
      </c>
      <c r="R11" s="67" t="s">
        <v>406</v>
      </c>
      <c r="S11" s="67" t="s">
        <v>1210</v>
      </c>
      <c r="T11" s="68">
        <v>4.71</v>
      </c>
      <c r="U11" s="71">
        <v>48938</v>
      </c>
      <c r="V11" s="69">
        <v>1.9900000000000001E-2</v>
      </c>
      <c r="W11" s="69">
        <v>2.4E-2</v>
      </c>
      <c r="X11" s="67" t="s">
        <v>411</v>
      </c>
      <c r="Y11" s="89" t="s">
        <v>3866</v>
      </c>
      <c r="Z11" s="68">
        <v>541297.847526</v>
      </c>
      <c r="AA11" s="68">
        <v>1</v>
      </c>
      <c r="AB11" s="68">
        <v>101.53</v>
      </c>
      <c r="AC11" s="90" t="s">
        <v>3866</v>
      </c>
      <c r="AD11" s="68">
        <v>549.57970299999999</v>
      </c>
      <c r="AE11" s="89" t="s">
        <v>3866</v>
      </c>
      <c r="AF11" s="89" t="s">
        <v>3866</v>
      </c>
      <c r="AG11" s="89" t="s">
        <v>3866</v>
      </c>
      <c r="AH11" s="69">
        <v>2.22E-4</v>
      </c>
      <c r="AI11" s="69">
        <v>3.2460000000000002E-3</v>
      </c>
      <c r="AJ11" s="69">
        <v>4.0200000000000001E-4</v>
      </c>
      <c r="AK11" s="76" t="s">
        <v>3864</v>
      </c>
    </row>
    <row r="12" spans="1:37" ht="15" customHeight="1">
      <c r="A12" s="67">
        <v>447</v>
      </c>
      <c r="B12" s="67">
        <v>447</v>
      </c>
      <c r="C12" s="67" t="s">
        <v>1368</v>
      </c>
      <c r="D12" s="67">
        <v>520044322</v>
      </c>
      <c r="E12" s="67" t="s">
        <v>308</v>
      </c>
      <c r="F12" s="67" t="s">
        <v>1369</v>
      </c>
      <c r="G12" s="67" t="s">
        <v>1370</v>
      </c>
      <c r="H12" s="67" t="s">
        <v>320</v>
      </c>
      <c r="I12" s="67" t="s">
        <v>952</v>
      </c>
      <c r="J12" s="67" t="s">
        <v>203</v>
      </c>
      <c r="K12" s="67" t="s">
        <v>203</v>
      </c>
      <c r="L12" s="67" t="s">
        <v>324</v>
      </c>
      <c r="M12" s="67" t="s">
        <v>339</v>
      </c>
      <c r="N12" s="67" t="s">
        <v>453</v>
      </c>
      <c r="O12" s="67" t="s">
        <v>338</v>
      </c>
      <c r="P12" s="67" t="s">
        <v>1371</v>
      </c>
      <c r="Q12" s="67" t="s">
        <v>414</v>
      </c>
      <c r="R12" s="67" t="s">
        <v>406</v>
      </c>
      <c r="S12" s="67" t="s">
        <v>1210</v>
      </c>
      <c r="T12" s="68">
        <v>2.4900000000000002</v>
      </c>
      <c r="U12" s="71">
        <v>47149</v>
      </c>
      <c r="V12" s="69">
        <v>6.7500000000000004E-2</v>
      </c>
      <c r="W12" s="69">
        <v>5.5199999999999999E-2</v>
      </c>
      <c r="X12" s="67" t="s">
        <v>411</v>
      </c>
      <c r="Y12" s="89" t="s">
        <v>3866</v>
      </c>
      <c r="Z12" s="68">
        <v>241072.036062</v>
      </c>
      <c r="AA12" s="68">
        <v>1</v>
      </c>
      <c r="AB12" s="68">
        <v>106.07</v>
      </c>
      <c r="AC12" s="90" t="s">
        <v>3866</v>
      </c>
      <c r="AD12" s="68">
        <v>255.705108</v>
      </c>
      <c r="AE12" s="89" t="s">
        <v>3866</v>
      </c>
      <c r="AF12" s="89" t="s">
        <v>3866</v>
      </c>
      <c r="AG12" s="89" t="s">
        <v>3866</v>
      </c>
      <c r="AH12" s="69">
        <v>1.37E-4</v>
      </c>
      <c r="AI12" s="69">
        <v>1.5100000000000001E-3</v>
      </c>
      <c r="AJ12" s="69">
        <v>1.8599999999999999E-4</v>
      </c>
      <c r="AK12" s="76" t="s">
        <v>3864</v>
      </c>
    </row>
    <row r="13" spans="1:37" ht="15" customHeight="1">
      <c r="A13" s="67">
        <v>447</v>
      </c>
      <c r="B13" s="67">
        <v>447</v>
      </c>
      <c r="C13" s="67" t="s">
        <v>1372</v>
      </c>
      <c r="D13" s="67">
        <v>520041005</v>
      </c>
      <c r="E13" s="67" t="s">
        <v>308</v>
      </c>
      <c r="F13" s="67" t="s">
        <v>1373</v>
      </c>
      <c r="G13" s="67" t="s">
        <v>1374</v>
      </c>
      <c r="H13" s="67" t="s">
        <v>320</v>
      </c>
      <c r="I13" s="67" t="s">
        <v>952</v>
      </c>
      <c r="J13" s="67" t="s">
        <v>203</v>
      </c>
      <c r="K13" s="67" t="s">
        <v>203</v>
      </c>
      <c r="L13" s="67" t="s">
        <v>324</v>
      </c>
      <c r="M13" s="67" t="s">
        <v>339</v>
      </c>
      <c r="N13" s="67" t="s">
        <v>446</v>
      </c>
      <c r="O13" s="67" t="s">
        <v>338</v>
      </c>
      <c r="P13" s="67" t="s">
        <v>1371</v>
      </c>
      <c r="Q13" s="67" t="s">
        <v>414</v>
      </c>
      <c r="R13" s="67" t="s">
        <v>406</v>
      </c>
      <c r="S13" s="67" t="s">
        <v>1210</v>
      </c>
      <c r="T13" s="68">
        <v>1.47</v>
      </c>
      <c r="U13" s="71">
        <v>46387</v>
      </c>
      <c r="V13" s="69">
        <v>2.4E-2</v>
      </c>
      <c r="W13" s="69">
        <v>5.9400000000000001E-2</v>
      </c>
      <c r="X13" s="67" t="s">
        <v>411</v>
      </c>
      <c r="Y13" s="89" t="s">
        <v>3866</v>
      </c>
      <c r="Z13" s="68">
        <v>69041.987399999998</v>
      </c>
      <c r="AA13" s="68">
        <v>1</v>
      </c>
      <c r="AB13" s="68">
        <v>95.15</v>
      </c>
      <c r="AC13" s="90" t="s">
        <v>3866</v>
      </c>
      <c r="AD13" s="68">
        <v>65.693449000000001</v>
      </c>
      <c r="AE13" s="89" t="s">
        <v>3866</v>
      </c>
      <c r="AF13" s="89" t="s">
        <v>3866</v>
      </c>
      <c r="AG13" s="89" t="s">
        <v>3866</v>
      </c>
      <c r="AH13" s="69">
        <v>8.8800000000000001E-4</v>
      </c>
      <c r="AI13" s="69">
        <v>3.86E-4</v>
      </c>
      <c r="AJ13" s="69">
        <v>4.6999999999999997E-5</v>
      </c>
      <c r="AK13" s="76" t="s">
        <v>3864</v>
      </c>
    </row>
    <row r="14" spans="1:37" ht="15" customHeight="1">
      <c r="A14" s="67">
        <v>447</v>
      </c>
      <c r="B14" s="67">
        <v>447</v>
      </c>
      <c r="C14" s="67" t="s">
        <v>1375</v>
      </c>
      <c r="D14" s="67">
        <v>511809071</v>
      </c>
      <c r="E14" s="67" t="s">
        <v>308</v>
      </c>
      <c r="F14" s="67" t="s">
        <v>1376</v>
      </c>
      <c r="G14" s="67" t="s">
        <v>1377</v>
      </c>
      <c r="H14" s="67" t="s">
        <v>320</v>
      </c>
      <c r="I14" s="67" t="s">
        <v>753</v>
      </c>
      <c r="J14" s="67" t="s">
        <v>203</v>
      </c>
      <c r="K14" s="67" t="s">
        <v>203</v>
      </c>
      <c r="L14" s="67" t="s">
        <v>324</v>
      </c>
      <c r="M14" s="67" t="s">
        <v>339</v>
      </c>
      <c r="N14" s="67" t="s">
        <v>461</v>
      </c>
      <c r="O14" s="67" t="s">
        <v>338</v>
      </c>
      <c r="P14" s="67" t="s">
        <v>1349</v>
      </c>
      <c r="Q14" s="67" t="s">
        <v>412</v>
      </c>
      <c r="R14" s="67" t="s">
        <v>406</v>
      </c>
      <c r="S14" s="67" t="s">
        <v>1210</v>
      </c>
      <c r="T14" s="68">
        <v>1.33</v>
      </c>
      <c r="U14" s="71">
        <v>46609</v>
      </c>
      <c r="V14" s="69">
        <v>1.0500000000000001E-2</v>
      </c>
      <c r="W14" s="69">
        <v>2.7799999999999998E-2</v>
      </c>
      <c r="X14" s="67" t="s">
        <v>411</v>
      </c>
      <c r="Y14" s="89" t="s">
        <v>3866</v>
      </c>
      <c r="Z14" s="68">
        <v>104488.88172200001</v>
      </c>
      <c r="AA14" s="68">
        <v>1</v>
      </c>
      <c r="AB14" s="68">
        <v>111.92</v>
      </c>
      <c r="AC14" s="90" t="s">
        <v>3866</v>
      </c>
      <c r="AD14" s="68">
        <v>116.943955</v>
      </c>
      <c r="AE14" s="89" t="s">
        <v>3866</v>
      </c>
      <c r="AF14" s="89" t="s">
        <v>3866</v>
      </c>
      <c r="AG14" s="89" t="s">
        <v>3866</v>
      </c>
      <c r="AH14" s="69">
        <v>2.0699999999999999E-4</v>
      </c>
      <c r="AI14" s="69">
        <v>6.8999999999999997E-4</v>
      </c>
      <c r="AJ14" s="69">
        <v>8.5000000000000006E-5</v>
      </c>
      <c r="AK14" s="76" t="s">
        <v>3864</v>
      </c>
    </row>
    <row r="15" spans="1:37" ht="15" customHeight="1">
      <c r="A15" s="67">
        <v>447</v>
      </c>
      <c r="B15" s="67">
        <v>447</v>
      </c>
      <c r="C15" s="67" t="s">
        <v>1378</v>
      </c>
      <c r="D15" s="67">
        <v>520042177</v>
      </c>
      <c r="E15" s="67" t="s">
        <v>308</v>
      </c>
      <c r="F15" s="67" t="s">
        <v>1379</v>
      </c>
      <c r="G15" s="67" t="s">
        <v>1380</v>
      </c>
      <c r="H15" s="67" t="s">
        <v>320</v>
      </c>
      <c r="I15" s="67" t="s">
        <v>952</v>
      </c>
      <c r="J15" s="67" t="s">
        <v>203</v>
      </c>
      <c r="K15" s="67" t="s">
        <v>203</v>
      </c>
      <c r="L15" s="67" t="s">
        <v>324</v>
      </c>
      <c r="M15" s="67" t="s">
        <v>339</v>
      </c>
      <c r="N15" s="67" t="s">
        <v>444</v>
      </c>
      <c r="O15" s="67" t="s">
        <v>338</v>
      </c>
      <c r="P15" s="67" t="s">
        <v>1381</v>
      </c>
      <c r="Q15" s="67" t="s">
        <v>414</v>
      </c>
      <c r="R15" s="67" t="s">
        <v>406</v>
      </c>
      <c r="S15" s="67" t="s">
        <v>1210</v>
      </c>
      <c r="T15" s="68">
        <v>0.01</v>
      </c>
      <c r="U15" s="71">
        <v>45658</v>
      </c>
      <c r="V15" s="69">
        <v>6.2934000000000004E-2</v>
      </c>
      <c r="W15" s="69">
        <v>0.5</v>
      </c>
      <c r="X15" s="67" t="s">
        <v>410</v>
      </c>
      <c r="Y15" s="89" t="s">
        <v>3866</v>
      </c>
      <c r="Z15" s="68">
        <v>0</v>
      </c>
      <c r="AA15" s="68">
        <v>1</v>
      </c>
      <c r="AB15" s="68">
        <v>101.07</v>
      </c>
      <c r="AC15" s="68">
        <v>43.977369000000003</v>
      </c>
      <c r="AD15" s="68">
        <v>43.977369000000003</v>
      </c>
      <c r="AE15" s="89" t="s">
        <v>3866</v>
      </c>
      <c r="AF15" s="89" t="s">
        <v>3866</v>
      </c>
      <c r="AG15" s="89" t="s">
        <v>3866</v>
      </c>
      <c r="AH15" s="69">
        <v>0</v>
      </c>
      <c r="AI15" s="69">
        <v>2.5900000000000001E-4</v>
      </c>
      <c r="AJ15" s="69">
        <v>3.1000000000000001E-5</v>
      </c>
      <c r="AK15" s="76" t="s">
        <v>3864</v>
      </c>
    </row>
    <row r="16" spans="1:37" ht="15" customHeight="1">
      <c r="A16" s="67">
        <v>447</v>
      </c>
      <c r="B16" s="67">
        <v>447</v>
      </c>
      <c r="C16" s="67" t="s">
        <v>1382</v>
      </c>
      <c r="D16" s="67">
        <v>520036617</v>
      </c>
      <c r="E16" s="67" t="s">
        <v>308</v>
      </c>
      <c r="F16" s="67" t="s">
        <v>1383</v>
      </c>
      <c r="G16" s="67" t="s">
        <v>1384</v>
      </c>
      <c r="H16" s="67" t="s">
        <v>320</v>
      </c>
      <c r="I16" s="67" t="s">
        <v>753</v>
      </c>
      <c r="J16" s="67" t="s">
        <v>203</v>
      </c>
      <c r="K16" s="67" t="s">
        <v>203</v>
      </c>
      <c r="L16" s="67" t="s">
        <v>324</v>
      </c>
      <c r="M16" s="67" t="s">
        <v>339</v>
      </c>
      <c r="N16" s="67" t="s">
        <v>463</v>
      </c>
      <c r="O16" s="67" t="s">
        <v>338</v>
      </c>
      <c r="P16" s="67" t="s">
        <v>1385</v>
      </c>
      <c r="Q16" s="67" t="s">
        <v>412</v>
      </c>
      <c r="R16" s="67" t="s">
        <v>406</v>
      </c>
      <c r="S16" s="67" t="s">
        <v>1210</v>
      </c>
      <c r="T16" s="68">
        <v>4.33</v>
      </c>
      <c r="U16" s="71">
        <v>47848</v>
      </c>
      <c r="V16" s="69">
        <v>8.9999999999999993E-3</v>
      </c>
      <c r="W16" s="69">
        <v>3.0700000000000002E-2</v>
      </c>
      <c r="X16" s="67" t="s">
        <v>411</v>
      </c>
      <c r="Y16" s="89" t="s">
        <v>3866</v>
      </c>
      <c r="Z16" s="68">
        <v>242652.740468</v>
      </c>
      <c r="AA16" s="68">
        <v>1</v>
      </c>
      <c r="AB16" s="68">
        <v>102.55</v>
      </c>
      <c r="AC16" s="90" t="s">
        <v>3866</v>
      </c>
      <c r="AD16" s="68">
        <v>248.840384</v>
      </c>
      <c r="AE16" s="89" t="s">
        <v>3866</v>
      </c>
      <c r="AF16" s="89" t="s">
        <v>3866</v>
      </c>
      <c r="AG16" s="89" t="s">
        <v>3866</v>
      </c>
      <c r="AH16" s="69">
        <v>5.8399999999999999E-4</v>
      </c>
      <c r="AI16" s="69">
        <v>1.469E-3</v>
      </c>
      <c r="AJ16" s="69">
        <v>1.8200000000000001E-4</v>
      </c>
      <c r="AK16" s="76" t="s">
        <v>3864</v>
      </c>
    </row>
    <row r="17" spans="1:37" ht="15" customHeight="1">
      <c r="A17" s="67">
        <v>447</v>
      </c>
      <c r="B17" s="67">
        <v>447</v>
      </c>
      <c r="C17" s="67" t="s">
        <v>1386</v>
      </c>
      <c r="D17" s="67">
        <v>513765859</v>
      </c>
      <c r="E17" s="67" t="s">
        <v>308</v>
      </c>
      <c r="F17" s="67" t="s">
        <v>1387</v>
      </c>
      <c r="G17" s="67" t="s">
        <v>1388</v>
      </c>
      <c r="H17" s="67" t="s">
        <v>320</v>
      </c>
      <c r="I17" s="67" t="s">
        <v>753</v>
      </c>
      <c r="J17" s="67" t="s">
        <v>203</v>
      </c>
      <c r="K17" s="67" t="s">
        <v>203</v>
      </c>
      <c r="L17" s="67" t="s">
        <v>324</v>
      </c>
      <c r="M17" s="67" t="s">
        <v>339</v>
      </c>
      <c r="N17" s="67" t="s">
        <v>463</v>
      </c>
      <c r="O17" s="67" t="s">
        <v>338</v>
      </c>
      <c r="P17" s="67" t="s">
        <v>1342</v>
      </c>
      <c r="Q17" s="67" t="s">
        <v>412</v>
      </c>
      <c r="R17" s="67" t="s">
        <v>406</v>
      </c>
      <c r="S17" s="67" t="s">
        <v>1210</v>
      </c>
      <c r="T17" s="68">
        <v>1.41</v>
      </c>
      <c r="U17" s="71">
        <v>46356</v>
      </c>
      <c r="V17" s="69">
        <v>1.6E-2</v>
      </c>
      <c r="W17" s="69">
        <v>2.5100000000000001E-2</v>
      </c>
      <c r="X17" s="67" t="s">
        <v>411</v>
      </c>
      <c r="Y17" s="89" t="s">
        <v>3866</v>
      </c>
      <c r="Z17" s="68">
        <v>23013.134001999999</v>
      </c>
      <c r="AA17" s="68">
        <v>1</v>
      </c>
      <c r="AB17" s="68">
        <v>115.56</v>
      </c>
      <c r="AC17" s="90" t="s">
        <v>3866</v>
      </c>
      <c r="AD17" s="68">
        <v>26.593976000000001</v>
      </c>
      <c r="AE17" s="89" t="s">
        <v>3866</v>
      </c>
      <c r="AF17" s="89" t="s">
        <v>3866</v>
      </c>
      <c r="AG17" s="89" t="s">
        <v>3866</v>
      </c>
      <c r="AH17" s="69">
        <v>8.1000000000000004E-5</v>
      </c>
      <c r="AI17" s="69">
        <v>1.56E-4</v>
      </c>
      <c r="AJ17" s="69">
        <v>1.8E-5</v>
      </c>
      <c r="AK17" s="76" t="s">
        <v>3864</v>
      </c>
    </row>
    <row r="18" spans="1:37" ht="15" customHeight="1">
      <c r="A18" s="67">
        <v>447</v>
      </c>
      <c r="B18" s="67">
        <v>447</v>
      </c>
      <c r="C18" s="67" t="s">
        <v>1390</v>
      </c>
      <c r="D18" s="67">
        <v>513893123</v>
      </c>
      <c r="E18" s="67" t="s">
        <v>308</v>
      </c>
      <c r="F18" s="67" t="s">
        <v>1391</v>
      </c>
      <c r="G18" s="67" t="s">
        <v>1392</v>
      </c>
      <c r="H18" s="67" t="s">
        <v>320</v>
      </c>
      <c r="I18" s="67" t="s">
        <v>753</v>
      </c>
      <c r="J18" s="67" t="s">
        <v>203</v>
      </c>
      <c r="K18" s="67" t="s">
        <v>203</v>
      </c>
      <c r="L18" s="67" t="s">
        <v>326</v>
      </c>
      <c r="M18" s="67" t="s">
        <v>339</v>
      </c>
      <c r="N18" s="67" t="s">
        <v>442</v>
      </c>
      <c r="O18" s="67" t="s">
        <v>337</v>
      </c>
      <c r="P18" s="67" t="s">
        <v>1393</v>
      </c>
      <c r="Q18" s="67" t="s">
        <v>414</v>
      </c>
      <c r="R18" s="67" t="s">
        <v>406</v>
      </c>
      <c r="S18" s="67" t="s">
        <v>1210</v>
      </c>
      <c r="T18" s="68">
        <v>3.06</v>
      </c>
      <c r="U18" s="71">
        <v>48060</v>
      </c>
      <c r="V18" s="69">
        <v>0.01</v>
      </c>
      <c r="W18" s="69">
        <v>3.4599999999999999E-2</v>
      </c>
      <c r="X18" s="67" t="s">
        <v>411</v>
      </c>
      <c r="Y18" s="89" t="s">
        <v>3866</v>
      </c>
      <c r="Z18" s="68">
        <v>240576.82112199999</v>
      </c>
      <c r="AA18" s="68">
        <v>1</v>
      </c>
      <c r="AB18" s="68">
        <v>105.121833</v>
      </c>
      <c r="AC18" s="90" t="s">
        <v>3866</v>
      </c>
      <c r="AD18" s="68">
        <v>252.898764</v>
      </c>
      <c r="AE18" s="89" t="s">
        <v>3866</v>
      </c>
      <c r="AF18" s="89" t="s">
        <v>3866</v>
      </c>
      <c r="AG18" s="89" t="s">
        <v>3866</v>
      </c>
      <c r="AH18" s="69">
        <v>1.2300000000000001E-4</v>
      </c>
      <c r="AI18" s="69">
        <v>1.493E-3</v>
      </c>
      <c r="AJ18" s="69">
        <v>1.84E-4</v>
      </c>
      <c r="AK18" s="76" t="s">
        <v>3864</v>
      </c>
    </row>
    <row r="19" spans="1:37" ht="15" customHeight="1">
      <c r="A19" s="67">
        <v>447</v>
      </c>
      <c r="B19" s="67">
        <v>447</v>
      </c>
      <c r="C19" s="67" t="s">
        <v>1394</v>
      </c>
      <c r="D19" s="67">
        <v>520037789</v>
      </c>
      <c r="E19" s="67" t="s">
        <v>308</v>
      </c>
      <c r="F19" s="67" t="s">
        <v>1395</v>
      </c>
      <c r="G19" s="67" t="s">
        <v>1396</v>
      </c>
      <c r="H19" s="67" t="s">
        <v>320</v>
      </c>
      <c r="I19" s="67" t="s">
        <v>753</v>
      </c>
      <c r="J19" s="67" t="s">
        <v>203</v>
      </c>
      <c r="K19" s="67" t="s">
        <v>203</v>
      </c>
      <c r="L19" s="67" t="s">
        <v>324</v>
      </c>
      <c r="M19" s="67" t="s">
        <v>339</v>
      </c>
      <c r="N19" s="67" t="s">
        <v>463</v>
      </c>
      <c r="O19" s="67" t="s">
        <v>337</v>
      </c>
      <c r="P19" s="67" t="s">
        <v>1342</v>
      </c>
      <c r="Q19" s="67" t="s">
        <v>412</v>
      </c>
      <c r="R19" s="67" t="s">
        <v>406</v>
      </c>
      <c r="S19" s="67" t="s">
        <v>1210</v>
      </c>
      <c r="T19" s="68">
        <v>3.35</v>
      </c>
      <c r="U19" s="71">
        <v>46935</v>
      </c>
      <c r="V19" s="69">
        <v>6.4999999999999997E-3</v>
      </c>
      <c r="W19" s="69">
        <v>2.58E-2</v>
      </c>
      <c r="X19" s="67" t="s">
        <v>411</v>
      </c>
      <c r="Y19" s="89" t="s">
        <v>3866</v>
      </c>
      <c r="Z19" s="68">
        <v>172985.46663899999</v>
      </c>
      <c r="AA19" s="68">
        <v>1</v>
      </c>
      <c r="AB19" s="68">
        <v>107.93</v>
      </c>
      <c r="AC19" s="68">
        <v>2.21034</v>
      </c>
      <c r="AD19" s="68">
        <v>188.91355300000001</v>
      </c>
      <c r="AE19" s="89" t="s">
        <v>3866</v>
      </c>
      <c r="AF19" s="89" t="s">
        <v>3866</v>
      </c>
      <c r="AG19" s="89" t="s">
        <v>3866</v>
      </c>
      <c r="AH19" s="69">
        <v>3.2000000000000003E-4</v>
      </c>
      <c r="AI19" s="69">
        <v>1.114E-3</v>
      </c>
      <c r="AJ19" s="69">
        <v>1.36E-4</v>
      </c>
      <c r="AK19" s="76" t="s">
        <v>3864</v>
      </c>
    </row>
    <row r="20" spans="1:37" ht="15" customHeight="1">
      <c r="A20" s="67">
        <v>447</v>
      </c>
      <c r="B20" s="67">
        <v>447</v>
      </c>
      <c r="C20" s="67" t="s">
        <v>1397</v>
      </c>
      <c r="D20" s="67">
        <v>520029935</v>
      </c>
      <c r="E20" s="67" t="s">
        <v>308</v>
      </c>
      <c r="F20" s="67" t="s">
        <v>1398</v>
      </c>
      <c r="G20" s="67" t="s">
        <v>1399</v>
      </c>
      <c r="H20" s="67" t="s">
        <v>320</v>
      </c>
      <c r="I20" s="67" t="s">
        <v>753</v>
      </c>
      <c r="J20" s="67" t="s">
        <v>203</v>
      </c>
      <c r="K20" s="67" t="s">
        <v>203</v>
      </c>
      <c r="L20" s="67" t="s">
        <v>324</v>
      </c>
      <c r="M20" s="67" t="s">
        <v>339</v>
      </c>
      <c r="N20" s="67" t="s">
        <v>447</v>
      </c>
      <c r="O20" s="67" t="s">
        <v>337</v>
      </c>
      <c r="P20" s="67" t="s">
        <v>1338</v>
      </c>
      <c r="Q20" s="67" t="s">
        <v>414</v>
      </c>
      <c r="R20" s="67" t="s">
        <v>406</v>
      </c>
      <c r="S20" s="67" t="s">
        <v>1210</v>
      </c>
      <c r="T20" s="68">
        <v>0.82</v>
      </c>
      <c r="U20" s="71">
        <v>45959</v>
      </c>
      <c r="V20" s="69">
        <v>1.46E-2</v>
      </c>
      <c r="W20" s="69">
        <v>2.6599999999999999E-2</v>
      </c>
      <c r="X20" s="67" t="s">
        <v>410</v>
      </c>
      <c r="Y20" s="89" t="s">
        <v>3866</v>
      </c>
      <c r="Z20" s="68">
        <v>702938.73120599997</v>
      </c>
      <c r="AA20" s="68">
        <v>1</v>
      </c>
      <c r="AB20" s="68">
        <v>113.73</v>
      </c>
      <c r="AC20" s="90" t="s">
        <v>3866</v>
      </c>
      <c r="AD20" s="68">
        <v>799.45221800000002</v>
      </c>
      <c r="AE20" s="89" t="s">
        <v>3866</v>
      </c>
      <c r="AF20" s="89" t="s">
        <v>3866</v>
      </c>
      <c r="AG20" s="89" t="s">
        <v>3866</v>
      </c>
      <c r="AH20" s="69">
        <v>1.3600000000000001E-3</v>
      </c>
      <c r="AI20" s="69">
        <v>4.7219999999999996E-3</v>
      </c>
      <c r="AJ20" s="69">
        <v>5.8600000000000004E-4</v>
      </c>
      <c r="AK20" s="76" t="s">
        <v>3864</v>
      </c>
    </row>
    <row r="21" spans="1:37" ht="15" customHeight="1">
      <c r="A21" s="67">
        <v>447</v>
      </c>
      <c r="B21" s="67">
        <v>447</v>
      </c>
      <c r="C21" s="67" t="s">
        <v>1400</v>
      </c>
      <c r="D21" s="67">
        <v>510560188</v>
      </c>
      <c r="E21" s="67" t="s">
        <v>308</v>
      </c>
      <c r="F21" s="67" t="s">
        <v>1401</v>
      </c>
      <c r="G21" s="67" t="s">
        <v>1402</v>
      </c>
      <c r="H21" s="67" t="s">
        <v>320</v>
      </c>
      <c r="I21" s="67" t="s">
        <v>753</v>
      </c>
      <c r="J21" s="67" t="s">
        <v>203</v>
      </c>
      <c r="K21" s="67" t="s">
        <v>203</v>
      </c>
      <c r="L21" s="67" t="s">
        <v>324</v>
      </c>
      <c r="M21" s="67" t="s">
        <v>339</v>
      </c>
      <c r="N21" s="67" t="s">
        <v>464</v>
      </c>
      <c r="O21" s="67" t="s">
        <v>337</v>
      </c>
      <c r="P21" s="67" t="s">
        <v>1403</v>
      </c>
      <c r="Q21" s="67" t="s">
        <v>414</v>
      </c>
      <c r="R21" s="67" t="s">
        <v>406</v>
      </c>
      <c r="S21" s="67" t="s">
        <v>1210</v>
      </c>
      <c r="T21" s="68">
        <v>4.91</v>
      </c>
      <c r="U21" s="71">
        <v>47937</v>
      </c>
      <c r="V21" s="69">
        <v>1.54E-2</v>
      </c>
      <c r="W21" s="69">
        <v>3.2199999999999999E-2</v>
      </c>
      <c r="X21" s="67" t="s">
        <v>411</v>
      </c>
      <c r="Y21" s="89" t="s">
        <v>3866</v>
      </c>
      <c r="Z21" s="68">
        <v>634619.56315499998</v>
      </c>
      <c r="AA21" s="68">
        <v>1</v>
      </c>
      <c r="AB21" s="68">
        <v>103.7</v>
      </c>
      <c r="AC21" s="90" t="s">
        <v>3866</v>
      </c>
      <c r="AD21" s="68">
        <v>658.10048600000005</v>
      </c>
      <c r="AE21" s="89" t="s">
        <v>3866</v>
      </c>
      <c r="AF21" s="89" t="s">
        <v>3866</v>
      </c>
      <c r="AG21" s="89" t="s">
        <v>3866</v>
      </c>
      <c r="AH21" s="69">
        <v>1.0640000000000001E-3</v>
      </c>
      <c r="AI21" s="69">
        <v>3.888E-3</v>
      </c>
      <c r="AJ21" s="69">
        <v>4.8299999999999998E-4</v>
      </c>
      <c r="AK21" s="76" t="s">
        <v>3864</v>
      </c>
    </row>
    <row r="22" spans="1:37" ht="15" customHeight="1">
      <c r="A22" s="67">
        <v>447</v>
      </c>
      <c r="B22" s="67">
        <v>447</v>
      </c>
      <c r="C22" s="67" t="s">
        <v>1404</v>
      </c>
      <c r="D22" s="67">
        <v>512719485</v>
      </c>
      <c r="E22" s="67" t="s">
        <v>308</v>
      </c>
      <c r="F22" s="67" t="s">
        <v>1405</v>
      </c>
      <c r="G22" s="67" t="s">
        <v>1406</v>
      </c>
      <c r="H22" s="67" t="s">
        <v>320</v>
      </c>
      <c r="I22" s="67" t="s">
        <v>952</v>
      </c>
      <c r="J22" s="67" t="s">
        <v>203</v>
      </c>
      <c r="K22" s="67" t="s">
        <v>203</v>
      </c>
      <c r="L22" s="67" t="s">
        <v>324</v>
      </c>
      <c r="M22" s="67" t="s">
        <v>339</v>
      </c>
      <c r="N22" s="67" t="s">
        <v>463</v>
      </c>
      <c r="O22" s="67" t="s">
        <v>337</v>
      </c>
      <c r="P22" s="67" t="s">
        <v>1403</v>
      </c>
      <c r="Q22" s="67" t="s">
        <v>414</v>
      </c>
      <c r="R22" s="67" t="s">
        <v>406</v>
      </c>
      <c r="S22" s="67" t="s">
        <v>1210</v>
      </c>
      <c r="T22" s="68">
        <v>2.91</v>
      </c>
      <c r="U22" s="71">
        <v>47299</v>
      </c>
      <c r="V22" s="69">
        <v>3.04E-2</v>
      </c>
      <c r="W22" s="69">
        <v>5.28E-2</v>
      </c>
      <c r="X22" s="67" t="s">
        <v>411</v>
      </c>
      <c r="Y22" s="89" t="s">
        <v>3866</v>
      </c>
      <c r="Z22" s="68">
        <v>3758.4300269999999</v>
      </c>
      <c r="AA22" s="68">
        <v>1</v>
      </c>
      <c r="AB22" s="68">
        <v>93.97</v>
      </c>
      <c r="AC22" s="90" t="s">
        <v>3866</v>
      </c>
      <c r="AD22" s="68">
        <v>3.5317949999999998</v>
      </c>
      <c r="AE22" s="89" t="s">
        <v>3866</v>
      </c>
      <c r="AF22" s="89" t="s">
        <v>3866</v>
      </c>
      <c r="AG22" s="89" t="s">
        <v>3866</v>
      </c>
      <c r="AH22" s="69">
        <v>6.0000000000000002E-6</v>
      </c>
      <c r="AI22" s="69">
        <v>2.0000000000000002E-5</v>
      </c>
      <c r="AJ22" s="69">
        <v>1.9999999999999999E-6</v>
      </c>
      <c r="AK22" s="76" t="s">
        <v>3864</v>
      </c>
    </row>
    <row r="23" spans="1:37" ht="15" customHeight="1">
      <c r="A23" s="67">
        <v>447</v>
      </c>
      <c r="B23" s="67">
        <v>447</v>
      </c>
      <c r="C23" s="67" t="s">
        <v>1408</v>
      </c>
      <c r="D23" s="67">
        <v>520017807</v>
      </c>
      <c r="E23" s="67" t="s">
        <v>308</v>
      </c>
      <c r="F23" s="67" t="s">
        <v>1409</v>
      </c>
      <c r="G23" s="67" t="s">
        <v>1410</v>
      </c>
      <c r="H23" s="67" t="s">
        <v>320</v>
      </c>
      <c r="I23" s="67" t="s">
        <v>753</v>
      </c>
      <c r="J23" s="67" t="s">
        <v>203</v>
      </c>
      <c r="K23" s="67" t="s">
        <v>203</v>
      </c>
      <c r="L23" s="67" t="s">
        <v>324</v>
      </c>
      <c r="M23" s="67" t="s">
        <v>339</v>
      </c>
      <c r="N23" s="67" t="s">
        <v>463</v>
      </c>
      <c r="O23" s="67" t="s">
        <v>337</v>
      </c>
      <c r="P23" s="67" t="s">
        <v>1338</v>
      </c>
      <c r="Q23" s="67" t="s">
        <v>414</v>
      </c>
      <c r="R23" s="67" t="s">
        <v>406</v>
      </c>
      <c r="S23" s="67" t="s">
        <v>1210</v>
      </c>
      <c r="T23" s="68">
        <v>3.44</v>
      </c>
      <c r="U23" s="71">
        <v>48059</v>
      </c>
      <c r="V23" s="69">
        <v>2.4E-2</v>
      </c>
      <c r="W23" s="69">
        <v>2.7799999999999998E-2</v>
      </c>
      <c r="X23" s="67" t="s">
        <v>411</v>
      </c>
      <c r="Y23" s="89" t="s">
        <v>3866</v>
      </c>
      <c r="Z23" s="68">
        <v>876079.60968999995</v>
      </c>
      <c r="AA23" s="68">
        <v>1</v>
      </c>
      <c r="AB23" s="68">
        <v>116.01</v>
      </c>
      <c r="AC23" s="90" t="s">
        <v>3866</v>
      </c>
      <c r="AD23" s="68">
        <v>1016.339953</v>
      </c>
      <c r="AE23" s="89" t="s">
        <v>3866</v>
      </c>
      <c r="AF23" s="89" t="s">
        <v>3866</v>
      </c>
      <c r="AG23" s="89" t="s">
        <v>3866</v>
      </c>
      <c r="AH23" s="69">
        <v>7.36E-4</v>
      </c>
      <c r="AI23" s="69">
        <v>6.0039999999999998E-3</v>
      </c>
      <c r="AJ23" s="69">
        <v>7.45E-4</v>
      </c>
      <c r="AK23" s="76" t="s">
        <v>3864</v>
      </c>
    </row>
    <row r="24" spans="1:37" ht="15" customHeight="1">
      <c r="A24" s="67">
        <v>447</v>
      </c>
      <c r="B24" s="67">
        <v>447</v>
      </c>
      <c r="C24" s="67" t="s">
        <v>1411</v>
      </c>
      <c r="D24" s="67">
        <v>520024126</v>
      </c>
      <c r="E24" s="67" t="s">
        <v>308</v>
      </c>
      <c r="F24" s="67" t="s">
        <v>1412</v>
      </c>
      <c r="G24" s="67" t="s">
        <v>1413</v>
      </c>
      <c r="H24" s="67" t="s">
        <v>320</v>
      </c>
      <c r="I24" s="67" t="s">
        <v>753</v>
      </c>
      <c r="J24" s="67" t="s">
        <v>203</v>
      </c>
      <c r="K24" s="67" t="s">
        <v>203</v>
      </c>
      <c r="L24" s="67" t="s">
        <v>324</v>
      </c>
      <c r="M24" s="67" t="s">
        <v>339</v>
      </c>
      <c r="N24" s="67" t="s">
        <v>463</v>
      </c>
      <c r="O24" s="67" t="s">
        <v>337</v>
      </c>
      <c r="P24" s="67" t="s">
        <v>1342</v>
      </c>
      <c r="Q24" s="67" t="s">
        <v>412</v>
      </c>
      <c r="R24" s="67" t="s">
        <v>406</v>
      </c>
      <c r="S24" s="67" t="s">
        <v>1210</v>
      </c>
      <c r="T24" s="68">
        <v>1.93</v>
      </c>
      <c r="U24" s="71">
        <v>46934</v>
      </c>
      <c r="V24" s="69">
        <v>3.6999999999999998E-2</v>
      </c>
      <c r="W24" s="69">
        <v>2.64E-2</v>
      </c>
      <c r="X24" s="67" t="s">
        <v>411</v>
      </c>
      <c r="Y24" s="89" t="s">
        <v>3866</v>
      </c>
      <c r="Z24" s="68">
        <v>187319.984039</v>
      </c>
      <c r="AA24" s="68">
        <v>1</v>
      </c>
      <c r="AB24" s="68">
        <v>117.74</v>
      </c>
      <c r="AC24" s="90" t="s">
        <v>3866</v>
      </c>
      <c r="AD24" s="68">
        <v>220.55054699999999</v>
      </c>
      <c r="AE24" s="89" t="s">
        <v>3866</v>
      </c>
      <c r="AF24" s="89" t="s">
        <v>3866</v>
      </c>
      <c r="AG24" s="89" t="s">
        <v>3866</v>
      </c>
      <c r="AH24" s="69">
        <v>6.2200000000000005E-4</v>
      </c>
      <c r="AI24" s="69">
        <v>1.302E-3</v>
      </c>
      <c r="AJ24" s="69">
        <v>1.6100000000000001E-4</v>
      </c>
      <c r="AK24" s="76" t="s">
        <v>3864</v>
      </c>
    </row>
    <row r="25" spans="1:37" ht="15" customHeight="1">
      <c r="A25" s="67">
        <v>447</v>
      </c>
      <c r="B25" s="67">
        <v>447</v>
      </c>
      <c r="C25" s="67" t="s">
        <v>1414</v>
      </c>
      <c r="D25" s="67">
        <v>513230029</v>
      </c>
      <c r="E25" s="67" t="s">
        <v>308</v>
      </c>
      <c r="F25" s="67" t="s">
        <v>1415</v>
      </c>
      <c r="G25" s="67" t="s">
        <v>1416</v>
      </c>
      <c r="H25" s="67" t="s">
        <v>320</v>
      </c>
      <c r="I25" s="67" t="s">
        <v>952</v>
      </c>
      <c r="J25" s="67" t="s">
        <v>203</v>
      </c>
      <c r="K25" s="67" t="s">
        <v>203</v>
      </c>
      <c r="L25" s="67" t="s">
        <v>324</v>
      </c>
      <c r="M25" s="67" t="s">
        <v>339</v>
      </c>
      <c r="N25" s="67" t="s">
        <v>444</v>
      </c>
      <c r="O25" s="67" t="s">
        <v>338</v>
      </c>
      <c r="P25" s="67" t="s">
        <v>1393</v>
      </c>
      <c r="Q25" s="67" t="s">
        <v>414</v>
      </c>
      <c r="R25" s="67" t="s">
        <v>406</v>
      </c>
      <c r="S25" s="67" t="s">
        <v>1210</v>
      </c>
      <c r="T25" s="68">
        <v>5.93</v>
      </c>
      <c r="U25" s="71">
        <v>48213</v>
      </c>
      <c r="V25" s="69">
        <v>5.3999999999999999E-2</v>
      </c>
      <c r="W25" s="69">
        <v>5.2600000000000001E-2</v>
      </c>
      <c r="X25" s="67" t="s">
        <v>410</v>
      </c>
      <c r="Y25" s="89" t="s">
        <v>3866</v>
      </c>
      <c r="Z25" s="68">
        <v>7469.9192469999998</v>
      </c>
      <c r="AA25" s="68">
        <v>1</v>
      </c>
      <c r="AB25" s="68">
        <v>101.19</v>
      </c>
      <c r="AC25" s="90" t="s">
        <v>3866</v>
      </c>
      <c r="AD25" s="68">
        <v>7.5588110000000004</v>
      </c>
      <c r="AE25" s="89" t="s">
        <v>3866</v>
      </c>
      <c r="AF25" s="89" t="s">
        <v>3866</v>
      </c>
      <c r="AG25" s="89" t="s">
        <v>3866</v>
      </c>
      <c r="AH25" s="69">
        <v>1.2999999999999999E-5</v>
      </c>
      <c r="AI25" s="69">
        <v>4.3999999999999999E-5</v>
      </c>
      <c r="AJ25" s="69">
        <v>5.0000000000000004E-6</v>
      </c>
      <c r="AK25" s="76" t="s">
        <v>3864</v>
      </c>
    </row>
    <row r="26" spans="1:37" ht="15" customHeight="1">
      <c r="A26" s="67">
        <v>447</v>
      </c>
      <c r="B26" s="67">
        <v>447</v>
      </c>
      <c r="C26" s="67" t="s">
        <v>1417</v>
      </c>
      <c r="D26" s="67">
        <v>520000118</v>
      </c>
      <c r="E26" s="67" t="s">
        <v>308</v>
      </c>
      <c r="F26" s="67" t="s">
        <v>1418</v>
      </c>
      <c r="G26" s="67" t="s">
        <v>1419</v>
      </c>
      <c r="H26" s="67" t="s">
        <v>320</v>
      </c>
      <c r="I26" s="67" t="s">
        <v>753</v>
      </c>
      <c r="J26" s="67" t="s">
        <v>203</v>
      </c>
      <c r="K26" s="67" t="s">
        <v>203</v>
      </c>
      <c r="L26" s="67" t="s">
        <v>324</v>
      </c>
      <c r="M26" s="67" t="s">
        <v>339</v>
      </c>
      <c r="N26" s="67" t="s">
        <v>447</v>
      </c>
      <c r="O26" s="67" t="s">
        <v>337</v>
      </c>
      <c r="P26" s="67" t="s">
        <v>1349</v>
      </c>
      <c r="Q26" s="67" t="s">
        <v>412</v>
      </c>
      <c r="R26" s="67" t="s">
        <v>406</v>
      </c>
      <c r="S26" s="67" t="s">
        <v>1210</v>
      </c>
      <c r="T26" s="68">
        <v>1.35</v>
      </c>
      <c r="U26" s="71">
        <v>46159</v>
      </c>
      <c r="V26" s="69">
        <v>2.5899999999999999E-2</v>
      </c>
      <c r="W26" s="69">
        <v>2.8299999999999999E-2</v>
      </c>
      <c r="X26" s="67" t="s">
        <v>410</v>
      </c>
      <c r="Y26" s="89" t="s">
        <v>3866</v>
      </c>
      <c r="Z26" s="68">
        <v>957454.56732899998</v>
      </c>
      <c r="AA26" s="68">
        <v>1</v>
      </c>
      <c r="AB26" s="68">
        <v>116.49</v>
      </c>
      <c r="AC26" s="90" t="s">
        <v>3866</v>
      </c>
      <c r="AD26" s="68">
        <v>1115.3388239999999</v>
      </c>
      <c r="AE26" s="89" t="s">
        <v>3866</v>
      </c>
      <c r="AF26" s="89" t="s">
        <v>3866</v>
      </c>
      <c r="AG26" s="89" t="s">
        <v>3866</v>
      </c>
      <c r="AH26" s="69">
        <v>9.0600000000000001E-4</v>
      </c>
      <c r="AI26" s="69">
        <v>6.5880000000000001E-3</v>
      </c>
      <c r="AJ26" s="69">
        <v>8.1800000000000004E-4</v>
      </c>
      <c r="AK26" s="76" t="s">
        <v>3864</v>
      </c>
    </row>
    <row r="27" spans="1:37" ht="15" customHeight="1">
      <c r="A27" s="67">
        <v>447</v>
      </c>
      <c r="B27" s="67">
        <v>447</v>
      </c>
      <c r="C27" s="67" t="s">
        <v>1420</v>
      </c>
      <c r="D27" s="67">
        <v>515334662</v>
      </c>
      <c r="E27" s="67" t="s">
        <v>308</v>
      </c>
      <c r="F27" s="67" t="s">
        <v>1421</v>
      </c>
      <c r="G27" s="67" t="s">
        <v>1422</v>
      </c>
      <c r="H27" s="67" t="s">
        <v>320</v>
      </c>
      <c r="I27" s="67" t="s">
        <v>754</v>
      </c>
      <c r="J27" s="67" t="s">
        <v>203</v>
      </c>
      <c r="K27" s="67" t="s">
        <v>203</v>
      </c>
      <c r="L27" s="67" t="s">
        <v>324</v>
      </c>
      <c r="M27" s="67" t="s">
        <v>339</v>
      </c>
      <c r="N27" s="67" t="s">
        <v>453</v>
      </c>
      <c r="O27" s="67" t="s">
        <v>338</v>
      </c>
      <c r="P27" s="67" t="s">
        <v>1393</v>
      </c>
      <c r="Q27" s="67" t="s">
        <v>414</v>
      </c>
      <c r="R27" s="67" t="s">
        <v>406</v>
      </c>
      <c r="S27" s="67" t="s">
        <v>1210</v>
      </c>
      <c r="T27" s="68">
        <v>2.73</v>
      </c>
      <c r="U27" s="71">
        <v>46995</v>
      </c>
      <c r="V27" s="69">
        <v>4.6899999999999997E-2</v>
      </c>
      <c r="W27" s="69">
        <v>7.3099999999999998E-2</v>
      </c>
      <c r="X27" s="67" t="s">
        <v>411</v>
      </c>
      <c r="Y27" s="89" t="s">
        <v>3866</v>
      </c>
      <c r="Z27" s="68">
        <v>625105.58095099998</v>
      </c>
      <c r="AA27" s="68">
        <v>1</v>
      </c>
      <c r="AB27" s="68">
        <v>98.21</v>
      </c>
      <c r="AC27" s="90" t="s">
        <v>3866</v>
      </c>
      <c r="AD27" s="68">
        <v>613.91618900000003</v>
      </c>
      <c r="AE27" s="89" t="s">
        <v>3866</v>
      </c>
      <c r="AF27" s="89" t="s">
        <v>3866</v>
      </c>
      <c r="AG27" s="89" t="s">
        <v>3866</v>
      </c>
      <c r="AH27" s="69">
        <v>4.6200000000000001E-4</v>
      </c>
      <c r="AI27" s="69">
        <v>3.6250000000000002E-3</v>
      </c>
      <c r="AJ27" s="69">
        <v>4.4900000000000002E-4</v>
      </c>
      <c r="AK27" s="76" t="s">
        <v>3864</v>
      </c>
    </row>
    <row r="28" spans="1:37" ht="15" customHeight="1">
      <c r="A28" s="67">
        <v>447</v>
      </c>
      <c r="B28" s="67">
        <v>447</v>
      </c>
      <c r="C28" s="67" t="s">
        <v>1400</v>
      </c>
      <c r="D28" s="67">
        <v>510560188</v>
      </c>
      <c r="E28" s="67" t="s">
        <v>308</v>
      </c>
      <c r="F28" s="67" t="s">
        <v>1423</v>
      </c>
      <c r="G28" s="67" t="s">
        <v>1424</v>
      </c>
      <c r="H28" s="67" t="s">
        <v>320</v>
      </c>
      <c r="I28" s="67" t="s">
        <v>753</v>
      </c>
      <c r="J28" s="67" t="s">
        <v>203</v>
      </c>
      <c r="K28" s="67" t="s">
        <v>203</v>
      </c>
      <c r="L28" s="67" t="s">
        <v>324</v>
      </c>
      <c r="M28" s="67" t="s">
        <v>339</v>
      </c>
      <c r="N28" s="67" t="s">
        <v>464</v>
      </c>
      <c r="O28" s="67" t="s">
        <v>337</v>
      </c>
      <c r="P28" s="67" t="s">
        <v>1403</v>
      </c>
      <c r="Q28" s="67" t="s">
        <v>414</v>
      </c>
      <c r="R28" s="67" t="s">
        <v>406</v>
      </c>
      <c r="S28" s="67" t="s">
        <v>1210</v>
      </c>
      <c r="T28" s="68">
        <v>1.54</v>
      </c>
      <c r="U28" s="71">
        <v>46310</v>
      </c>
      <c r="V28" s="69">
        <v>2.5700000000000001E-2</v>
      </c>
      <c r="W28" s="69">
        <v>2.8799999999999999E-2</v>
      </c>
      <c r="X28" s="67" t="s">
        <v>411</v>
      </c>
      <c r="Y28" s="89" t="s">
        <v>3866</v>
      </c>
      <c r="Z28" s="68">
        <v>106297.48142700001</v>
      </c>
      <c r="AA28" s="68">
        <v>1</v>
      </c>
      <c r="AB28" s="68">
        <v>116.39</v>
      </c>
      <c r="AC28" s="90" t="s">
        <v>3866</v>
      </c>
      <c r="AD28" s="68">
        <v>123.719638</v>
      </c>
      <c r="AE28" s="89" t="s">
        <v>3866</v>
      </c>
      <c r="AF28" s="89" t="s">
        <v>3866</v>
      </c>
      <c r="AG28" s="89" t="s">
        <v>3866</v>
      </c>
      <c r="AH28" s="69">
        <v>1E-4</v>
      </c>
      <c r="AI28" s="69">
        <v>7.2999999999999996E-4</v>
      </c>
      <c r="AJ28" s="69">
        <v>8.8999999999999995E-5</v>
      </c>
      <c r="AK28" s="76" t="s">
        <v>3864</v>
      </c>
    </row>
    <row r="29" spans="1:37" ht="15" customHeight="1">
      <c r="A29" s="67">
        <v>447</v>
      </c>
      <c r="B29" s="67">
        <v>447</v>
      </c>
      <c r="C29" s="67" t="s">
        <v>1425</v>
      </c>
      <c r="D29" s="67">
        <v>514401702</v>
      </c>
      <c r="E29" s="67" t="s">
        <v>308</v>
      </c>
      <c r="F29" s="67" t="s">
        <v>1426</v>
      </c>
      <c r="G29" s="67" t="s">
        <v>1427</v>
      </c>
      <c r="H29" s="67" t="s">
        <v>320</v>
      </c>
      <c r="I29" s="67" t="s">
        <v>753</v>
      </c>
      <c r="J29" s="67" t="s">
        <v>203</v>
      </c>
      <c r="K29" s="67" t="s">
        <v>203</v>
      </c>
      <c r="L29" s="67" t="s">
        <v>324</v>
      </c>
      <c r="M29" s="67" t="s">
        <v>339</v>
      </c>
      <c r="N29" s="67" t="s">
        <v>439</v>
      </c>
      <c r="O29" s="67" t="s">
        <v>338</v>
      </c>
      <c r="P29" s="67" t="s">
        <v>1428</v>
      </c>
      <c r="Q29" s="67" t="s">
        <v>412</v>
      </c>
      <c r="R29" s="67" t="s">
        <v>406</v>
      </c>
      <c r="S29" s="67" t="s">
        <v>1210</v>
      </c>
      <c r="T29" s="68">
        <v>2.78</v>
      </c>
      <c r="U29" s="71">
        <v>47026</v>
      </c>
      <c r="V29" s="69">
        <v>2.75E-2</v>
      </c>
      <c r="W29" s="69">
        <v>2.76E-2</v>
      </c>
      <c r="X29" s="67" t="s">
        <v>411</v>
      </c>
      <c r="Y29" s="89" t="s">
        <v>3866</v>
      </c>
      <c r="Z29" s="68">
        <v>146253.56908799999</v>
      </c>
      <c r="AA29" s="68">
        <v>1</v>
      </c>
      <c r="AB29" s="68">
        <v>115.48</v>
      </c>
      <c r="AC29" s="90" t="s">
        <v>3866</v>
      </c>
      <c r="AD29" s="68">
        <v>168.893621</v>
      </c>
      <c r="AE29" s="89" t="s">
        <v>3866</v>
      </c>
      <c r="AF29" s="89" t="s">
        <v>3866</v>
      </c>
      <c r="AG29" s="89" t="s">
        <v>3866</v>
      </c>
      <c r="AH29" s="69">
        <v>1.84E-4</v>
      </c>
      <c r="AI29" s="69">
        <v>9.9700000000000006E-4</v>
      </c>
      <c r="AJ29" s="69">
        <v>1.2300000000000001E-4</v>
      </c>
      <c r="AK29" s="76" t="s">
        <v>3864</v>
      </c>
    </row>
    <row r="30" spans="1:37" ht="15" customHeight="1">
      <c r="A30" s="67">
        <v>447</v>
      </c>
      <c r="B30" s="67">
        <v>447</v>
      </c>
      <c r="C30" s="67" t="s">
        <v>1429</v>
      </c>
      <c r="D30" s="67">
        <v>520033234</v>
      </c>
      <c r="E30" s="67" t="s">
        <v>308</v>
      </c>
      <c r="F30" s="67" t="s">
        <v>1430</v>
      </c>
      <c r="G30" s="67" t="s">
        <v>1431</v>
      </c>
      <c r="H30" s="67" t="s">
        <v>320</v>
      </c>
      <c r="I30" s="67" t="s">
        <v>753</v>
      </c>
      <c r="J30" s="67" t="s">
        <v>203</v>
      </c>
      <c r="K30" s="67" t="s">
        <v>203</v>
      </c>
      <c r="L30" s="67" t="s">
        <v>324</v>
      </c>
      <c r="M30" s="67" t="s">
        <v>339</v>
      </c>
      <c r="N30" s="67" t="s">
        <v>464</v>
      </c>
      <c r="O30" s="67" t="s">
        <v>338</v>
      </c>
      <c r="P30" s="67" t="s">
        <v>1403</v>
      </c>
      <c r="Q30" s="67" t="s">
        <v>414</v>
      </c>
      <c r="R30" s="67" t="s">
        <v>406</v>
      </c>
      <c r="S30" s="67" t="s">
        <v>1210</v>
      </c>
      <c r="T30" s="68">
        <v>4.51</v>
      </c>
      <c r="U30" s="71">
        <v>48121</v>
      </c>
      <c r="V30" s="69">
        <v>4.8300000000000003E-2</v>
      </c>
      <c r="W30" s="69">
        <v>3.8600000000000002E-2</v>
      </c>
      <c r="X30" s="67" t="s">
        <v>411</v>
      </c>
      <c r="Y30" s="89" t="s">
        <v>3866</v>
      </c>
      <c r="Z30" s="68">
        <v>386125.97232</v>
      </c>
      <c r="AA30" s="68">
        <v>1</v>
      </c>
      <c r="AB30" s="68">
        <v>109.52</v>
      </c>
      <c r="AC30" s="90" t="s">
        <v>3866</v>
      </c>
      <c r="AD30" s="68">
        <v>422.88516399999997</v>
      </c>
      <c r="AE30" s="89" t="s">
        <v>3866</v>
      </c>
      <c r="AF30" s="89" t="s">
        <v>3866</v>
      </c>
      <c r="AG30" s="89" t="s">
        <v>3866</v>
      </c>
      <c r="AH30" s="69">
        <v>9.41E-4</v>
      </c>
      <c r="AI30" s="69">
        <v>2.4979999999999998E-3</v>
      </c>
      <c r="AJ30" s="69">
        <v>3.0899999999999998E-4</v>
      </c>
      <c r="AK30" s="76" t="s">
        <v>3864</v>
      </c>
    </row>
    <row r="31" spans="1:37" ht="15" customHeight="1">
      <c r="A31" s="67">
        <v>447</v>
      </c>
      <c r="B31" s="67">
        <v>447</v>
      </c>
      <c r="C31" s="67" t="s">
        <v>1432</v>
      </c>
      <c r="D31" s="67">
        <v>520018078</v>
      </c>
      <c r="E31" s="67" t="s">
        <v>308</v>
      </c>
      <c r="F31" s="67" t="s">
        <v>1433</v>
      </c>
      <c r="G31" s="67" t="s">
        <v>1434</v>
      </c>
      <c r="H31" s="67" t="s">
        <v>320</v>
      </c>
      <c r="I31" s="67" t="s">
        <v>753</v>
      </c>
      <c r="J31" s="67" t="s">
        <v>203</v>
      </c>
      <c r="K31" s="67" t="s">
        <v>203</v>
      </c>
      <c r="L31" s="67" t="s">
        <v>324</v>
      </c>
      <c r="M31" s="67" t="s">
        <v>339</v>
      </c>
      <c r="N31" s="67" t="s">
        <v>447</v>
      </c>
      <c r="O31" s="67" t="s">
        <v>337</v>
      </c>
      <c r="P31" s="67" t="s">
        <v>1209</v>
      </c>
      <c r="Q31" s="67" t="s">
        <v>412</v>
      </c>
      <c r="R31" s="67" t="s">
        <v>406</v>
      </c>
      <c r="S31" s="67" t="s">
        <v>1210</v>
      </c>
      <c r="T31" s="68">
        <v>4.8499999999999996</v>
      </c>
      <c r="U31" s="71">
        <v>48913</v>
      </c>
      <c r="V31" s="69">
        <v>2.0199999999999999E-2</v>
      </c>
      <c r="W31" s="69">
        <v>2.4299999999999999E-2</v>
      </c>
      <c r="X31" s="67" t="s">
        <v>411</v>
      </c>
      <c r="Y31" s="89" t="s">
        <v>3866</v>
      </c>
      <c r="Z31" s="68">
        <v>781874.66864799999</v>
      </c>
      <c r="AA31" s="68">
        <v>1</v>
      </c>
      <c r="AB31" s="68">
        <v>101.65</v>
      </c>
      <c r="AC31" s="90" t="s">
        <v>3866</v>
      </c>
      <c r="AD31" s="68">
        <v>794.77560000000005</v>
      </c>
      <c r="AE31" s="89" t="s">
        <v>3866</v>
      </c>
      <c r="AF31" s="89" t="s">
        <v>3866</v>
      </c>
      <c r="AG31" s="89" t="s">
        <v>3866</v>
      </c>
      <c r="AH31" s="69">
        <v>2.1900000000000001E-4</v>
      </c>
      <c r="AI31" s="69">
        <v>4.6940000000000003E-3</v>
      </c>
      <c r="AJ31" s="69">
        <v>5.8200000000000005E-4</v>
      </c>
      <c r="AK31" s="76" t="s">
        <v>3864</v>
      </c>
    </row>
    <row r="32" spans="1:37" ht="15" customHeight="1">
      <c r="A32" s="67">
        <v>447</v>
      </c>
      <c r="B32" s="67">
        <v>447</v>
      </c>
      <c r="C32" s="67" t="s">
        <v>1435</v>
      </c>
      <c r="D32" s="67">
        <v>520000472</v>
      </c>
      <c r="E32" s="67" t="s">
        <v>308</v>
      </c>
      <c r="F32" s="67" t="s">
        <v>1436</v>
      </c>
      <c r="G32" s="67" t="s">
        <v>1437</v>
      </c>
      <c r="H32" s="67" t="s">
        <v>320</v>
      </c>
      <c r="I32" s="67" t="s">
        <v>753</v>
      </c>
      <c r="J32" s="67" t="s">
        <v>203</v>
      </c>
      <c r="K32" s="67" t="s">
        <v>203</v>
      </c>
      <c r="L32" s="67" t="s">
        <v>324</v>
      </c>
      <c r="M32" s="67" t="s">
        <v>339</v>
      </c>
      <c r="N32" s="67" t="s">
        <v>439</v>
      </c>
      <c r="O32" s="67" t="s">
        <v>338</v>
      </c>
      <c r="P32" s="67" t="s">
        <v>1438</v>
      </c>
      <c r="Q32" s="67" t="s">
        <v>414</v>
      </c>
      <c r="R32" s="67" t="s">
        <v>406</v>
      </c>
      <c r="S32" s="67" t="s">
        <v>1210</v>
      </c>
      <c r="T32" s="68">
        <v>10.53</v>
      </c>
      <c r="U32" s="71">
        <v>49825</v>
      </c>
      <c r="V32" s="69">
        <v>1.2500000000000001E-2</v>
      </c>
      <c r="W32" s="69">
        <v>3.0099999999999998E-2</v>
      </c>
      <c r="X32" s="67" t="s">
        <v>411</v>
      </c>
      <c r="Y32" s="89" t="s">
        <v>3866</v>
      </c>
      <c r="Z32" s="68">
        <v>8554264</v>
      </c>
      <c r="AA32" s="68">
        <v>1</v>
      </c>
      <c r="AB32" s="68">
        <v>95.26</v>
      </c>
      <c r="AC32" s="90" t="s">
        <v>3866</v>
      </c>
      <c r="AD32" s="68">
        <v>8148.7918799999998</v>
      </c>
      <c r="AE32" s="89" t="s">
        <v>3866</v>
      </c>
      <c r="AF32" s="89" t="s">
        <v>3866</v>
      </c>
      <c r="AG32" s="89" t="s">
        <v>3866</v>
      </c>
      <c r="AH32" s="69">
        <v>1.993E-3</v>
      </c>
      <c r="AI32" s="69">
        <v>4.8146000000000001E-2</v>
      </c>
      <c r="AJ32" s="69">
        <v>5.9829999999999996E-3</v>
      </c>
      <c r="AK32" s="76" t="s">
        <v>3864</v>
      </c>
    </row>
    <row r="33" spans="1:37" ht="15" customHeight="1">
      <c r="A33" s="67">
        <v>447</v>
      </c>
      <c r="B33" s="67">
        <v>447</v>
      </c>
      <c r="C33" s="67" t="s">
        <v>1435</v>
      </c>
      <c r="D33" s="67">
        <v>520000472</v>
      </c>
      <c r="E33" s="67" t="s">
        <v>308</v>
      </c>
      <c r="F33" s="67" t="s">
        <v>1439</v>
      </c>
      <c r="G33" s="67" t="s">
        <v>1440</v>
      </c>
      <c r="H33" s="67" t="s">
        <v>320</v>
      </c>
      <c r="I33" s="67" t="s">
        <v>753</v>
      </c>
      <c r="J33" s="67" t="s">
        <v>203</v>
      </c>
      <c r="K33" s="67" t="s">
        <v>203</v>
      </c>
      <c r="L33" s="67" t="s">
        <v>324</v>
      </c>
      <c r="M33" s="67" t="s">
        <v>339</v>
      </c>
      <c r="N33" s="67" t="s">
        <v>439</v>
      </c>
      <c r="O33" s="67" t="s">
        <v>338</v>
      </c>
      <c r="P33" s="67" t="s">
        <v>1438</v>
      </c>
      <c r="Q33" s="67" t="s">
        <v>414</v>
      </c>
      <c r="R33" s="67" t="s">
        <v>406</v>
      </c>
      <c r="S33" s="67" t="s">
        <v>1210</v>
      </c>
      <c r="T33" s="68">
        <v>10.38</v>
      </c>
      <c r="U33" s="71">
        <v>50203</v>
      </c>
      <c r="V33" s="69">
        <v>3.2000000000000001E-2</v>
      </c>
      <c r="W33" s="69">
        <v>3.0300000000000001E-2</v>
      </c>
      <c r="X33" s="67" t="s">
        <v>411</v>
      </c>
      <c r="Y33" s="89" t="s">
        <v>3866</v>
      </c>
      <c r="Z33" s="68">
        <v>9509102.6402059998</v>
      </c>
      <c r="AA33" s="68">
        <v>1</v>
      </c>
      <c r="AB33" s="68">
        <v>106.74</v>
      </c>
      <c r="AC33" s="90" t="s">
        <v>3866</v>
      </c>
      <c r="AD33" s="68">
        <v>10150.016154000001</v>
      </c>
      <c r="AE33" s="89" t="s">
        <v>3866</v>
      </c>
      <c r="AF33" s="89" t="s">
        <v>3866</v>
      </c>
      <c r="AG33" s="89" t="s">
        <v>3866</v>
      </c>
      <c r="AH33" s="69">
        <v>1.931E-3</v>
      </c>
      <c r="AI33" s="69">
        <v>5.9969000000000001E-2</v>
      </c>
      <c r="AJ33" s="69">
        <v>7.4520000000000003E-3</v>
      </c>
      <c r="AK33" s="76" t="s">
        <v>3864</v>
      </c>
    </row>
    <row r="34" spans="1:37" ht="15" customHeight="1">
      <c r="A34" s="67">
        <v>447</v>
      </c>
      <c r="B34" s="67">
        <v>447</v>
      </c>
      <c r="C34" s="67" t="s">
        <v>1441</v>
      </c>
      <c r="D34" s="67">
        <v>520038332</v>
      </c>
      <c r="E34" s="67" t="s">
        <v>308</v>
      </c>
      <c r="F34" s="67" t="s">
        <v>1442</v>
      </c>
      <c r="G34" s="67" t="s">
        <v>1443</v>
      </c>
      <c r="H34" s="67" t="s">
        <v>320</v>
      </c>
      <c r="I34" s="67" t="s">
        <v>753</v>
      </c>
      <c r="J34" s="67" t="s">
        <v>203</v>
      </c>
      <c r="K34" s="67" t="s">
        <v>203</v>
      </c>
      <c r="L34" s="67" t="s">
        <v>324</v>
      </c>
      <c r="M34" s="67" t="s">
        <v>339</v>
      </c>
      <c r="N34" s="67" t="s">
        <v>463</v>
      </c>
      <c r="O34" s="67" t="s">
        <v>338</v>
      </c>
      <c r="P34" s="67" t="s">
        <v>409</v>
      </c>
      <c r="Q34" s="67" t="s">
        <v>409</v>
      </c>
      <c r="R34" s="67" t="s">
        <v>409</v>
      </c>
      <c r="S34" s="67" t="s">
        <v>1210</v>
      </c>
      <c r="T34" s="68">
        <v>2.12</v>
      </c>
      <c r="U34" s="71">
        <v>46478</v>
      </c>
      <c r="V34" s="69">
        <v>1.9E-2</v>
      </c>
      <c r="W34" s="69">
        <v>3.2599999999999997E-2</v>
      </c>
      <c r="X34" s="67" t="s">
        <v>411</v>
      </c>
      <c r="Y34" s="89" t="s">
        <v>3866</v>
      </c>
      <c r="Z34" s="68">
        <v>163363.22830399999</v>
      </c>
      <c r="AA34" s="68">
        <v>1</v>
      </c>
      <c r="AB34" s="68">
        <v>108.05</v>
      </c>
      <c r="AC34" s="90" t="s">
        <v>3866</v>
      </c>
      <c r="AD34" s="68">
        <v>176.51396700000001</v>
      </c>
      <c r="AE34" s="89" t="s">
        <v>3866</v>
      </c>
      <c r="AF34" s="89" t="s">
        <v>3866</v>
      </c>
      <c r="AG34" s="89" t="s">
        <v>3866</v>
      </c>
      <c r="AH34" s="69">
        <v>2.8499999999999999E-4</v>
      </c>
      <c r="AI34" s="69">
        <v>1.042E-3</v>
      </c>
      <c r="AJ34" s="69">
        <v>1.2799999999999999E-4</v>
      </c>
      <c r="AK34" s="76" t="s">
        <v>3864</v>
      </c>
    </row>
    <row r="35" spans="1:37" ht="15" customHeight="1">
      <c r="A35" s="67">
        <v>447</v>
      </c>
      <c r="B35" s="67">
        <v>447</v>
      </c>
      <c r="C35" s="67" t="s">
        <v>1394</v>
      </c>
      <c r="D35" s="67">
        <v>520037789</v>
      </c>
      <c r="E35" s="67" t="s">
        <v>308</v>
      </c>
      <c r="F35" s="67" t="s">
        <v>1444</v>
      </c>
      <c r="G35" s="67" t="s">
        <v>1445</v>
      </c>
      <c r="H35" s="67" t="s">
        <v>320</v>
      </c>
      <c r="I35" s="67" t="s">
        <v>753</v>
      </c>
      <c r="J35" s="67" t="s">
        <v>203</v>
      </c>
      <c r="K35" s="67" t="s">
        <v>203</v>
      </c>
      <c r="L35" s="67" t="s">
        <v>324</v>
      </c>
      <c r="M35" s="67" t="s">
        <v>339</v>
      </c>
      <c r="N35" s="67" t="s">
        <v>463</v>
      </c>
      <c r="O35" s="67" t="s">
        <v>337</v>
      </c>
      <c r="P35" s="67" t="s">
        <v>1342</v>
      </c>
      <c r="Q35" s="67" t="s">
        <v>412</v>
      </c>
      <c r="R35" s="67" t="s">
        <v>406</v>
      </c>
      <c r="S35" s="67" t="s">
        <v>1210</v>
      </c>
      <c r="T35" s="68">
        <v>3.74</v>
      </c>
      <c r="U35" s="71">
        <v>48214</v>
      </c>
      <c r="V35" s="69">
        <v>2.2499999999999999E-2</v>
      </c>
      <c r="W35" s="69">
        <v>2.8400000000000002E-2</v>
      </c>
      <c r="X35" s="67" t="s">
        <v>411</v>
      </c>
      <c r="Y35" s="89" t="s">
        <v>3866</v>
      </c>
      <c r="Z35" s="68">
        <v>929460.645578</v>
      </c>
      <c r="AA35" s="68">
        <v>1</v>
      </c>
      <c r="AB35" s="68">
        <v>114.28</v>
      </c>
      <c r="AC35" s="68">
        <v>16.438801000000002</v>
      </c>
      <c r="AD35" s="68">
        <v>1078.626424</v>
      </c>
      <c r="AE35" s="89" t="s">
        <v>3866</v>
      </c>
      <c r="AF35" s="89" t="s">
        <v>3866</v>
      </c>
      <c r="AG35" s="89" t="s">
        <v>3866</v>
      </c>
      <c r="AH35" s="69">
        <v>5.2599999999999999E-4</v>
      </c>
      <c r="AI35" s="69">
        <v>6.3689999999999997E-3</v>
      </c>
      <c r="AJ35" s="69">
        <v>7.8899999999999999E-4</v>
      </c>
      <c r="AK35" s="76" t="s">
        <v>3864</v>
      </c>
    </row>
    <row r="36" spans="1:37" ht="15" customHeight="1">
      <c r="A36" s="67">
        <v>447</v>
      </c>
      <c r="B36" s="67">
        <v>447</v>
      </c>
      <c r="C36" s="67" t="s">
        <v>1446</v>
      </c>
      <c r="D36" s="67">
        <v>513257873</v>
      </c>
      <c r="E36" s="67" t="s">
        <v>308</v>
      </c>
      <c r="F36" s="67" t="s">
        <v>1447</v>
      </c>
      <c r="G36" s="67" t="s">
        <v>1448</v>
      </c>
      <c r="H36" s="67" t="s">
        <v>320</v>
      </c>
      <c r="I36" s="67" t="s">
        <v>753</v>
      </c>
      <c r="J36" s="67" t="s">
        <v>203</v>
      </c>
      <c r="K36" s="67" t="s">
        <v>203</v>
      </c>
      <c r="L36" s="67" t="s">
        <v>324</v>
      </c>
      <c r="M36" s="67" t="s">
        <v>339</v>
      </c>
      <c r="N36" s="67" t="s">
        <v>463</v>
      </c>
      <c r="O36" s="67" t="s">
        <v>337</v>
      </c>
      <c r="P36" s="67" t="s">
        <v>1358</v>
      </c>
      <c r="Q36" s="67" t="s">
        <v>412</v>
      </c>
      <c r="R36" s="67" t="s">
        <v>406</v>
      </c>
      <c r="S36" s="67" t="s">
        <v>1210</v>
      </c>
      <c r="T36" s="68">
        <v>4.0599999999999996</v>
      </c>
      <c r="U36" s="71">
        <v>47542</v>
      </c>
      <c r="V36" s="69">
        <v>8.3999999999999995E-3</v>
      </c>
      <c r="W36" s="69">
        <v>3.0700000000000002E-2</v>
      </c>
      <c r="X36" s="67" t="s">
        <v>411</v>
      </c>
      <c r="Y36" s="89" t="s">
        <v>3866</v>
      </c>
      <c r="Z36" s="68">
        <v>321121.65496800002</v>
      </c>
      <c r="AA36" s="68">
        <v>1</v>
      </c>
      <c r="AB36" s="68">
        <v>105.51</v>
      </c>
      <c r="AC36" s="90" t="s">
        <v>3866</v>
      </c>
      <c r="AD36" s="68">
        <v>338.81545599999998</v>
      </c>
      <c r="AE36" s="89" t="s">
        <v>3866</v>
      </c>
      <c r="AF36" s="89" t="s">
        <v>3866</v>
      </c>
      <c r="AG36" s="89" t="s">
        <v>3866</v>
      </c>
      <c r="AH36" s="69">
        <v>3.8999999999999999E-4</v>
      </c>
      <c r="AI36" s="69">
        <v>2E-3</v>
      </c>
      <c r="AJ36" s="69">
        <v>2.4699999999999999E-4</v>
      </c>
      <c r="AK36" s="76" t="s">
        <v>3864</v>
      </c>
    </row>
    <row r="37" spans="1:37" ht="15" customHeight="1">
      <c r="A37" s="67">
        <v>447</v>
      </c>
      <c r="B37" s="67">
        <v>447</v>
      </c>
      <c r="C37" s="67" t="s">
        <v>1414</v>
      </c>
      <c r="D37" s="67">
        <v>513230029</v>
      </c>
      <c r="E37" s="67" t="s">
        <v>308</v>
      </c>
      <c r="F37" s="67" t="s">
        <v>1449</v>
      </c>
      <c r="G37" s="67" t="s">
        <v>1450</v>
      </c>
      <c r="H37" s="67" t="s">
        <v>320</v>
      </c>
      <c r="I37" s="67" t="s">
        <v>952</v>
      </c>
      <c r="J37" s="67" t="s">
        <v>203</v>
      </c>
      <c r="K37" s="67" t="s">
        <v>203</v>
      </c>
      <c r="L37" s="67" t="s">
        <v>324</v>
      </c>
      <c r="M37" s="67" t="s">
        <v>339</v>
      </c>
      <c r="N37" s="67" t="s">
        <v>444</v>
      </c>
      <c r="O37" s="67" t="s">
        <v>338</v>
      </c>
      <c r="P37" s="67" t="s">
        <v>1393</v>
      </c>
      <c r="Q37" s="67" t="s">
        <v>414</v>
      </c>
      <c r="R37" s="67" t="s">
        <v>406</v>
      </c>
      <c r="S37" s="67" t="s">
        <v>1210</v>
      </c>
      <c r="T37" s="68">
        <v>5.21</v>
      </c>
      <c r="U37" s="71">
        <v>47848</v>
      </c>
      <c r="V37" s="69">
        <v>5.3999999999999999E-2</v>
      </c>
      <c r="W37" s="69">
        <v>5.1499999999999997E-2</v>
      </c>
      <c r="X37" s="67" t="s">
        <v>410</v>
      </c>
      <c r="Y37" s="89" t="s">
        <v>3866</v>
      </c>
      <c r="Z37" s="68">
        <v>5340.9562059999998</v>
      </c>
      <c r="AA37" s="68">
        <v>1</v>
      </c>
      <c r="AB37" s="68">
        <v>101.59</v>
      </c>
      <c r="AC37" s="90" t="s">
        <v>3866</v>
      </c>
      <c r="AD37" s="68">
        <v>5.4258769999999998</v>
      </c>
      <c r="AE37" s="89" t="s">
        <v>3866</v>
      </c>
      <c r="AF37" s="89" t="s">
        <v>3866</v>
      </c>
      <c r="AG37" s="89" t="s">
        <v>3866</v>
      </c>
      <c r="AH37" s="69">
        <v>9.0000000000000002E-6</v>
      </c>
      <c r="AI37" s="69">
        <v>3.1000000000000001E-5</v>
      </c>
      <c r="AJ37" s="69">
        <v>3.0000000000000001E-6</v>
      </c>
      <c r="AK37" s="76" t="s">
        <v>3864</v>
      </c>
    </row>
    <row r="38" spans="1:37" ht="15" customHeight="1">
      <c r="A38" s="67">
        <v>447</v>
      </c>
      <c r="B38" s="67">
        <v>447</v>
      </c>
      <c r="C38" s="67" t="s">
        <v>1451</v>
      </c>
      <c r="D38" s="67">
        <v>513821488</v>
      </c>
      <c r="E38" s="67" t="s">
        <v>308</v>
      </c>
      <c r="F38" s="67" t="s">
        <v>1452</v>
      </c>
      <c r="G38" s="67" t="s">
        <v>1453</v>
      </c>
      <c r="H38" s="67" t="s">
        <v>320</v>
      </c>
      <c r="I38" s="67" t="s">
        <v>753</v>
      </c>
      <c r="J38" s="67" t="s">
        <v>203</v>
      </c>
      <c r="K38" s="67" t="s">
        <v>203</v>
      </c>
      <c r="L38" s="67" t="s">
        <v>324</v>
      </c>
      <c r="M38" s="67" t="s">
        <v>339</v>
      </c>
      <c r="N38" s="67" t="s">
        <v>463</v>
      </c>
      <c r="O38" s="67" t="s">
        <v>337</v>
      </c>
      <c r="P38" s="67" t="s">
        <v>1342</v>
      </c>
      <c r="Q38" s="67" t="s">
        <v>412</v>
      </c>
      <c r="R38" s="67" t="s">
        <v>406</v>
      </c>
      <c r="S38" s="67" t="s">
        <v>1210</v>
      </c>
      <c r="T38" s="68">
        <v>3.23</v>
      </c>
      <c r="U38" s="71">
        <v>48111</v>
      </c>
      <c r="V38" s="69">
        <v>3.5000000000000003E-2</v>
      </c>
      <c r="W38" s="69">
        <v>2.7300000000000001E-2</v>
      </c>
      <c r="X38" s="67" t="s">
        <v>411</v>
      </c>
      <c r="Y38" s="89" t="s">
        <v>3866</v>
      </c>
      <c r="Z38" s="68">
        <v>257202.51464000001</v>
      </c>
      <c r="AA38" s="68">
        <v>1</v>
      </c>
      <c r="AB38" s="68">
        <v>121.21</v>
      </c>
      <c r="AC38" s="90" t="s">
        <v>3866</v>
      </c>
      <c r="AD38" s="68">
        <v>311.75516599999997</v>
      </c>
      <c r="AE38" s="89" t="s">
        <v>3866</v>
      </c>
      <c r="AF38" s="89" t="s">
        <v>3866</v>
      </c>
      <c r="AG38" s="89" t="s">
        <v>3866</v>
      </c>
      <c r="AH38" s="69">
        <v>2.9799999999999998E-4</v>
      </c>
      <c r="AI38" s="69">
        <v>1.8389999999999999E-3</v>
      </c>
      <c r="AJ38" s="69">
        <v>2.2699999999999999E-4</v>
      </c>
      <c r="AK38" s="76" t="s">
        <v>3864</v>
      </c>
    </row>
    <row r="39" spans="1:37" ht="15" customHeight="1">
      <c r="A39" s="67">
        <v>447</v>
      </c>
      <c r="B39" s="67">
        <v>447</v>
      </c>
      <c r="C39" s="67" t="s">
        <v>1454</v>
      </c>
      <c r="D39" s="67">
        <v>520017450</v>
      </c>
      <c r="E39" s="67" t="s">
        <v>308</v>
      </c>
      <c r="F39" s="67" t="s">
        <v>1455</v>
      </c>
      <c r="G39" s="67" t="s">
        <v>1456</v>
      </c>
      <c r="H39" s="67" t="s">
        <v>320</v>
      </c>
      <c r="I39" s="67" t="s">
        <v>753</v>
      </c>
      <c r="J39" s="67" t="s">
        <v>203</v>
      </c>
      <c r="K39" s="67" t="s">
        <v>203</v>
      </c>
      <c r="L39" s="67" t="s">
        <v>324</v>
      </c>
      <c r="M39" s="67" t="s">
        <v>339</v>
      </c>
      <c r="N39" s="67" t="s">
        <v>444</v>
      </c>
      <c r="O39" s="67" t="s">
        <v>337</v>
      </c>
      <c r="P39" s="67" t="s">
        <v>1342</v>
      </c>
      <c r="Q39" s="67" t="s">
        <v>412</v>
      </c>
      <c r="R39" s="67" t="s">
        <v>406</v>
      </c>
      <c r="S39" s="67" t="s">
        <v>1210</v>
      </c>
      <c r="T39" s="68">
        <v>4.3</v>
      </c>
      <c r="U39" s="71">
        <v>47604</v>
      </c>
      <c r="V39" s="69">
        <v>4.4000000000000003E-3</v>
      </c>
      <c r="W39" s="69">
        <v>2.5000000000000001E-2</v>
      </c>
      <c r="X39" s="67" t="s">
        <v>411</v>
      </c>
      <c r="Y39" s="89" t="s">
        <v>3866</v>
      </c>
      <c r="Z39" s="68">
        <v>352961.452758</v>
      </c>
      <c r="AA39" s="68">
        <v>1</v>
      </c>
      <c r="AB39" s="68">
        <v>105.47</v>
      </c>
      <c r="AC39" s="90" t="s">
        <v>3866</v>
      </c>
      <c r="AD39" s="68">
        <v>372.26844199999999</v>
      </c>
      <c r="AE39" s="89" t="s">
        <v>3866</v>
      </c>
      <c r="AF39" s="89" t="s">
        <v>3866</v>
      </c>
      <c r="AG39" s="89" t="s">
        <v>3866</v>
      </c>
      <c r="AH39" s="69">
        <v>4.1300000000000001E-4</v>
      </c>
      <c r="AI39" s="69">
        <v>2.1979999999999999E-3</v>
      </c>
      <c r="AJ39" s="69">
        <v>2.7099999999999997E-4</v>
      </c>
      <c r="AK39" s="76" t="s">
        <v>3864</v>
      </c>
    </row>
    <row r="40" spans="1:37" ht="15" customHeight="1">
      <c r="A40" s="67">
        <v>447</v>
      </c>
      <c r="B40" s="67">
        <v>447</v>
      </c>
      <c r="C40" s="67" t="s">
        <v>1457</v>
      </c>
      <c r="D40" s="67">
        <v>513901371</v>
      </c>
      <c r="E40" s="67" t="s">
        <v>308</v>
      </c>
      <c r="F40" s="67" t="s">
        <v>1458</v>
      </c>
      <c r="G40" s="67" t="s">
        <v>1459</v>
      </c>
      <c r="H40" s="67" t="s">
        <v>320</v>
      </c>
      <c r="I40" s="67" t="s">
        <v>952</v>
      </c>
      <c r="J40" s="67" t="s">
        <v>203</v>
      </c>
      <c r="K40" s="67" t="s">
        <v>203</v>
      </c>
      <c r="L40" s="67" t="s">
        <v>324</v>
      </c>
      <c r="M40" s="67" t="s">
        <v>339</v>
      </c>
      <c r="N40" s="67" t="s">
        <v>440</v>
      </c>
      <c r="O40" s="67" t="s">
        <v>337</v>
      </c>
      <c r="P40" s="67" t="s">
        <v>1385</v>
      </c>
      <c r="Q40" s="67" t="s">
        <v>412</v>
      </c>
      <c r="R40" s="67" t="s">
        <v>406</v>
      </c>
      <c r="S40" s="67" t="s">
        <v>1210</v>
      </c>
      <c r="T40" s="68">
        <v>2.63</v>
      </c>
      <c r="U40" s="71">
        <v>47696</v>
      </c>
      <c r="V40" s="69">
        <v>2.0500000000000001E-2</v>
      </c>
      <c r="W40" s="69">
        <v>5.1400000000000001E-2</v>
      </c>
      <c r="X40" s="67" t="s">
        <v>411</v>
      </c>
      <c r="Y40" s="89" t="s">
        <v>3866</v>
      </c>
      <c r="Z40" s="68">
        <v>5191.9855989999996</v>
      </c>
      <c r="AA40" s="68">
        <v>1</v>
      </c>
      <c r="AB40" s="68">
        <v>93.15</v>
      </c>
      <c r="AC40" s="90" t="s">
        <v>3866</v>
      </c>
      <c r="AD40" s="68">
        <v>4.8363329999999998</v>
      </c>
      <c r="AE40" s="89" t="s">
        <v>3866</v>
      </c>
      <c r="AF40" s="89" t="s">
        <v>3866</v>
      </c>
      <c r="AG40" s="89" t="s">
        <v>3866</v>
      </c>
      <c r="AH40" s="69">
        <v>1.1E-5</v>
      </c>
      <c r="AI40" s="69">
        <v>2.6999999999999999E-5</v>
      </c>
      <c r="AJ40" s="69">
        <v>1.9999999999999999E-6</v>
      </c>
      <c r="AK40" s="76" t="s">
        <v>3864</v>
      </c>
    </row>
    <row r="41" spans="1:37" ht="15" customHeight="1">
      <c r="A41" s="67">
        <v>447</v>
      </c>
      <c r="B41" s="67">
        <v>447</v>
      </c>
      <c r="C41" s="67" t="s">
        <v>1414</v>
      </c>
      <c r="D41" s="67">
        <v>513230029</v>
      </c>
      <c r="E41" s="67" t="s">
        <v>308</v>
      </c>
      <c r="F41" s="67" t="s">
        <v>1461</v>
      </c>
      <c r="G41" s="67" t="s">
        <v>1462</v>
      </c>
      <c r="H41" s="67" t="s">
        <v>320</v>
      </c>
      <c r="I41" s="67" t="s">
        <v>952</v>
      </c>
      <c r="J41" s="67" t="s">
        <v>203</v>
      </c>
      <c r="K41" s="67" t="s">
        <v>203</v>
      </c>
      <c r="L41" s="67" t="s">
        <v>324</v>
      </c>
      <c r="M41" s="67" t="s">
        <v>339</v>
      </c>
      <c r="N41" s="67" t="s">
        <v>444</v>
      </c>
      <c r="O41" s="67" t="s">
        <v>338</v>
      </c>
      <c r="P41" s="67" t="s">
        <v>1393</v>
      </c>
      <c r="Q41" s="67" t="s">
        <v>414</v>
      </c>
      <c r="R41" s="67" t="s">
        <v>406</v>
      </c>
      <c r="S41" s="67" t="s">
        <v>1210</v>
      </c>
      <c r="T41" s="68">
        <v>7.11</v>
      </c>
      <c r="U41" s="71">
        <v>48944</v>
      </c>
      <c r="V41" s="69">
        <v>6.0699999999999997E-2</v>
      </c>
      <c r="W41" s="69">
        <v>5.5399999999999998E-2</v>
      </c>
      <c r="X41" s="67" t="s">
        <v>410</v>
      </c>
      <c r="Y41" s="89" t="s">
        <v>3866</v>
      </c>
      <c r="Z41" s="68">
        <v>5340.9562059999998</v>
      </c>
      <c r="AA41" s="68">
        <v>1</v>
      </c>
      <c r="AB41" s="68">
        <v>104.27</v>
      </c>
      <c r="AC41" s="90" t="s">
        <v>3866</v>
      </c>
      <c r="AD41" s="68">
        <v>5.5690140000000001</v>
      </c>
      <c r="AE41" s="89" t="s">
        <v>3866</v>
      </c>
      <c r="AF41" s="89" t="s">
        <v>3866</v>
      </c>
      <c r="AG41" s="89" t="s">
        <v>3866</v>
      </c>
      <c r="AH41" s="69">
        <v>1.1E-5</v>
      </c>
      <c r="AI41" s="69">
        <v>3.1000000000000001E-5</v>
      </c>
      <c r="AJ41" s="69">
        <v>3.0000000000000001E-6</v>
      </c>
      <c r="AK41" s="76" t="s">
        <v>3864</v>
      </c>
    </row>
    <row r="42" spans="1:37" ht="15" customHeight="1">
      <c r="A42" s="67">
        <v>447</v>
      </c>
      <c r="B42" s="67">
        <v>447</v>
      </c>
      <c r="C42" s="67" t="s">
        <v>1397</v>
      </c>
      <c r="D42" s="67">
        <v>520029935</v>
      </c>
      <c r="E42" s="67" t="s">
        <v>308</v>
      </c>
      <c r="F42" s="67" t="s">
        <v>1463</v>
      </c>
      <c r="G42" s="67" t="s">
        <v>1464</v>
      </c>
      <c r="H42" s="67" t="s">
        <v>320</v>
      </c>
      <c r="I42" s="67" t="s">
        <v>753</v>
      </c>
      <c r="J42" s="67" t="s">
        <v>203</v>
      </c>
      <c r="K42" s="67" t="s">
        <v>203</v>
      </c>
      <c r="L42" s="67" t="s">
        <v>324</v>
      </c>
      <c r="M42" s="67" t="s">
        <v>339</v>
      </c>
      <c r="N42" s="67" t="s">
        <v>447</v>
      </c>
      <c r="O42" s="67" t="s">
        <v>337</v>
      </c>
      <c r="P42" s="67" t="s">
        <v>1265</v>
      </c>
      <c r="Q42" s="67" t="s">
        <v>414</v>
      </c>
      <c r="R42" s="67" t="s">
        <v>406</v>
      </c>
      <c r="S42" s="67" t="s">
        <v>1210</v>
      </c>
      <c r="T42" s="68">
        <v>3.74</v>
      </c>
      <c r="U42" s="71">
        <v>48441</v>
      </c>
      <c r="V42" s="69">
        <v>2E-3</v>
      </c>
      <c r="W42" s="69">
        <v>2.3800000000000002E-2</v>
      </c>
      <c r="X42" s="67" t="s">
        <v>411</v>
      </c>
      <c r="Y42" s="89" t="s">
        <v>3866</v>
      </c>
      <c r="Z42" s="68">
        <v>238396.143621</v>
      </c>
      <c r="AA42" s="68">
        <v>1</v>
      </c>
      <c r="AB42" s="68">
        <v>103.66</v>
      </c>
      <c r="AC42" s="90" t="s">
        <v>3866</v>
      </c>
      <c r="AD42" s="68">
        <v>247.121441</v>
      </c>
      <c r="AE42" s="89" t="s">
        <v>3866</v>
      </c>
      <c r="AF42" s="89" t="s">
        <v>3866</v>
      </c>
      <c r="AG42" s="89" t="s">
        <v>3866</v>
      </c>
      <c r="AH42" s="69">
        <v>6.4999999999999994E-5</v>
      </c>
      <c r="AI42" s="69">
        <v>1.459E-3</v>
      </c>
      <c r="AJ42" s="69">
        <v>1.8000000000000001E-4</v>
      </c>
      <c r="AK42" s="76" t="s">
        <v>3864</v>
      </c>
    </row>
    <row r="43" spans="1:37" ht="15" customHeight="1">
      <c r="A43" s="67">
        <v>447</v>
      </c>
      <c r="B43" s="67">
        <v>447</v>
      </c>
      <c r="C43" s="67" t="s">
        <v>1465</v>
      </c>
      <c r="D43" s="67" t="s">
        <v>1466</v>
      </c>
      <c r="E43" s="67" t="s">
        <v>312</v>
      </c>
      <c r="F43" s="67" t="s">
        <v>1467</v>
      </c>
      <c r="G43" s="67" t="s">
        <v>1468</v>
      </c>
      <c r="H43" s="67" t="s">
        <v>320</v>
      </c>
      <c r="I43" s="67" t="s">
        <v>753</v>
      </c>
      <c r="J43" s="67" t="s">
        <v>203</v>
      </c>
      <c r="K43" s="67" t="s">
        <v>237</v>
      </c>
      <c r="L43" s="67" t="s">
        <v>324</v>
      </c>
      <c r="M43" s="67" t="s">
        <v>339</v>
      </c>
      <c r="N43" s="67" t="s">
        <v>464</v>
      </c>
      <c r="O43" s="67" t="s">
        <v>338</v>
      </c>
      <c r="P43" s="67" t="s">
        <v>1469</v>
      </c>
      <c r="Q43" s="67" t="s">
        <v>412</v>
      </c>
      <c r="R43" s="67" t="s">
        <v>406</v>
      </c>
      <c r="S43" s="67" t="s">
        <v>1210</v>
      </c>
      <c r="T43" s="68">
        <v>2.85</v>
      </c>
      <c r="U43" s="71">
        <v>45690</v>
      </c>
      <c r="V43" s="69">
        <v>5.0500000000000003E-2</v>
      </c>
      <c r="W43" s="69">
        <v>3.4299999999999997E-2</v>
      </c>
      <c r="X43" s="67" t="s">
        <v>411</v>
      </c>
      <c r="Y43" s="89" t="s">
        <v>3866</v>
      </c>
      <c r="Z43" s="68">
        <v>214942.37833499999</v>
      </c>
      <c r="AA43" s="68">
        <v>1</v>
      </c>
      <c r="AB43" s="68">
        <v>110.66</v>
      </c>
      <c r="AC43" s="90" t="s">
        <v>3866</v>
      </c>
      <c r="AD43" s="68">
        <v>237.855234</v>
      </c>
      <c r="AE43" s="89" t="s">
        <v>3866</v>
      </c>
      <c r="AF43" s="89" t="s">
        <v>3866</v>
      </c>
      <c r="AG43" s="89" t="s">
        <v>3866</v>
      </c>
      <c r="AH43" s="69">
        <v>4.2099999999999999E-4</v>
      </c>
      <c r="AI43" s="69">
        <v>1.4040000000000001E-3</v>
      </c>
      <c r="AJ43" s="69">
        <v>1.74E-4</v>
      </c>
      <c r="AK43" s="76" t="s">
        <v>3864</v>
      </c>
    </row>
    <row r="44" spans="1:37" ht="15" customHeight="1">
      <c r="A44" s="67">
        <v>447</v>
      </c>
      <c r="B44" s="67">
        <v>447</v>
      </c>
      <c r="C44" s="67" t="s">
        <v>1368</v>
      </c>
      <c r="D44" s="67">
        <v>520044322</v>
      </c>
      <c r="E44" s="67" t="s">
        <v>308</v>
      </c>
      <c r="F44" s="67" t="s">
        <v>1470</v>
      </c>
      <c r="G44" s="67" t="s">
        <v>1471</v>
      </c>
      <c r="H44" s="67" t="s">
        <v>320</v>
      </c>
      <c r="I44" s="67" t="s">
        <v>952</v>
      </c>
      <c r="J44" s="67" t="s">
        <v>203</v>
      </c>
      <c r="K44" s="67" t="s">
        <v>203</v>
      </c>
      <c r="L44" s="67" t="s">
        <v>324</v>
      </c>
      <c r="M44" s="67" t="s">
        <v>339</v>
      </c>
      <c r="N44" s="67" t="s">
        <v>453</v>
      </c>
      <c r="O44" s="67" t="s">
        <v>338</v>
      </c>
      <c r="P44" s="67" t="s">
        <v>1371</v>
      </c>
      <c r="Q44" s="67" t="s">
        <v>414</v>
      </c>
      <c r="R44" s="67" t="s">
        <v>406</v>
      </c>
      <c r="S44" s="67" t="s">
        <v>1210</v>
      </c>
      <c r="T44" s="68">
        <v>5.28</v>
      </c>
      <c r="U44" s="71">
        <v>48579</v>
      </c>
      <c r="V44" s="69">
        <v>6.3799999999999996E-2</v>
      </c>
      <c r="W44" s="69">
        <v>5.74E-2</v>
      </c>
      <c r="X44" s="67" t="s">
        <v>411</v>
      </c>
      <c r="Y44" s="89" t="s">
        <v>3866</v>
      </c>
      <c r="Z44" s="68">
        <v>212701.479701</v>
      </c>
      <c r="AA44" s="68">
        <v>1</v>
      </c>
      <c r="AB44" s="68">
        <v>103.74</v>
      </c>
      <c r="AC44" s="90" t="s">
        <v>3866</v>
      </c>
      <c r="AD44" s="68">
        <v>220.65651399999999</v>
      </c>
      <c r="AE44" s="89" t="s">
        <v>3866</v>
      </c>
      <c r="AF44" s="89" t="s">
        <v>3866</v>
      </c>
      <c r="AG44" s="89" t="s">
        <v>3866</v>
      </c>
      <c r="AH44" s="69">
        <v>2.12E-4</v>
      </c>
      <c r="AI44" s="69">
        <v>1.302E-3</v>
      </c>
      <c r="AJ44" s="69">
        <v>1.6100000000000001E-4</v>
      </c>
      <c r="AK44" s="76" t="s">
        <v>3864</v>
      </c>
    </row>
    <row r="45" spans="1:37" ht="15" customHeight="1">
      <c r="A45" s="67">
        <v>447</v>
      </c>
      <c r="B45" s="67">
        <v>447</v>
      </c>
      <c r="C45" s="67" t="s">
        <v>1346</v>
      </c>
      <c r="D45" s="67">
        <v>520032046</v>
      </c>
      <c r="E45" s="67" t="s">
        <v>308</v>
      </c>
      <c r="F45" s="67" t="s">
        <v>1472</v>
      </c>
      <c r="G45" s="67" t="s">
        <v>1473</v>
      </c>
      <c r="H45" s="67" t="s">
        <v>320</v>
      </c>
      <c r="I45" s="67" t="s">
        <v>753</v>
      </c>
      <c r="J45" s="67" t="s">
        <v>203</v>
      </c>
      <c r="K45" s="67" t="s">
        <v>203</v>
      </c>
      <c r="L45" s="67" t="s">
        <v>324</v>
      </c>
      <c r="M45" s="67" t="s">
        <v>339</v>
      </c>
      <c r="N45" s="67" t="s">
        <v>447</v>
      </c>
      <c r="O45" s="67" t="s">
        <v>337</v>
      </c>
      <c r="P45" s="67" t="s">
        <v>1349</v>
      </c>
      <c r="Q45" s="67" t="s">
        <v>412</v>
      </c>
      <c r="R45" s="67" t="s">
        <v>406</v>
      </c>
      <c r="S45" s="67" t="s">
        <v>1210</v>
      </c>
      <c r="T45" s="68">
        <v>1.46</v>
      </c>
      <c r="U45" s="71">
        <v>46197</v>
      </c>
      <c r="V45" s="69">
        <v>1.89E-2</v>
      </c>
      <c r="W45" s="69">
        <v>2.5499999999999998E-2</v>
      </c>
      <c r="X45" s="67" t="s">
        <v>410</v>
      </c>
      <c r="Y45" s="89" t="s">
        <v>3866</v>
      </c>
      <c r="Z45" s="68">
        <v>208359.22431799999</v>
      </c>
      <c r="AA45" s="68">
        <v>1</v>
      </c>
      <c r="AB45" s="68">
        <v>115.27</v>
      </c>
      <c r="AC45" s="90" t="s">
        <v>3866</v>
      </c>
      <c r="AD45" s="68">
        <v>240.17567500000001</v>
      </c>
      <c r="AE45" s="89" t="s">
        <v>3866</v>
      </c>
      <c r="AF45" s="89" t="s">
        <v>3866</v>
      </c>
      <c r="AG45" s="89" t="s">
        <v>3866</v>
      </c>
      <c r="AH45" s="69">
        <v>5.1999999999999995E-4</v>
      </c>
      <c r="AI45" s="69">
        <v>1.418E-3</v>
      </c>
      <c r="AJ45" s="69">
        <v>1.74E-4</v>
      </c>
      <c r="AK45" s="76" t="s">
        <v>3864</v>
      </c>
    </row>
    <row r="46" spans="1:37" ht="15" customHeight="1">
      <c r="A46" s="67">
        <v>447</v>
      </c>
      <c r="B46" s="67">
        <v>447</v>
      </c>
      <c r="C46" s="67" t="s">
        <v>1474</v>
      </c>
      <c r="D46" s="67">
        <v>513992529</v>
      </c>
      <c r="E46" s="67" t="s">
        <v>308</v>
      </c>
      <c r="F46" s="67" t="s">
        <v>1475</v>
      </c>
      <c r="G46" s="67" t="s">
        <v>1476</v>
      </c>
      <c r="H46" s="67" t="s">
        <v>320</v>
      </c>
      <c r="I46" s="67" t="s">
        <v>753</v>
      </c>
      <c r="J46" s="67" t="s">
        <v>203</v>
      </c>
      <c r="K46" s="67" t="s">
        <v>203</v>
      </c>
      <c r="L46" s="67" t="s">
        <v>324</v>
      </c>
      <c r="M46" s="67" t="s">
        <v>339</v>
      </c>
      <c r="N46" s="67" t="s">
        <v>463</v>
      </c>
      <c r="O46" s="67" t="s">
        <v>338</v>
      </c>
      <c r="P46" s="67" t="s">
        <v>1342</v>
      </c>
      <c r="Q46" s="67" t="s">
        <v>412</v>
      </c>
      <c r="R46" s="67" t="s">
        <v>406</v>
      </c>
      <c r="S46" s="67" t="s">
        <v>1210</v>
      </c>
      <c r="T46" s="68">
        <v>7.28</v>
      </c>
      <c r="U46" s="71">
        <v>50140</v>
      </c>
      <c r="V46" s="69">
        <v>0.03</v>
      </c>
      <c r="W46" s="69">
        <v>3.2599999999999997E-2</v>
      </c>
      <c r="X46" s="67" t="s">
        <v>411</v>
      </c>
      <c r="Y46" s="89" t="s">
        <v>3866</v>
      </c>
      <c r="Z46" s="68">
        <v>164485.50611300001</v>
      </c>
      <c r="AA46" s="68">
        <v>1</v>
      </c>
      <c r="AB46" s="68">
        <v>102.08</v>
      </c>
      <c r="AC46" s="90" t="s">
        <v>3866</v>
      </c>
      <c r="AD46" s="68">
        <v>167.90680399999999</v>
      </c>
      <c r="AE46" s="89" t="s">
        <v>3866</v>
      </c>
      <c r="AF46" s="89" t="s">
        <v>3866</v>
      </c>
      <c r="AG46" s="89" t="s">
        <v>3866</v>
      </c>
      <c r="AH46" s="69">
        <v>7.4700000000000005E-4</v>
      </c>
      <c r="AI46" s="69">
        <v>9.9099999999999991E-4</v>
      </c>
      <c r="AJ46" s="69">
        <v>1.2300000000000001E-4</v>
      </c>
      <c r="AK46" s="76" t="s">
        <v>3864</v>
      </c>
    </row>
    <row r="47" spans="1:37" ht="15" customHeight="1">
      <c r="A47" s="67">
        <v>447</v>
      </c>
      <c r="B47" s="67">
        <v>447</v>
      </c>
      <c r="C47" s="67" t="s">
        <v>1339</v>
      </c>
      <c r="D47" s="67">
        <v>520001736</v>
      </c>
      <c r="E47" s="67" t="s">
        <v>308</v>
      </c>
      <c r="F47" s="67" t="s">
        <v>1477</v>
      </c>
      <c r="G47" s="67" t="s">
        <v>1478</v>
      </c>
      <c r="H47" s="67" t="s">
        <v>320</v>
      </c>
      <c r="I47" s="67" t="s">
        <v>753</v>
      </c>
      <c r="J47" s="67" t="s">
        <v>203</v>
      </c>
      <c r="K47" s="67" t="s">
        <v>203</v>
      </c>
      <c r="L47" s="67" t="s">
        <v>324</v>
      </c>
      <c r="M47" s="67" t="s">
        <v>339</v>
      </c>
      <c r="N47" s="67" t="s">
        <v>463</v>
      </c>
      <c r="O47" s="67" t="s">
        <v>338</v>
      </c>
      <c r="P47" s="67" t="s">
        <v>1342</v>
      </c>
      <c r="Q47" s="67" t="s">
        <v>412</v>
      </c>
      <c r="R47" s="67" t="s">
        <v>406</v>
      </c>
      <c r="S47" s="67" t="s">
        <v>1210</v>
      </c>
      <c r="T47" s="68">
        <v>0.73</v>
      </c>
      <c r="U47" s="71">
        <v>46112</v>
      </c>
      <c r="V47" s="69">
        <v>4.7500000000000001E-2</v>
      </c>
      <c r="W47" s="69">
        <v>2.5100000000000001E-2</v>
      </c>
      <c r="X47" s="67" t="s">
        <v>411</v>
      </c>
      <c r="Y47" s="89" t="s">
        <v>3866</v>
      </c>
      <c r="Z47" s="68">
        <v>156593.278364</v>
      </c>
      <c r="AA47" s="68">
        <v>1</v>
      </c>
      <c r="AB47" s="68">
        <v>143.82</v>
      </c>
      <c r="AC47" s="90" t="s">
        <v>3866</v>
      </c>
      <c r="AD47" s="68">
        <v>225.21245099999999</v>
      </c>
      <c r="AE47" s="89" t="s">
        <v>3866</v>
      </c>
      <c r="AF47" s="89" t="s">
        <v>3866</v>
      </c>
      <c r="AG47" s="89" t="s">
        <v>3866</v>
      </c>
      <c r="AH47" s="69">
        <v>1.63E-4</v>
      </c>
      <c r="AI47" s="69">
        <v>1.328E-3</v>
      </c>
      <c r="AJ47" s="69">
        <v>1.63E-4</v>
      </c>
      <c r="AK47" s="76" t="s">
        <v>3864</v>
      </c>
    </row>
    <row r="48" spans="1:37" ht="15" customHeight="1">
      <c r="A48" s="67">
        <v>447</v>
      </c>
      <c r="B48" s="67">
        <v>447</v>
      </c>
      <c r="C48" s="67" t="s">
        <v>1479</v>
      </c>
      <c r="D48" s="67">
        <v>520026683</v>
      </c>
      <c r="E48" s="67" t="s">
        <v>308</v>
      </c>
      <c r="F48" s="67" t="s">
        <v>1480</v>
      </c>
      <c r="G48" s="67" t="s">
        <v>1481</v>
      </c>
      <c r="H48" s="67" t="s">
        <v>320</v>
      </c>
      <c r="I48" s="67" t="s">
        <v>753</v>
      </c>
      <c r="J48" s="67" t="s">
        <v>203</v>
      </c>
      <c r="K48" s="67" t="s">
        <v>203</v>
      </c>
      <c r="L48" s="67" t="s">
        <v>324</v>
      </c>
      <c r="M48" s="67" t="s">
        <v>339</v>
      </c>
      <c r="N48" s="67" t="s">
        <v>463</v>
      </c>
      <c r="O48" s="67" t="s">
        <v>337</v>
      </c>
      <c r="P48" s="67" t="s">
        <v>1482</v>
      </c>
      <c r="Q48" s="67" t="s">
        <v>414</v>
      </c>
      <c r="R48" s="67" t="s">
        <v>406</v>
      </c>
      <c r="S48" s="67" t="s">
        <v>1210</v>
      </c>
      <c r="T48" s="68">
        <v>3.08</v>
      </c>
      <c r="U48" s="71">
        <v>47394</v>
      </c>
      <c r="V48" s="69">
        <v>1.14E-2</v>
      </c>
      <c r="W48" s="69">
        <v>2.7300000000000001E-2</v>
      </c>
      <c r="X48" s="67" t="s">
        <v>411</v>
      </c>
      <c r="Y48" s="89" t="s">
        <v>3866</v>
      </c>
      <c r="Z48" s="68">
        <v>1175402.6183839999</v>
      </c>
      <c r="AA48" s="68">
        <v>1</v>
      </c>
      <c r="AB48" s="68">
        <v>108.5</v>
      </c>
      <c r="AC48" s="90" t="s">
        <v>3866</v>
      </c>
      <c r="AD48" s="68">
        <v>1275.3118400000001</v>
      </c>
      <c r="AE48" s="89" t="s">
        <v>3866</v>
      </c>
      <c r="AF48" s="89" t="s">
        <v>3866</v>
      </c>
      <c r="AG48" s="89" t="s">
        <v>3866</v>
      </c>
      <c r="AH48" s="69">
        <v>4.9700000000000005E-4</v>
      </c>
      <c r="AI48" s="69">
        <v>7.5339999999999999E-3</v>
      </c>
      <c r="AJ48" s="69">
        <v>9.3499999999999996E-4</v>
      </c>
      <c r="AK48" s="76" t="s">
        <v>3864</v>
      </c>
    </row>
    <row r="49" spans="1:37" ht="15" customHeight="1">
      <c r="A49" s="67">
        <v>447</v>
      </c>
      <c r="B49" s="67">
        <v>447</v>
      </c>
      <c r="C49" s="67" t="s">
        <v>1483</v>
      </c>
      <c r="D49" s="67">
        <v>520031931</v>
      </c>
      <c r="E49" s="67" t="s">
        <v>308</v>
      </c>
      <c r="F49" s="67" t="s">
        <v>1484</v>
      </c>
      <c r="G49" s="67" t="s">
        <v>1485</v>
      </c>
      <c r="H49" s="67" t="s">
        <v>320</v>
      </c>
      <c r="I49" s="67" t="s">
        <v>753</v>
      </c>
      <c r="J49" s="67" t="s">
        <v>203</v>
      </c>
      <c r="K49" s="67" t="s">
        <v>203</v>
      </c>
      <c r="L49" s="67" t="s">
        <v>324</v>
      </c>
      <c r="M49" s="67" t="s">
        <v>339</v>
      </c>
      <c r="N49" s="67" t="s">
        <v>483</v>
      </c>
      <c r="O49" s="67" t="s">
        <v>337</v>
      </c>
      <c r="P49" s="67" t="s">
        <v>1482</v>
      </c>
      <c r="Q49" s="67" t="s">
        <v>414</v>
      </c>
      <c r="R49" s="67" t="s">
        <v>406</v>
      </c>
      <c r="S49" s="67" t="s">
        <v>1210</v>
      </c>
      <c r="T49" s="68">
        <v>3.3</v>
      </c>
      <c r="U49" s="71">
        <v>47635</v>
      </c>
      <c r="V49" s="69">
        <v>1.7000000000000001E-2</v>
      </c>
      <c r="W49" s="69">
        <v>2.4500000000000001E-2</v>
      </c>
      <c r="X49" s="67" t="s">
        <v>411</v>
      </c>
      <c r="Y49" s="89" t="s">
        <v>3866</v>
      </c>
      <c r="Z49" s="68">
        <v>250837.29624</v>
      </c>
      <c r="AA49" s="68">
        <v>1</v>
      </c>
      <c r="AB49" s="68">
        <v>110.98</v>
      </c>
      <c r="AC49" s="90" t="s">
        <v>3866</v>
      </c>
      <c r="AD49" s="68">
        <v>278.37923000000001</v>
      </c>
      <c r="AE49" s="89" t="s">
        <v>3866</v>
      </c>
      <c r="AF49" s="89" t="s">
        <v>3866</v>
      </c>
      <c r="AG49" s="89" t="s">
        <v>3866</v>
      </c>
      <c r="AH49" s="69">
        <v>1.9699999999999999E-4</v>
      </c>
      <c r="AI49" s="69">
        <v>1.6429999999999999E-3</v>
      </c>
      <c r="AJ49" s="69">
        <v>2.04E-4</v>
      </c>
      <c r="AK49" s="76" t="s">
        <v>3864</v>
      </c>
    </row>
    <row r="50" spans="1:37" ht="15" customHeight="1">
      <c r="A50" s="67">
        <v>447</v>
      </c>
      <c r="B50" s="67">
        <v>447</v>
      </c>
      <c r="C50" s="67" t="s">
        <v>1368</v>
      </c>
      <c r="D50" s="67">
        <v>520044322</v>
      </c>
      <c r="E50" s="67" t="s">
        <v>308</v>
      </c>
      <c r="F50" s="67" t="s">
        <v>1486</v>
      </c>
      <c r="G50" s="67" t="s">
        <v>1487</v>
      </c>
      <c r="H50" s="67" t="s">
        <v>320</v>
      </c>
      <c r="I50" s="67" t="s">
        <v>952</v>
      </c>
      <c r="J50" s="67" t="s">
        <v>203</v>
      </c>
      <c r="K50" s="67" t="s">
        <v>203</v>
      </c>
      <c r="L50" s="67" t="s">
        <v>324</v>
      </c>
      <c r="M50" s="67" t="s">
        <v>339</v>
      </c>
      <c r="N50" s="67" t="s">
        <v>453</v>
      </c>
      <c r="O50" s="67" t="s">
        <v>338</v>
      </c>
      <c r="P50" s="67" t="s">
        <v>1371</v>
      </c>
      <c r="Q50" s="67" t="s">
        <v>414</v>
      </c>
      <c r="R50" s="67" t="s">
        <v>406</v>
      </c>
      <c r="S50" s="67" t="s">
        <v>1210</v>
      </c>
      <c r="T50" s="68">
        <v>3.73</v>
      </c>
      <c r="U50" s="71">
        <v>48152</v>
      </c>
      <c r="V50" s="69">
        <v>6.5199999999999994E-2</v>
      </c>
      <c r="W50" s="69">
        <v>5.5500000000000001E-2</v>
      </c>
      <c r="X50" s="67" t="s">
        <v>411</v>
      </c>
      <c r="Y50" s="89" t="s">
        <v>3866</v>
      </c>
      <c r="Z50" s="68">
        <v>252312.98527400001</v>
      </c>
      <c r="AA50" s="68">
        <v>1</v>
      </c>
      <c r="AB50" s="68">
        <v>104.96</v>
      </c>
      <c r="AC50" s="90" t="s">
        <v>3866</v>
      </c>
      <c r="AD50" s="68">
        <v>264.82770799999997</v>
      </c>
      <c r="AE50" s="89" t="s">
        <v>3866</v>
      </c>
      <c r="AF50" s="89" t="s">
        <v>3866</v>
      </c>
      <c r="AG50" s="89" t="s">
        <v>3866</v>
      </c>
      <c r="AH50" s="69">
        <v>1.8900000000000001E-4</v>
      </c>
      <c r="AI50" s="69">
        <v>1.5640000000000001E-3</v>
      </c>
      <c r="AJ50" s="69">
        <v>1.93E-4</v>
      </c>
      <c r="AK50" s="76" t="s">
        <v>3864</v>
      </c>
    </row>
    <row r="51" spans="1:37" ht="15" customHeight="1">
      <c r="A51" s="67">
        <v>447</v>
      </c>
      <c r="B51" s="67">
        <v>447</v>
      </c>
      <c r="C51" s="67" t="s">
        <v>1446</v>
      </c>
      <c r="D51" s="67">
        <v>513257873</v>
      </c>
      <c r="E51" s="67" t="s">
        <v>308</v>
      </c>
      <c r="F51" s="67" t="s">
        <v>1488</v>
      </c>
      <c r="G51" s="67" t="s">
        <v>1489</v>
      </c>
      <c r="H51" s="67" t="s">
        <v>320</v>
      </c>
      <c r="I51" s="67" t="s">
        <v>753</v>
      </c>
      <c r="J51" s="67" t="s">
        <v>203</v>
      </c>
      <c r="K51" s="67" t="s">
        <v>203</v>
      </c>
      <c r="L51" s="67" t="s">
        <v>324</v>
      </c>
      <c r="M51" s="67" t="s">
        <v>339</v>
      </c>
      <c r="N51" s="67" t="s">
        <v>463</v>
      </c>
      <c r="O51" s="67" t="s">
        <v>337</v>
      </c>
      <c r="P51" s="67" t="s">
        <v>1358</v>
      </c>
      <c r="Q51" s="67" t="s">
        <v>412</v>
      </c>
      <c r="R51" s="67" t="s">
        <v>406</v>
      </c>
      <c r="S51" s="67" t="s">
        <v>1210</v>
      </c>
      <c r="T51" s="68">
        <v>1.62</v>
      </c>
      <c r="U51" s="71">
        <v>46629</v>
      </c>
      <c r="V51" s="69">
        <v>2.0500000000000001E-2</v>
      </c>
      <c r="W51" s="69">
        <v>2.87E-2</v>
      </c>
      <c r="X51" s="67" t="s">
        <v>411</v>
      </c>
      <c r="Y51" s="89" t="s">
        <v>3866</v>
      </c>
      <c r="Z51" s="68">
        <v>450049.21273600002</v>
      </c>
      <c r="AA51" s="68">
        <v>1</v>
      </c>
      <c r="AB51" s="68">
        <v>116.04</v>
      </c>
      <c r="AC51" s="90" t="s">
        <v>3866</v>
      </c>
      <c r="AD51" s="68">
        <v>522.23710400000004</v>
      </c>
      <c r="AE51" s="89" t="s">
        <v>3866</v>
      </c>
      <c r="AF51" s="89" t="s">
        <v>3866</v>
      </c>
      <c r="AG51" s="89" t="s">
        <v>3866</v>
      </c>
      <c r="AH51" s="69">
        <v>5.9500000000000004E-4</v>
      </c>
      <c r="AI51" s="69">
        <v>3.0829999999999998E-3</v>
      </c>
      <c r="AJ51" s="69">
        <v>3.8200000000000002E-4</v>
      </c>
      <c r="AK51" s="76" t="s">
        <v>3864</v>
      </c>
    </row>
    <row r="52" spans="1:37" ht="15" customHeight="1">
      <c r="A52" s="67">
        <v>447</v>
      </c>
      <c r="B52" s="67">
        <v>447</v>
      </c>
      <c r="C52" s="67" t="s">
        <v>1490</v>
      </c>
      <c r="D52" s="67" t="s">
        <v>1491</v>
      </c>
      <c r="E52" s="67" t="s">
        <v>312</v>
      </c>
      <c r="F52" s="67" t="s">
        <v>1492</v>
      </c>
      <c r="G52" s="67" t="s">
        <v>1493</v>
      </c>
      <c r="H52" s="67" t="s">
        <v>320</v>
      </c>
      <c r="I52" s="67" t="s">
        <v>952</v>
      </c>
      <c r="J52" s="67" t="s">
        <v>203</v>
      </c>
      <c r="K52" s="67" t="s">
        <v>223</v>
      </c>
      <c r="L52" s="67" t="s">
        <v>332</v>
      </c>
      <c r="M52" s="67" t="s">
        <v>339</v>
      </c>
      <c r="N52" s="67" t="s">
        <v>464</v>
      </c>
      <c r="O52" s="67" t="s">
        <v>338</v>
      </c>
      <c r="P52" s="67" t="s">
        <v>1358</v>
      </c>
      <c r="Q52" s="67" t="s">
        <v>412</v>
      </c>
      <c r="R52" s="67" t="s">
        <v>406</v>
      </c>
      <c r="S52" s="67" t="s">
        <v>1210</v>
      </c>
      <c r="T52" s="68">
        <v>0.89</v>
      </c>
      <c r="U52" s="71">
        <v>46053</v>
      </c>
      <c r="V52" s="69">
        <v>4.1799999999999997E-2</v>
      </c>
      <c r="W52" s="69">
        <v>8.2299999999999998E-2</v>
      </c>
      <c r="X52" s="67" t="s">
        <v>411</v>
      </c>
      <c r="Y52" s="89" t="s">
        <v>3866</v>
      </c>
      <c r="Z52" s="68">
        <v>411.50401099999999</v>
      </c>
      <c r="AA52" s="68">
        <v>1</v>
      </c>
      <c r="AB52" s="68">
        <v>98.28</v>
      </c>
      <c r="AC52" s="90" t="s">
        <v>3866</v>
      </c>
      <c r="AD52" s="68">
        <v>0.40442499999999998</v>
      </c>
      <c r="AE52" s="89" t="s">
        <v>3866</v>
      </c>
      <c r="AF52" s="89" t="s">
        <v>3866</v>
      </c>
      <c r="AG52" s="89" t="s">
        <v>3866</v>
      </c>
      <c r="AH52" s="69">
        <v>0</v>
      </c>
      <c r="AI52" s="69">
        <v>1.9999999999999999E-6</v>
      </c>
      <c r="AJ52" s="69">
        <v>0</v>
      </c>
      <c r="AK52" s="76" t="s">
        <v>3864</v>
      </c>
    </row>
    <row r="53" spans="1:37" ht="15" customHeight="1">
      <c r="A53" s="67">
        <v>447</v>
      </c>
      <c r="B53" s="67">
        <v>447</v>
      </c>
      <c r="C53" s="67" t="s">
        <v>1494</v>
      </c>
      <c r="D53" s="67">
        <v>520043720</v>
      </c>
      <c r="E53" s="67" t="s">
        <v>308</v>
      </c>
      <c r="F53" s="67" t="s">
        <v>1495</v>
      </c>
      <c r="G53" s="67" t="s">
        <v>1496</v>
      </c>
      <c r="H53" s="67" t="s">
        <v>320</v>
      </c>
      <c r="I53" s="67" t="s">
        <v>952</v>
      </c>
      <c r="J53" s="67" t="s">
        <v>203</v>
      </c>
      <c r="K53" s="67" t="s">
        <v>203</v>
      </c>
      <c r="L53" s="67" t="s">
        <v>324</v>
      </c>
      <c r="M53" s="67" t="s">
        <v>339</v>
      </c>
      <c r="N53" s="67" t="s">
        <v>464</v>
      </c>
      <c r="O53" s="67" t="s">
        <v>338</v>
      </c>
      <c r="P53" s="67" t="s">
        <v>1482</v>
      </c>
      <c r="Q53" s="67" t="s">
        <v>414</v>
      </c>
      <c r="R53" s="67" t="s">
        <v>406</v>
      </c>
      <c r="S53" s="67" t="s">
        <v>1210</v>
      </c>
      <c r="T53" s="68">
        <v>5.68</v>
      </c>
      <c r="U53" s="71">
        <v>48122</v>
      </c>
      <c r="V53" s="69">
        <v>2.8000000000000001E-2</v>
      </c>
      <c r="W53" s="69">
        <v>5.1700000000000003E-2</v>
      </c>
      <c r="X53" s="67" t="s">
        <v>411</v>
      </c>
      <c r="Y53" s="89" t="s">
        <v>3866</v>
      </c>
      <c r="Z53" s="68">
        <v>6408.2783980000004</v>
      </c>
      <c r="AA53" s="68">
        <v>1</v>
      </c>
      <c r="AB53" s="68">
        <v>88.49</v>
      </c>
      <c r="AC53" s="90" t="s">
        <v>3866</v>
      </c>
      <c r="AD53" s="68">
        <v>5.6706849999999998</v>
      </c>
      <c r="AE53" s="89" t="s">
        <v>3866</v>
      </c>
      <c r="AF53" s="89" t="s">
        <v>3866</v>
      </c>
      <c r="AG53" s="89" t="s">
        <v>3866</v>
      </c>
      <c r="AH53" s="69">
        <v>1.1E-5</v>
      </c>
      <c r="AI53" s="69">
        <v>3.3000000000000003E-5</v>
      </c>
      <c r="AJ53" s="69">
        <v>3.0000000000000001E-6</v>
      </c>
      <c r="AK53" s="76" t="s">
        <v>3864</v>
      </c>
    </row>
    <row r="54" spans="1:37" ht="15" customHeight="1">
      <c r="A54" s="67">
        <v>447</v>
      </c>
      <c r="B54" s="67">
        <v>447</v>
      </c>
      <c r="C54" s="67" t="s">
        <v>1435</v>
      </c>
      <c r="D54" s="67">
        <v>520000472</v>
      </c>
      <c r="E54" s="67" t="s">
        <v>308</v>
      </c>
      <c r="F54" s="67" t="s">
        <v>1498</v>
      </c>
      <c r="G54" s="67" t="s">
        <v>1499</v>
      </c>
      <c r="H54" s="67" t="s">
        <v>320</v>
      </c>
      <c r="I54" s="67" t="s">
        <v>753</v>
      </c>
      <c r="J54" s="67" t="s">
        <v>203</v>
      </c>
      <c r="K54" s="67" t="s">
        <v>203</v>
      </c>
      <c r="L54" s="67" t="s">
        <v>324</v>
      </c>
      <c r="M54" s="67" t="s">
        <v>339</v>
      </c>
      <c r="N54" s="67" t="s">
        <v>439</v>
      </c>
      <c r="O54" s="67" t="s">
        <v>338</v>
      </c>
      <c r="P54" s="67" t="s">
        <v>1438</v>
      </c>
      <c r="Q54" s="67" t="s">
        <v>414</v>
      </c>
      <c r="R54" s="67" t="s">
        <v>406</v>
      </c>
      <c r="S54" s="67" t="s">
        <v>1210</v>
      </c>
      <c r="T54" s="68">
        <v>7.52</v>
      </c>
      <c r="U54" s="71">
        <v>48742</v>
      </c>
      <c r="V54" s="69">
        <v>0.03</v>
      </c>
      <c r="W54" s="69">
        <v>2.87E-2</v>
      </c>
      <c r="X54" s="67" t="s">
        <v>411</v>
      </c>
      <c r="Y54" s="89" t="s">
        <v>3866</v>
      </c>
      <c r="Z54" s="68">
        <v>848755.024921</v>
      </c>
      <c r="AA54" s="68">
        <v>1</v>
      </c>
      <c r="AB54" s="68">
        <v>105.85</v>
      </c>
      <c r="AC54" s="90" t="s">
        <v>3866</v>
      </c>
      <c r="AD54" s="68">
        <v>898.40719300000001</v>
      </c>
      <c r="AE54" s="89" t="s">
        <v>3866</v>
      </c>
      <c r="AF54" s="89" t="s">
        <v>3866</v>
      </c>
      <c r="AG54" s="89" t="s">
        <v>3866</v>
      </c>
      <c r="AH54" s="69">
        <v>2.0799999999999999E-4</v>
      </c>
      <c r="AI54" s="69">
        <v>5.3070000000000001E-3</v>
      </c>
      <c r="AJ54" s="69">
        <v>6.5899999999999997E-4</v>
      </c>
      <c r="AK54" s="76" t="s">
        <v>3864</v>
      </c>
    </row>
    <row r="55" spans="1:37" ht="15" customHeight="1">
      <c r="A55" s="67">
        <v>447</v>
      </c>
      <c r="B55" s="67">
        <v>447</v>
      </c>
      <c r="C55" s="67" t="s">
        <v>1500</v>
      </c>
      <c r="D55" s="67">
        <v>514599943</v>
      </c>
      <c r="E55" s="67" t="s">
        <v>308</v>
      </c>
      <c r="F55" s="67" t="s">
        <v>1501</v>
      </c>
      <c r="G55" s="67" t="s">
        <v>1502</v>
      </c>
      <c r="H55" s="67" t="s">
        <v>320</v>
      </c>
      <c r="I55" s="67" t="s">
        <v>952</v>
      </c>
      <c r="J55" s="67" t="s">
        <v>203</v>
      </c>
      <c r="K55" s="67" t="s">
        <v>203</v>
      </c>
      <c r="L55" s="67" t="s">
        <v>324</v>
      </c>
      <c r="M55" s="67" t="s">
        <v>339</v>
      </c>
      <c r="N55" s="67" t="s">
        <v>440</v>
      </c>
      <c r="O55" s="67" t="s">
        <v>337</v>
      </c>
      <c r="P55" s="67" t="s">
        <v>1371</v>
      </c>
      <c r="Q55" s="67" t="s">
        <v>414</v>
      </c>
      <c r="R55" s="67" t="s">
        <v>406</v>
      </c>
      <c r="S55" s="67" t="s">
        <v>1210</v>
      </c>
      <c r="T55" s="68">
        <v>3.49</v>
      </c>
      <c r="U55" s="71">
        <v>47664</v>
      </c>
      <c r="V55" s="69">
        <v>6.9500000000000006E-2</v>
      </c>
      <c r="W55" s="69">
        <v>5.6599999999999998E-2</v>
      </c>
      <c r="X55" s="67" t="s">
        <v>411</v>
      </c>
      <c r="Y55" s="89" t="s">
        <v>3866</v>
      </c>
      <c r="Z55" s="68">
        <v>316923.541187</v>
      </c>
      <c r="AA55" s="68">
        <v>1</v>
      </c>
      <c r="AB55" s="68">
        <v>104.73</v>
      </c>
      <c r="AC55" s="90" t="s">
        <v>3866</v>
      </c>
      <c r="AD55" s="68">
        <v>331.91402299999999</v>
      </c>
      <c r="AE55" s="89" t="s">
        <v>3866</v>
      </c>
      <c r="AF55" s="89" t="s">
        <v>3866</v>
      </c>
      <c r="AG55" s="89" t="s">
        <v>3866</v>
      </c>
      <c r="AH55" s="69">
        <v>5.6599999999999999E-4</v>
      </c>
      <c r="AI55" s="69">
        <v>1.9599999999999999E-3</v>
      </c>
      <c r="AJ55" s="69">
        <v>2.42E-4</v>
      </c>
      <c r="AK55" s="76" t="s">
        <v>3864</v>
      </c>
    </row>
    <row r="56" spans="1:37" ht="15" customHeight="1">
      <c r="A56" s="67">
        <v>447</v>
      </c>
      <c r="B56" s="67">
        <v>447</v>
      </c>
      <c r="C56" s="67" t="s">
        <v>1382</v>
      </c>
      <c r="D56" s="67">
        <v>520036617</v>
      </c>
      <c r="E56" s="67" t="s">
        <v>308</v>
      </c>
      <c r="F56" s="67" t="s">
        <v>1503</v>
      </c>
      <c r="G56" s="67" t="s">
        <v>1504</v>
      </c>
      <c r="H56" s="67" t="s">
        <v>320</v>
      </c>
      <c r="I56" s="67" t="s">
        <v>753</v>
      </c>
      <c r="J56" s="67" t="s">
        <v>203</v>
      </c>
      <c r="K56" s="67" t="s">
        <v>203</v>
      </c>
      <c r="L56" s="67" t="s">
        <v>324</v>
      </c>
      <c r="M56" s="67" t="s">
        <v>339</v>
      </c>
      <c r="N56" s="67" t="s">
        <v>463</v>
      </c>
      <c r="O56" s="67" t="s">
        <v>338</v>
      </c>
      <c r="P56" s="67" t="s">
        <v>1358</v>
      </c>
      <c r="Q56" s="67" t="s">
        <v>412</v>
      </c>
      <c r="R56" s="67" t="s">
        <v>406</v>
      </c>
      <c r="S56" s="67" t="s">
        <v>1210</v>
      </c>
      <c r="T56" s="68">
        <v>3.79</v>
      </c>
      <c r="U56" s="71">
        <v>47300</v>
      </c>
      <c r="V56" s="69">
        <v>1.5299999999999999E-2</v>
      </c>
      <c r="W56" s="69">
        <v>2.7400000000000001E-2</v>
      </c>
      <c r="X56" s="67" t="s">
        <v>411</v>
      </c>
      <c r="Y56" s="89" t="s">
        <v>3866</v>
      </c>
      <c r="Z56" s="68">
        <v>93325.261008000001</v>
      </c>
      <c r="AA56" s="68">
        <v>1</v>
      </c>
      <c r="AB56" s="68">
        <v>110.31</v>
      </c>
      <c r="AC56" s="68">
        <v>3.1291950000000002</v>
      </c>
      <c r="AD56" s="68">
        <v>106.076289</v>
      </c>
      <c r="AE56" s="89" t="s">
        <v>3866</v>
      </c>
      <c r="AF56" s="89" t="s">
        <v>3866</v>
      </c>
      <c r="AG56" s="89" t="s">
        <v>3866</v>
      </c>
      <c r="AH56" s="69">
        <v>2.02E-4</v>
      </c>
      <c r="AI56" s="69">
        <v>6.2399999999999999E-4</v>
      </c>
      <c r="AJ56" s="69">
        <v>7.6000000000000004E-5</v>
      </c>
      <c r="AK56" s="76" t="s">
        <v>3864</v>
      </c>
    </row>
    <row r="57" spans="1:37" ht="15" customHeight="1">
      <c r="A57" s="67">
        <v>447</v>
      </c>
      <c r="B57" s="67">
        <v>447</v>
      </c>
      <c r="C57" s="67" t="s">
        <v>1505</v>
      </c>
      <c r="D57" s="67">
        <v>633896</v>
      </c>
      <c r="E57" s="67" t="s">
        <v>310</v>
      </c>
      <c r="F57" s="67" t="s">
        <v>1506</v>
      </c>
      <c r="G57" s="67" t="s">
        <v>1507</v>
      </c>
      <c r="H57" s="67" t="s">
        <v>320</v>
      </c>
      <c r="I57" s="67" t="s">
        <v>754</v>
      </c>
      <c r="J57" s="67" t="s">
        <v>203</v>
      </c>
      <c r="K57" s="67" t="s">
        <v>232</v>
      </c>
      <c r="L57" s="67" t="s">
        <v>324</v>
      </c>
      <c r="M57" s="67" t="s">
        <v>339</v>
      </c>
      <c r="N57" s="67" t="s">
        <v>464</v>
      </c>
      <c r="O57" s="67" t="s">
        <v>338</v>
      </c>
      <c r="P57" s="67" t="s">
        <v>1338</v>
      </c>
      <c r="Q57" s="67" t="s">
        <v>414</v>
      </c>
      <c r="R57" s="67" t="s">
        <v>406</v>
      </c>
      <c r="S57" s="67" t="s">
        <v>1210</v>
      </c>
      <c r="T57" s="68">
        <v>2.78</v>
      </c>
      <c r="U57" s="71">
        <v>46944</v>
      </c>
      <c r="V57" s="69">
        <v>4.2999999999999997E-2</v>
      </c>
      <c r="W57" s="69">
        <v>7.7600000000000002E-2</v>
      </c>
      <c r="X57" s="67" t="s">
        <v>411</v>
      </c>
      <c r="Y57" s="89" t="s">
        <v>3866</v>
      </c>
      <c r="Z57" s="68">
        <v>580514.40655199997</v>
      </c>
      <c r="AA57" s="68">
        <v>1</v>
      </c>
      <c r="AB57" s="68">
        <v>88.4</v>
      </c>
      <c r="AC57" s="90" t="s">
        <v>3866</v>
      </c>
      <c r="AD57" s="68">
        <v>513.17473500000006</v>
      </c>
      <c r="AE57" s="89" t="s">
        <v>3866</v>
      </c>
      <c r="AF57" s="89" t="s">
        <v>3866</v>
      </c>
      <c r="AG57" s="89" t="s">
        <v>3866</v>
      </c>
      <c r="AH57" s="69">
        <v>5.3200000000000003E-4</v>
      </c>
      <c r="AI57" s="69">
        <v>3.0309999999999998E-3</v>
      </c>
      <c r="AJ57" s="69">
        <v>3.7599999999999998E-4</v>
      </c>
      <c r="AK57" s="76" t="s">
        <v>3864</v>
      </c>
    </row>
    <row r="58" spans="1:37" ht="15" customHeight="1">
      <c r="A58" s="67">
        <v>447</v>
      </c>
      <c r="B58" s="67">
        <v>447</v>
      </c>
      <c r="C58" s="67" t="s">
        <v>1508</v>
      </c>
      <c r="D58" s="67">
        <v>520010869</v>
      </c>
      <c r="E58" s="67" t="s">
        <v>308</v>
      </c>
      <c r="F58" s="67" t="s">
        <v>1509</v>
      </c>
      <c r="G58" s="67" t="s">
        <v>1510</v>
      </c>
      <c r="H58" s="67" t="s">
        <v>320</v>
      </c>
      <c r="I58" s="67" t="s">
        <v>753</v>
      </c>
      <c r="J58" s="67" t="s">
        <v>203</v>
      </c>
      <c r="K58" s="67" t="s">
        <v>203</v>
      </c>
      <c r="L58" s="67" t="s">
        <v>324</v>
      </c>
      <c r="M58" s="67" t="s">
        <v>339</v>
      </c>
      <c r="N58" s="67" t="s">
        <v>476</v>
      </c>
      <c r="O58" s="67" t="s">
        <v>338</v>
      </c>
      <c r="P58" s="67" t="s">
        <v>1209</v>
      </c>
      <c r="Q58" s="67" t="s">
        <v>412</v>
      </c>
      <c r="R58" s="67" t="s">
        <v>406</v>
      </c>
      <c r="S58" s="67" t="s">
        <v>1210</v>
      </c>
      <c r="T58" s="68">
        <v>12.03</v>
      </c>
      <c r="U58" s="71">
        <v>56249</v>
      </c>
      <c r="V58" s="69">
        <v>2.07E-2</v>
      </c>
      <c r="W58" s="69">
        <v>2.8799999999999999E-2</v>
      </c>
      <c r="X58" s="67" t="s">
        <v>411</v>
      </c>
      <c r="Y58" s="89" t="s">
        <v>3866</v>
      </c>
      <c r="Z58" s="68">
        <v>7533943.9500000002</v>
      </c>
      <c r="AA58" s="68">
        <v>1</v>
      </c>
      <c r="AB58" s="68">
        <v>103.14</v>
      </c>
      <c r="AC58" s="90" t="s">
        <v>3866</v>
      </c>
      <c r="AD58" s="68">
        <v>7770.5097800000003</v>
      </c>
      <c r="AE58" s="89" t="s">
        <v>3866</v>
      </c>
      <c r="AF58" s="89" t="s">
        <v>3866</v>
      </c>
      <c r="AG58" s="89" t="s">
        <v>3866</v>
      </c>
      <c r="AH58" s="69">
        <v>1.3780000000000001E-3</v>
      </c>
      <c r="AI58" s="69">
        <v>4.5911E-2</v>
      </c>
      <c r="AJ58" s="69">
        <v>5.7039999999999999E-3</v>
      </c>
      <c r="AK58" s="76" t="s">
        <v>3864</v>
      </c>
    </row>
    <row r="59" spans="1:37" ht="15" customHeight="1">
      <c r="A59" s="67">
        <v>447</v>
      </c>
      <c r="B59" s="67">
        <v>447</v>
      </c>
      <c r="C59" s="67" t="s">
        <v>1386</v>
      </c>
      <c r="D59" s="67">
        <v>513765859</v>
      </c>
      <c r="E59" s="67" t="s">
        <v>308</v>
      </c>
      <c r="F59" s="67" t="s">
        <v>1511</v>
      </c>
      <c r="G59" s="67" t="s">
        <v>1512</v>
      </c>
      <c r="H59" s="67" t="s">
        <v>320</v>
      </c>
      <c r="I59" s="67" t="s">
        <v>753</v>
      </c>
      <c r="J59" s="67" t="s">
        <v>203</v>
      </c>
      <c r="K59" s="67" t="s">
        <v>203</v>
      </c>
      <c r="L59" s="67" t="s">
        <v>324</v>
      </c>
      <c r="M59" s="67" t="s">
        <v>339</v>
      </c>
      <c r="N59" s="67" t="s">
        <v>463</v>
      </c>
      <c r="O59" s="67" t="s">
        <v>338</v>
      </c>
      <c r="P59" s="67" t="s">
        <v>1342</v>
      </c>
      <c r="Q59" s="67" t="s">
        <v>412</v>
      </c>
      <c r="R59" s="67" t="s">
        <v>406</v>
      </c>
      <c r="S59" s="67" t="s">
        <v>1210</v>
      </c>
      <c r="T59" s="68">
        <v>2.54</v>
      </c>
      <c r="U59" s="71">
        <v>47057</v>
      </c>
      <c r="V59" s="69">
        <v>1.4200000000000001E-2</v>
      </c>
      <c r="W59" s="69">
        <v>2.6100000000000002E-2</v>
      </c>
      <c r="X59" s="67" t="s">
        <v>411</v>
      </c>
      <c r="Y59" s="89" t="s">
        <v>3866</v>
      </c>
      <c r="Z59" s="68">
        <v>295612.96894400002</v>
      </c>
      <c r="AA59" s="68">
        <v>1</v>
      </c>
      <c r="AB59" s="68">
        <v>112.13</v>
      </c>
      <c r="AC59" s="90" t="s">
        <v>3866</v>
      </c>
      <c r="AD59" s="68">
        <v>331.470821</v>
      </c>
      <c r="AE59" s="89" t="s">
        <v>3866</v>
      </c>
      <c r="AF59" s="89" t="s">
        <v>3866</v>
      </c>
      <c r="AG59" s="89" t="s">
        <v>3866</v>
      </c>
      <c r="AH59" s="69">
        <v>2.9100000000000003E-4</v>
      </c>
      <c r="AI59" s="69">
        <v>1.9580000000000001E-3</v>
      </c>
      <c r="AJ59" s="69">
        <v>2.42E-4</v>
      </c>
      <c r="AK59" s="76" t="s">
        <v>3864</v>
      </c>
    </row>
    <row r="60" spans="1:37" ht="15" customHeight="1">
      <c r="A60" s="67">
        <v>447</v>
      </c>
      <c r="B60" s="67">
        <v>447</v>
      </c>
      <c r="C60" s="67" t="s">
        <v>1429</v>
      </c>
      <c r="D60" s="67">
        <v>520033234</v>
      </c>
      <c r="E60" s="67" t="s">
        <v>308</v>
      </c>
      <c r="F60" s="67" t="s">
        <v>1513</v>
      </c>
      <c r="G60" s="67" t="s">
        <v>1514</v>
      </c>
      <c r="H60" s="67" t="s">
        <v>320</v>
      </c>
      <c r="I60" s="67" t="s">
        <v>753</v>
      </c>
      <c r="J60" s="67" t="s">
        <v>203</v>
      </c>
      <c r="K60" s="67" t="s">
        <v>203</v>
      </c>
      <c r="L60" s="67" t="s">
        <v>324</v>
      </c>
      <c r="M60" s="67" t="s">
        <v>339</v>
      </c>
      <c r="N60" s="67" t="s">
        <v>464</v>
      </c>
      <c r="O60" s="67" t="s">
        <v>338</v>
      </c>
      <c r="P60" s="67" t="s">
        <v>1371</v>
      </c>
      <c r="Q60" s="67" t="s">
        <v>414</v>
      </c>
      <c r="R60" s="67" t="s">
        <v>406</v>
      </c>
      <c r="S60" s="67" t="s">
        <v>1210</v>
      </c>
      <c r="T60" s="68">
        <v>2.02</v>
      </c>
      <c r="U60" s="71">
        <v>46934</v>
      </c>
      <c r="V60" s="69">
        <v>3.2800000000000003E-2</v>
      </c>
      <c r="W60" s="69">
        <v>4.0399999999999998E-2</v>
      </c>
      <c r="X60" s="67" t="s">
        <v>411</v>
      </c>
      <c r="Y60" s="89" t="s">
        <v>3866</v>
      </c>
      <c r="Z60" s="68">
        <v>640959.75074699998</v>
      </c>
      <c r="AA60" s="68">
        <v>1</v>
      </c>
      <c r="AB60" s="68">
        <v>115.1</v>
      </c>
      <c r="AC60" s="90" t="s">
        <v>3866</v>
      </c>
      <c r="AD60" s="68">
        <v>737.74467200000004</v>
      </c>
      <c r="AE60" s="89" t="s">
        <v>3866</v>
      </c>
      <c r="AF60" s="89" t="s">
        <v>3866</v>
      </c>
      <c r="AG60" s="89" t="s">
        <v>3866</v>
      </c>
      <c r="AH60" s="69">
        <v>3.7300000000000001E-4</v>
      </c>
      <c r="AI60" s="69">
        <v>4.3579999999999999E-3</v>
      </c>
      <c r="AJ60" s="69">
        <v>5.4100000000000003E-4</v>
      </c>
      <c r="AK60" s="76" t="s">
        <v>3864</v>
      </c>
    </row>
    <row r="61" spans="1:37" ht="15" customHeight="1">
      <c r="A61" s="67">
        <v>447</v>
      </c>
      <c r="B61" s="67">
        <v>447</v>
      </c>
      <c r="C61" s="67" t="s">
        <v>1411</v>
      </c>
      <c r="D61" s="67">
        <v>520024126</v>
      </c>
      <c r="E61" s="67" t="s">
        <v>308</v>
      </c>
      <c r="F61" s="67" t="s">
        <v>1515</v>
      </c>
      <c r="G61" s="67" t="s">
        <v>1516</v>
      </c>
      <c r="H61" s="67" t="s">
        <v>320</v>
      </c>
      <c r="I61" s="67" t="s">
        <v>753</v>
      </c>
      <c r="J61" s="67" t="s">
        <v>203</v>
      </c>
      <c r="K61" s="67" t="s">
        <v>203</v>
      </c>
      <c r="L61" s="67" t="s">
        <v>324</v>
      </c>
      <c r="M61" s="67" t="s">
        <v>339</v>
      </c>
      <c r="N61" s="67" t="s">
        <v>463</v>
      </c>
      <c r="O61" s="67" t="s">
        <v>337</v>
      </c>
      <c r="P61" s="67" t="s">
        <v>1342</v>
      </c>
      <c r="Q61" s="67" t="s">
        <v>412</v>
      </c>
      <c r="R61" s="67" t="s">
        <v>406</v>
      </c>
      <c r="S61" s="67" t="s">
        <v>1210</v>
      </c>
      <c r="T61" s="68">
        <v>5.6</v>
      </c>
      <c r="U61" s="71">
        <v>48852</v>
      </c>
      <c r="V61" s="69">
        <v>3.5000000000000001E-3</v>
      </c>
      <c r="W61" s="69">
        <v>2.98E-2</v>
      </c>
      <c r="X61" s="67" t="s">
        <v>411</v>
      </c>
      <c r="Y61" s="89" t="s">
        <v>3866</v>
      </c>
      <c r="Z61" s="68">
        <v>4821391.6937490003</v>
      </c>
      <c r="AA61" s="68">
        <v>1</v>
      </c>
      <c r="AB61" s="68">
        <v>97.28</v>
      </c>
      <c r="AC61" s="90" t="s">
        <v>3866</v>
      </c>
      <c r="AD61" s="68">
        <v>4690.2498390000001</v>
      </c>
      <c r="AE61" s="89" t="s">
        <v>3866</v>
      </c>
      <c r="AF61" s="89" t="s">
        <v>3866</v>
      </c>
      <c r="AG61" s="89" t="s">
        <v>3866</v>
      </c>
      <c r="AH61" s="69">
        <v>1.3829999999999999E-3</v>
      </c>
      <c r="AI61" s="69">
        <v>2.7709000000000001E-2</v>
      </c>
      <c r="AJ61" s="69">
        <v>3.441E-3</v>
      </c>
      <c r="AK61" s="76" t="s">
        <v>3864</v>
      </c>
    </row>
    <row r="62" spans="1:37" ht="15" customHeight="1">
      <c r="A62" s="67">
        <v>447</v>
      </c>
      <c r="B62" s="67">
        <v>447</v>
      </c>
      <c r="C62" s="67" t="s">
        <v>1335</v>
      </c>
      <c r="D62" s="67">
        <v>513623314</v>
      </c>
      <c r="E62" s="67" t="s">
        <v>308</v>
      </c>
      <c r="F62" s="67" t="s">
        <v>1517</v>
      </c>
      <c r="G62" s="67" t="s">
        <v>1518</v>
      </c>
      <c r="H62" s="67" t="s">
        <v>320</v>
      </c>
      <c r="I62" s="67" t="s">
        <v>753</v>
      </c>
      <c r="J62" s="67" t="s">
        <v>203</v>
      </c>
      <c r="K62" s="67" t="s">
        <v>203</v>
      </c>
      <c r="L62" s="67" t="s">
        <v>324</v>
      </c>
      <c r="M62" s="67" t="s">
        <v>339</v>
      </c>
      <c r="N62" s="67" t="s">
        <v>463</v>
      </c>
      <c r="O62" s="67" t="s">
        <v>337</v>
      </c>
      <c r="P62" s="67" t="s">
        <v>1338</v>
      </c>
      <c r="Q62" s="67" t="s">
        <v>414</v>
      </c>
      <c r="R62" s="67" t="s">
        <v>406</v>
      </c>
      <c r="S62" s="67" t="s">
        <v>1210</v>
      </c>
      <c r="T62" s="68">
        <v>4.22</v>
      </c>
      <c r="U62" s="71">
        <v>47514</v>
      </c>
      <c r="V62" s="69">
        <v>1.17E-2</v>
      </c>
      <c r="W62" s="69">
        <v>2.8000000000000001E-2</v>
      </c>
      <c r="X62" s="67" t="s">
        <v>411</v>
      </c>
      <c r="Y62" s="89" t="s">
        <v>3866</v>
      </c>
      <c r="Z62" s="68">
        <v>555172.28256700002</v>
      </c>
      <c r="AA62" s="68">
        <v>1</v>
      </c>
      <c r="AB62" s="68">
        <v>107.59</v>
      </c>
      <c r="AC62" s="90" t="s">
        <v>3866</v>
      </c>
      <c r="AD62" s="68">
        <v>597.30985699999997</v>
      </c>
      <c r="AE62" s="89" t="s">
        <v>3866</v>
      </c>
      <c r="AF62" s="89" t="s">
        <v>3866</v>
      </c>
      <c r="AG62" s="89" t="s">
        <v>3866</v>
      </c>
      <c r="AH62" s="69">
        <v>8.0599999999999997E-4</v>
      </c>
      <c r="AI62" s="69">
        <v>3.5279999999999999E-3</v>
      </c>
      <c r="AJ62" s="69">
        <v>4.3800000000000002E-4</v>
      </c>
      <c r="AK62" s="76" t="s">
        <v>3864</v>
      </c>
    </row>
    <row r="63" spans="1:37" ht="15" customHeight="1">
      <c r="A63" s="67">
        <v>447</v>
      </c>
      <c r="B63" s="67">
        <v>447</v>
      </c>
      <c r="C63" s="67" t="s">
        <v>1519</v>
      </c>
      <c r="D63" s="67">
        <v>1970336</v>
      </c>
      <c r="E63" s="67" t="s">
        <v>310</v>
      </c>
      <c r="F63" s="67" t="s">
        <v>1520</v>
      </c>
      <c r="G63" s="67" t="s">
        <v>1521</v>
      </c>
      <c r="H63" s="67" t="s">
        <v>320</v>
      </c>
      <c r="I63" s="67" t="s">
        <v>952</v>
      </c>
      <c r="J63" s="67" t="s">
        <v>203</v>
      </c>
      <c r="K63" s="67" t="s">
        <v>223</v>
      </c>
      <c r="L63" s="67" t="s">
        <v>324</v>
      </c>
      <c r="M63" s="67" t="s">
        <v>339</v>
      </c>
      <c r="N63" s="67" t="s">
        <v>464</v>
      </c>
      <c r="O63" s="67" t="s">
        <v>338</v>
      </c>
      <c r="P63" s="67" t="s">
        <v>1342</v>
      </c>
      <c r="Q63" s="67" t="s">
        <v>412</v>
      </c>
      <c r="R63" s="67" t="s">
        <v>406</v>
      </c>
      <c r="S63" s="67" t="s">
        <v>1210</v>
      </c>
      <c r="T63" s="68">
        <v>4.2699999999999996</v>
      </c>
      <c r="U63" s="71">
        <v>47848</v>
      </c>
      <c r="V63" s="69">
        <v>6.7400000000000002E-2</v>
      </c>
      <c r="W63" s="69">
        <v>5.5899999999999998E-2</v>
      </c>
      <c r="X63" s="67" t="s">
        <v>411</v>
      </c>
      <c r="Y63" s="89" t="s">
        <v>3866</v>
      </c>
      <c r="Z63" s="68">
        <v>6111.6561869999996</v>
      </c>
      <c r="AA63" s="68">
        <v>1</v>
      </c>
      <c r="AB63" s="68">
        <v>107.07</v>
      </c>
      <c r="AC63" s="90" t="s">
        <v>3866</v>
      </c>
      <c r="AD63" s="68">
        <v>6.5437500000000002</v>
      </c>
      <c r="AE63" s="89" t="s">
        <v>3866</v>
      </c>
      <c r="AF63" s="89" t="s">
        <v>3866</v>
      </c>
      <c r="AG63" s="89" t="s">
        <v>3866</v>
      </c>
      <c r="AH63" s="69">
        <v>2.0999999999999999E-5</v>
      </c>
      <c r="AI63" s="69">
        <v>3.8000000000000002E-5</v>
      </c>
      <c r="AJ63" s="69">
        <v>3.9999999999999998E-6</v>
      </c>
      <c r="AK63" s="76" t="s">
        <v>3864</v>
      </c>
    </row>
    <row r="64" spans="1:37" ht="15" customHeight="1">
      <c r="A64" s="67">
        <v>447</v>
      </c>
      <c r="B64" s="67">
        <v>447</v>
      </c>
      <c r="C64" s="67" t="s">
        <v>1432</v>
      </c>
      <c r="D64" s="67">
        <v>520018078</v>
      </c>
      <c r="E64" s="67" t="s">
        <v>308</v>
      </c>
      <c r="F64" s="67" t="s">
        <v>1523</v>
      </c>
      <c r="G64" s="67" t="s">
        <v>1524</v>
      </c>
      <c r="H64" s="67" t="s">
        <v>320</v>
      </c>
      <c r="I64" s="67" t="s">
        <v>754</v>
      </c>
      <c r="J64" s="67" t="s">
        <v>203</v>
      </c>
      <c r="K64" s="67" t="s">
        <v>203</v>
      </c>
      <c r="L64" s="67" t="s">
        <v>324</v>
      </c>
      <c r="M64" s="67" t="s">
        <v>339</v>
      </c>
      <c r="N64" s="67" t="s">
        <v>447</v>
      </c>
      <c r="O64" s="67" t="s">
        <v>337</v>
      </c>
      <c r="P64" s="67" t="s">
        <v>1525</v>
      </c>
      <c r="Q64" s="67" t="s">
        <v>432</v>
      </c>
      <c r="R64" s="67" t="s">
        <v>406</v>
      </c>
      <c r="S64" s="67" t="s">
        <v>1215</v>
      </c>
      <c r="T64" s="68">
        <v>3</v>
      </c>
      <c r="U64" s="71">
        <v>46861</v>
      </c>
      <c r="V64" s="69">
        <v>7.1290000000000006E-2</v>
      </c>
      <c r="W64" s="69">
        <v>6.4199999999999993E-2</v>
      </c>
      <c r="X64" s="67" t="s">
        <v>411</v>
      </c>
      <c r="Y64" s="89" t="s">
        <v>3866</v>
      </c>
      <c r="Z64" s="68">
        <v>59871.331778</v>
      </c>
      <c r="AA64" s="68">
        <v>3.6469999999999998</v>
      </c>
      <c r="AB64" s="68">
        <v>105.40904999999999</v>
      </c>
      <c r="AC64" s="90" t="s">
        <v>3866</v>
      </c>
      <c r="AD64" s="68">
        <v>230.16144700000001</v>
      </c>
      <c r="AE64" s="89" t="s">
        <v>3866</v>
      </c>
      <c r="AF64" s="89" t="s">
        <v>3866</v>
      </c>
      <c r="AG64" s="89" t="s">
        <v>3866</v>
      </c>
      <c r="AH64" s="69">
        <v>1.1900000000000001E-4</v>
      </c>
      <c r="AI64" s="69">
        <v>1.359E-3</v>
      </c>
      <c r="AJ64" s="69">
        <v>1.6799999999999999E-4</v>
      </c>
      <c r="AK64" s="76" t="s">
        <v>3864</v>
      </c>
    </row>
    <row r="65" spans="1:37" ht="15" customHeight="1">
      <c r="A65" s="67">
        <v>447</v>
      </c>
      <c r="B65" s="67">
        <v>447</v>
      </c>
      <c r="C65" s="67" t="s">
        <v>1352</v>
      </c>
      <c r="D65" s="67">
        <v>511659401</v>
      </c>
      <c r="E65" s="67" t="s">
        <v>308</v>
      </c>
      <c r="F65" s="67" t="s">
        <v>1526</v>
      </c>
      <c r="G65" s="67" t="s">
        <v>1527</v>
      </c>
      <c r="H65" s="67" t="s">
        <v>320</v>
      </c>
      <c r="I65" s="67" t="s">
        <v>753</v>
      </c>
      <c r="J65" s="67" t="s">
        <v>203</v>
      </c>
      <c r="K65" s="67" t="s">
        <v>203</v>
      </c>
      <c r="L65" s="67" t="s">
        <v>324</v>
      </c>
      <c r="M65" s="67" t="s">
        <v>339</v>
      </c>
      <c r="N65" s="67" t="s">
        <v>463</v>
      </c>
      <c r="O65" s="67" t="s">
        <v>337</v>
      </c>
      <c r="P65" s="67" t="s">
        <v>1342</v>
      </c>
      <c r="Q65" s="67" t="s">
        <v>412</v>
      </c>
      <c r="R65" s="67" t="s">
        <v>406</v>
      </c>
      <c r="S65" s="67" t="s">
        <v>1210</v>
      </c>
      <c r="T65" s="68">
        <v>7.91</v>
      </c>
      <c r="U65" s="71">
        <v>50890</v>
      </c>
      <c r="V65" s="69">
        <v>2.64E-2</v>
      </c>
      <c r="W65" s="69">
        <v>2.86E-2</v>
      </c>
      <c r="X65" s="67" t="s">
        <v>411</v>
      </c>
      <c r="Y65" s="89" t="s">
        <v>3866</v>
      </c>
      <c r="Z65" s="68">
        <v>1067787</v>
      </c>
      <c r="AA65" s="68">
        <v>1</v>
      </c>
      <c r="AB65" s="68">
        <v>104.18</v>
      </c>
      <c r="AC65" s="90" t="s">
        <v>3866</v>
      </c>
      <c r="AD65" s="68">
        <v>1112.42048</v>
      </c>
      <c r="AE65" s="89" t="s">
        <v>3866</v>
      </c>
      <c r="AF65" s="89" t="s">
        <v>3866</v>
      </c>
      <c r="AG65" s="89" t="s">
        <v>3866</v>
      </c>
      <c r="AH65" s="69">
        <v>3.5590000000000001E-3</v>
      </c>
      <c r="AI65" s="69">
        <v>6.5719999999999997E-3</v>
      </c>
      <c r="AJ65" s="69">
        <v>8.1599999999999999E-4</v>
      </c>
      <c r="AK65" s="76" t="s">
        <v>3864</v>
      </c>
    </row>
    <row r="66" spans="1:37" ht="15" customHeight="1">
      <c r="A66" s="67">
        <v>447</v>
      </c>
      <c r="B66" s="67">
        <v>447</v>
      </c>
      <c r="C66" s="67" t="s">
        <v>1465</v>
      </c>
      <c r="D66" s="67" t="s">
        <v>1466</v>
      </c>
      <c r="E66" s="67" t="s">
        <v>312</v>
      </c>
      <c r="F66" s="67" t="s">
        <v>1528</v>
      </c>
      <c r="G66" s="67" t="s">
        <v>1529</v>
      </c>
      <c r="H66" s="67" t="s">
        <v>320</v>
      </c>
      <c r="I66" s="67" t="s">
        <v>753</v>
      </c>
      <c r="J66" s="67" t="s">
        <v>203</v>
      </c>
      <c r="K66" s="67" t="s">
        <v>237</v>
      </c>
      <c r="L66" s="67" t="s">
        <v>324</v>
      </c>
      <c r="M66" s="67" t="s">
        <v>339</v>
      </c>
      <c r="N66" s="67" t="s">
        <v>464</v>
      </c>
      <c r="O66" s="67" t="s">
        <v>338</v>
      </c>
      <c r="P66" s="67" t="s">
        <v>1469</v>
      </c>
      <c r="Q66" s="67" t="s">
        <v>412</v>
      </c>
      <c r="R66" s="67" t="s">
        <v>406</v>
      </c>
      <c r="S66" s="67" t="s">
        <v>1210</v>
      </c>
      <c r="T66" s="68">
        <v>1.02</v>
      </c>
      <c r="U66" s="71">
        <v>45677</v>
      </c>
      <c r="V66" s="69">
        <v>4.0500000000000001E-2</v>
      </c>
      <c r="W66" s="69">
        <v>2.93E-2</v>
      </c>
      <c r="X66" s="67" t="s">
        <v>411</v>
      </c>
      <c r="Y66" s="89" t="s">
        <v>3866</v>
      </c>
      <c r="Z66" s="68">
        <v>179913.02760599999</v>
      </c>
      <c r="AA66" s="68">
        <v>1</v>
      </c>
      <c r="AB66" s="68">
        <v>118.44</v>
      </c>
      <c r="AC66" s="90" t="s">
        <v>3866</v>
      </c>
      <c r="AD66" s="68">
        <v>213.088989</v>
      </c>
      <c r="AE66" s="89" t="s">
        <v>3866</v>
      </c>
      <c r="AF66" s="89" t="s">
        <v>3866</v>
      </c>
      <c r="AG66" s="89" t="s">
        <v>3866</v>
      </c>
      <c r="AH66" s="69">
        <v>6.5200000000000002E-4</v>
      </c>
      <c r="AI66" s="69">
        <v>1.258E-3</v>
      </c>
      <c r="AJ66" s="69">
        <v>1.56E-4</v>
      </c>
      <c r="AK66" s="76" t="s">
        <v>3864</v>
      </c>
    </row>
    <row r="67" spans="1:37" ht="15" customHeight="1">
      <c r="A67" s="67">
        <v>447</v>
      </c>
      <c r="B67" s="67">
        <v>447</v>
      </c>
      <c r="C67" s="67" t="s">
        <v>1382</v>
      </c>
      <c r="D67" s="67">
        <v>520036617</v>
      </c>
      <c r="E67" s="67" t="s">
        <v>308</v>
      </c>
      <c r="F67" s="67" t="s">
        <v>1530</v>
      </c>
      <c r="G67" s="67" t="s">
        <v>1531</v>
      </c>
      <c r="H67" s="67" t="s">
        <v>320</v>
      </c>
      <c r="I67" s="67" t="s">
        <v>952</v>
      </c>
      <c r="J67" s="67" t="s">
        <v>203</v>
      </c>
      <c r="K67" s="67" t="s">
        <v>203</v>
      </c>
      <c r="L67" s="67" t="s">
        <v>324</v>
      </c>
      <c r="M67" s="67" t="s">
        <v>339</v>
      </c>
      <c r="N67" s="67" t="s">
        <v>463</v>
      </c>
      <c r="O67" s="67" t="s">
        <v>338</v>
      </c>
      <c r="P67" s="67" t="s">
        <v>1385</v>
      </c>
      <c r="Q67" s="67" t="s">
        <v>412</v>
      </c>
      <c r="R67" s="67" t="s">
        <v>406</v>
      </c>
      <c r="S67" s="67" t="s">
        <v>1210</v>
      </c>
      <c r="T67" s="68">
        <v>2.52</v>
      </c>
      <c r="U67" s="71">
        <v>47392</v>
      </c>
      <c r="V67" s="69">
        <v>5.2999999999999999E-2</v>
      </c>
      <c r="W67" s="69">
        <v>5.1900000000000002E-2</v>
      </c>
      <c r="X67" s="67" t="s">
        <v>411</v>
      </c>
      <c r="Y67" s="89" t="s">
        <v>3866</v>
      </c>
      <c r="Z67" s="68">
        <v>1836.491145</v>
      </c>
      <c r="AA67" s="68">
        <v>1</v>
      </c>
      <c r="AB67" s="68">
        <v>101.75</v>
      </c>
      <c r="AC67" s="90" t="s">
        <v>3866</v>
      </c>
      <c r="AD67" s="68">
        <v>1.868627</v>
      </c>
      <c r="AE67" s="89" t="s">
        <v>3866</v>
      </c>
      <c r="AF67" s="89" t="s">
        <v>3866</v>
      </c>
      <c r="AG67" s="89" t="s">
        <v>3866</v>
      </c>
      <c r="AH67" s="69">
        <v>3.9999999999999998E-6</v>
      </c>
      <c r="AI67" s="69">
        <v>1.0000000000000001E-5</v>
      </c>
      <c r="AJ67" s="69">
        <v>0</v>
      </c>
      <c r="AK67" s="76" t="s">
        <v>3864</v>
      </c>
    </row>
    <row r="68" spans="1:37" ht="15" customHeight="1">
      <c r="A68" s="67">
        <v>447</v>
      </c>
      <c r="B68" s="67">
        <v>447</v>
      </c>
      <c r="C68" s="67" t="s">
        <v>1394</v>
      </c>
      <c r="D68" s="67">
        <v>520037789</v>
      </c>
      <c r="E68" s="67" t="s">
        <v>308</v>
      </c>
      <c r="F68" s="67" t="s">
        <v>1532</v>
      </c>
      <c r="G68" s="67" t="s">
        <v>1533</v>
      </c>
      <c r="H68" s="67" t="s">
        <v>320</v>
      </c>
      <c r="I68" s="67" t="s">
        <v>753</v>
      </c>
      <c r="J68" s="67" t="s">
        <v>203</v>
      </c>
      <c r="K68" s="67" t="s">
        <v>203</v>
      </c>
      <c r="L68" s="67" t="s">
        <v>324</v>
      </c>
      <c r="M68" s="67" t="s">
        <v>339</v>
      </c>
      <c r="N68" s="67" t="s">
        <v>463</v>
      </c>
      <c r="O68" s="67" t="s">
        <v>337</v>
      </c>
      <c r="P68" s="67" t="s">
        <v>1342</v>
      </c>
      <c r="Q68" s="67" t="s">
        <v>412</v>
      </c>
      <c r="R68" s="67" t="s">
        <v>406</v>
      </c>
      <c r="S68" s="67" t="s">
        <v>1210</v>
      </c>
      <c r="T68" s="68">
        <v>4.17</v>
      </c>
      <c r="U68" s="71">
        <v>47300</v>
      </c>
      <c r="V68" s="69">
        <v>1.43E-2</v>
      </c>
      <c r="W68" s="69">
        <v>2.7099999999999999E-2</v>
      </c>
      <c r="X68" s="67" t="s">
        <v>411</v>
      </c>
      <c r="Y68" s="89" t="s">
        <v>3866</v>
      </c>
      <c r="Z68" s="68">
        <v>43826.825148999997</v>
      </c>
      <c r="AA68" s="68">
        <v>1</v>
      </c>
      <c r="AB68" s="68">
        <v>109.38</v>
      </c>
      <c r="AC68" s="68">
        <v>0.55495499999999998</v>
      </c>
      <c r="AD68" s="68">
        <v>48.492733999999999</v>
      </c>
      <c r="AE68" s="89" t="s">
        <v>3866</v>
      </c>
      <c r="AF68" s="89" t="s">
        <v>3866</v>
      </c>
      <c r="AG68" s="89" t="s">
        <v>3866</v>
      </c>
      <c r="AH68" s="69">
        <v>2.6999999999999999E-5</v>
      </c>
      <c r="AI68" s="69">
        <v>2.8299999999999999E-4</v>
      </c>
      <c r="AJ68" s="69">
        <v>3.3000000000000003E-5</v>
      </c>
      <c r="AK68" s="76" t="s">
        <v>3864</v>
      </c>
    </row>
    <row r="69" spans="1:37" ht="15" customHeight="1">
      <c r="A69" s="67">
        <v>447</v>
      </c>
      <c r="B69" s="67">
        <v>447</v>
      </c>
      <c r="C69" s="67" t="s">
        <v>1534</v>
      </c>
      <c r="D69" s="67">
        <v>512832742</v>
      </c>
      <c r="E69" s="67" t="s">
        <v>308</v>
      </c>
      <c r="F69" s="67" t="s">
        <v>1535</v>
      </c>
      <c r="G69" s="67" t="s">
        <v>1536</v>
      </c>
      <c r="H69" s="67" t="s">
        <v>320</v>
      </c>
      <c r="I69" s="67" t="s">
        <v>952</v>
      </c>
      <c r="J69" s="67" t="s">
        <v>203</v>
      </c>
      <c r="K69" s="67" t="s">
        <v>203</v>
      </c>
      <c r="L69" s="67" t="s">
        <v>324</v>
      </c>
      <c r="M69" s="67" t="s">
        <v>339</v>
      </c>
      <c r="N69" s="67" t="s">
        <v>483</v>
      </c>
      <c r="O69" s="67" t="s">
        <v>338</v>
      </c>
      <c r="P69" s="67" t="s">
        <v>1371</v>
      </c>
      <c r="Q69" s="67" t="s">
        <v>414</v>
      </c>
      <c r="R69" s="67" t="s">
        <v>406</v>
      </c>
      <c r="S69" s="67" t="s">
        <v>1210</v>
      </c>
      <c r="T69" s="68">
        <v>4.32</v>
      </c>
      <c r="U69" s="71">
        <v>47452</v>
      </c>
      <c r="V69" s="69">
        <v>5.5E-2</v>
      </c>
      <c r="W69" s="69">
        <v>5.2699999999999997E-2</v>
      </c>
      <c r="X69" s="67" t="s">
        <v>411</v>
      </c>
      <c r="Y69" s="89" t="s">
        <v>3866</v>
      </c>
      <c r="Z69" s="68">
        <v>302350.25463699998</v>
      </c>
      <c r="AA69" s="68">
        <v>1</v>
      </c>
      <c r="AB69" s="68">
        <v>102.85</v>
      </c>
      <c r="AC69" s="90" t="s">
        <v>3866</v>
      </c>
      <c r="AD69" s="68">
        <v>310.96723600000001</v>
      </c>
      <c r="AE69" s="89" t="s">
        <v>3866</v>
      </c>
      <c r="AF69" s="89" t="s">
        <v>3866</v>
      </c>
      <c r="AG69" s="89" t="s">
        <v>3866</v>
      </c>
      <c r="AH69" s="69">
        <v>2.99E-4</v>
      </c>
      <c r="AI69" s="69">
        <v>1.836E-3</v>
      </c>
      <c r="AJ69" s="69">
        <v>2.2800000000000001E-4</v>
      </c>
      <c r="AK69" s="76" t="s">
        <v>3864</v>
      </c>
    </row>
    <row r="70" spans="1:37" ht="15" customHeight="1">
      <c r="A70" s="67">
        <v>447</v>
      </c>
      <c r="B70" s="67">
        <v>447</v>
      </c>
      <c r="C70" s="67" t="s">
        <v>1537</v>
      </c>
      <c r="D70" s="67">
        <v>520038506</v>
      </c>
      <c r="E70" s="67" t="s">
        <v>308</v>
      </c>
      <c r="F70" s="67" t="s">
        <v>1538</v>
      </c>
      <c r="G70" s="67" t="s">
        <v>1539</v>
      </c>
      <c r="H70" s="67" t="s">
        <v>320</v>
      </c>
      <c r="I70" s="67" t="s">
        <v>952</v>
      </c>
      <c r="J70" s="67" t="s">
        <v>203</v>
      </c>
      <c r="K70" s="67" t="s">
        <v>203</v>
      </c>
      <c r="L70" s="67" t="s">
        <v>324</v>
      </c>
      <c r="M70" s="67" t="s">
        <v>339</v>
      </c>
      <c r="N70" s="67" t="s">
        <v>463</v>
      </c>
      <c r="O70" s="67" t="s">
        <v>337</v>
      </c>
      <c r="P70" s="67" t="s">
        <v>1338</v>
      </c>
      <c r="Q70" s="67" t="s">
        <v>414</v>
      </c>
      <c r="R70" s="67" t="s">
        <v>406</v>
      </c>
      <c r="S70" s="67" t="s">
        <v>1210</v>
      </c>
      <c r="T70" s="68">
        <v>6.1</v>
      </c>
      <c r="U70" s="71">
        <v>50099</v>
      </c>
      <c r="V70" s="69">
        <v>4.9399999999999999E-2</v>
      </c>
      <c r="W70" s="69">
        <v>5.6300000000000003E-2</v>
      </c>
      <c r="X70" s="67" t="s">
        <v>411</v>
      </c>
      <c r="Y70" s="89" t="s">
        <v>3866</v>
      </c>
      <c r="Z70" s="68">
        <v>10189.517162</v>
      </c>
      <c r="AA70" s="68">
        <v>1</v>
      </c>
      <c r="AB70" s="68">
        <v>100</v>
      </c>
      <c r="AC70" s="90" t="s">
        <v>3866</v>
      </c>
      <c r="AD70" s="68">
        <v>10.189515999999999</v>
      </c>
      <c r="AE70" s="89" t="s">
        <v>3866</v>
      </c>
      <c r="AF70" s="89" t="s">
        <v>3866</v>
      </c>
      <c r="AG70" s="89" t="s">
        <v>3866</v>
      </c>
      <c r="AH70" s="69">
        <v>6.9999999999999999E-6</v>
      </c>
      <c r="AI70" s="69">
        <v>5.8999999999999998E-5</v>
      </c>
      <c r="AJ70" s="69">
        <v>6.9999999999999999E-6</v>
      </c>
      <c r="AK70" s="76" t="s">
        <v>3864</v>
      </c>
    </row>
    <row r="71" spans="1:37" ht="15" customHeight="1">
      <c r="A71" s="67">
        <v>447</v>
      </c>
      <c r="B71" s="67">
        <v>447</v>
      </c>
      <c r="C71" s="67" t="s">
        <v>1541</v>
      </c>
      <c r="D71" s="67">
        <v>513569780</v>
      </c>
      <c r="E71" s="67" t="s">
        <v>308</v>
      </c>
      <c r="F71" s="67" t="s">
        <v>1542</v>
      </c>
      <c r="G71" s="67" t="s">
        <v>1543</v>
      </c>
      <c r="H71" s="67" t="s">
        <v>320</v>
      </c>
      <c r="I71" s="67" t="s">
        <v>753</v>
      </c>
      <c r="J71" s="67" t="s">
        <v>203</v>
      </c>
      <c r="K71" s="67" t="s">
        <v>203</v>
      </c>
      <c r="L71" s="67" t="s">
        <v>324</v>
      </c>
      <c r="M71" s="67" t="s">
        <v>339</v>
      </c>
      <c r="N71" s="67" t="s">
        <v>463</v>
      </c>
      <c r="O71" s="67" t="s">
        <v>338</v>
      </c>
      <c r="P71" s="67" t="s">
        <v>1265</v>
      </c>
      <c r="Q71" s="67" t="s">
        <v>414</v>
      </c>
      <c r="R71" s="67" t="s">
        <v>406</v>
      </c>
      <c r="S71" s="67" t="s">
        <v>1210</v>
      </c>
      <c r="T71" s="68">
        <v>4.79</v>
      </c>
      <c r="U71" s="71">
        <v>48213</v>
      </c>
      <c r="V71" s="69">
        <v>1.6500000000000001E-2</v>
      </c>
      <c r="W71" s="69">
        <v>2.4299999999999999E-2</v>
      </c>
      <c r="X71" s="67" t="s">
        <v>411</v>
      </c>
      <c r="Y71" s="89" t="s">
        <v>3866</v>
      </c>
      <c r="Z71" s="68">
        <v>655204</v>
      </c>
      <c r="AA71" s="68">
        <v>1</v>
      </c>
      <c r="AB71" s="68">
        <v>112.1</v>
      </c>
      <c r="AC71" s="90" t="s">
        <v>3866</v>
      </c>
      <c r="AD71" s="68">
        <v>734.48368000000005</v>
      </c>
      <c r="AE71" s="89" t="s">
        <v>3866</v>
      </c>
      <c r="AF71" s="89" t="s">
        <v>3866</v>
      </c>
      <c r="AG71" s="89" t="s">
        <v>3866</v>
      </c>
      <c r="AH71" s="69">
        <v>3.0899999999999998E-4</v>
      </c>
      <c r="AI71" s="69">
        <v>4.339E-3</v>
      </c>
      <c r="AJ71" s="69">
        <v>5.3799999999999996E-4</v>
      </c>
      <c r="AK71" s="76" t="s">
        <v>3864</v>
      </c>
    </row>
    <row r="72" spans="1:37" ht="15" customHeight="1">
      <c r="A72" s="67">
        <v>447</v>
      </c>
      <c r="B72" s="67">
        <v>447</v>
      </c>
      <c r="C72" s="67" t="s">
        <v>1483</v>
      </c>
      <c r="D72" s="67">
        <v>520031931</v>
      </c>
      <c r="E72" s="67" t="s">
        <v>308</v>
      </c>
      <c r="F72" s="67" t="s">
        <v>1544</v>
      </c>
      <c r="G72" s="67" t="s">
        <v>1545</v>
      </c>
      <c r="H72" s="67" t="s">
        <v>320</v>
      </c>
      <c r="I72" s="67" t="s">
        <v>753</v>
      </c>
      <c r="J72" s="67" t="s">
        <v>203</v>
      </c>
      <c r="K72" s="67" t="s">
        <v>203</v>
      </c>
      <c r="L72" s="67" t="s">
        <v>324</v>
      </c>
      <c r="M72" s="67" t="s">
        <v>339</v>
      </c>
      <c r="N72" s="67" t="s">
        <v>483</v>
      </c>
      <c r="O72" s="67" t="s">
        <v>337</v>
      </c>
      <c r="P72" s="67" t="s">
        <v>1482</v>
      </c>
      <c r="Q72" s="67" t="s">
        <v>414</v>
      </c>
      <c r="R72" s="67" t="s">
        <v>406</v>
      </c>
      <c r="S72" s="67" t="s">
        <v>1210</v>
      </c>
      <c r="T72" s="68">
        <v>8.15</v>
      </c>
      <c r="U72" s="71">
        <v>49461</v>
      </c>
      <c r="V72" s="69">
        <v>5.7999999999999996E-3</v>
      </c>
      <c r="W72" s="69">
        <v>2.8199999999999999E-2</v>
      </c>
      <c r="X72" s="67" t="s">
        <v>411</v>
      </c>
      <c r="Y72" s="89" t="s">
        <v>3866</v>
      </c>
      <c r="Z72" s="68">
        <v>3766649.4195969999</v>
      </c>
      <c r="AA72" s="68">
        <v>1</v>
      </c>
      <c r="AB72" s="68">
        <v>93.99</v>
      </c>
      <c r="AC72" s="90" t="s">
        <v>3866</v>
      </c>
      <c r="AD72" s="68">
        <v>3540.2737889999999</v>
      </c>
      <c r="AE72" s="89" t="s">
        <v>3866</v>
      </c>
      <c r="AF72" s="89" t="s">
        <v>3866</v>
      </c>
      <c r="AG72" s="89" t="s">
        <v>3866</v>
      </c>
      <c r="AH72" s="69">
        <v>6.1760000000000001E-3</v>
      </c>
      <c r="AI72" s="69">
        <v>2.0916000000000001E-2</v>
      </c>
      <c r="AJ72" s="69">
        <v>2.598E-3</v>
      </c>
      <c r="AK72" s="76" t="s">
        <v>3864</v>
      </c>
    </row>
    <row r="73" spans="1:37" ht="15" customHeight="1">
      <c r="A73" s="67">
        <v>447</v>
      </c>
      <c r="B73" s="67">
        <v>447</v>
      </c>
      <c r="C73" s="67" t="s">
        <v>1432</v>
      </c>
      <c r="D73" s="67">
        <v>520018078</v>
      </c>
      <c r="E73" s="67" t="s">
        <v>308</v>
      </c>
      <c r="F73" s="67" t="s">
        <v>1546</v>
      </c>
      <c r="G73" s="67" t="s">
        <v>1547</v>
      </c>
      <c r="H73" s="67" t="s">
        <v>320</v>
      </c>
      <c r="I73" s="67" t="s">
        <v>753</v>
      </c>
      <c r="J73" s="67" t="s">
        <v>203</v>
      </c>
      <c r="K73" s="67" t="s">
        <v>203</v>
      </c>
      <c r="L73" s="67" t="s">
        <v>324</v>
      </c>
      <c r="M73" s="67" t="s">
        <v>339</v>
      </c>
      <c r="N73" s="67" t="s">
        <v>447</v>
      </c>
      <c r="O73" s="67" t="s">
        <v>337</v>
      </c>
      <c r="P73" s="67" t="s">
        <v>1209</v>
      </c>
      <c r="Q73" s="67" t="s">
        <v>412</v>
      </c>
      <c r="R73" s="67" t="s">
        <v>406</v>
      </c>
      <c r="S73" s="67" t="s">
        <v>1210</v>
      </c>
      <c r="T73" s="68">
        <v>4.8899999999999997</v>
      </c>
      <c r="U73" s="71">
        <v>47447</v>
      </c>
      <c r="V73" s="69">
        <v>1E-3</v>
      </c>
      <c r="W73" s="69">
        <v>2.3599999999999999E-2</v>
      </c>
      <c r="X73" s="67" t="s">
        <v>411</v>
      </c>
      <c r="Y73" s="89" t="s">
        <v>3866</v>
      </c>
      <c r="Z73" s="68">
        <v>2733698.5638239998</v>
      </c>
      <c r="AA73" s="68">
        <v>1</v>
      </c>
      <c r="AB73" s="68">
        <v>100.78</v>
      </c>
      <c r="AC73" s="90" t="s">
        <v>3866</v>
      </c>
      <c r="AD73" s="68">
        <v>2755.0214110000002</v>
      </c>
      <c r="AE73" s="89" t="s">
        <v>3866</v>
      </c>
      <c r="AF73" s="89" t="s">
        <v>3866</v>
      </c>
      <c r="AG73" s="89" t="s">
        <v>3866</v>
      </c>
      <c r="AH73" s="69">
        <v>1.0989999999999999E-3</v>
      </c>
      <c r="AI73" s="69">
        <v>1.6275999999999999E-2</v>
      </c>
      <c r="AJ73" s="69">
        <v>2.0209999999999998E-3</v>
      </c>
      <c r="AK73" s="76" t="s">
        <v>3864</v>
      </c>
    </row>
    <row r="74" spans="1:37" ht="15" customHeight="1">
      <c r="A74" s="67">
        <v>447</v>
      </c>
      <c r="B74" s="67">
        <v>447</v>
      </c>
      <c r="C74" s="67" t="s">
        <v>1548</v>
      </c>
      <c r="D74" s="67">
        <v>513141879</v>
      </c>
      <c r="E74" s="67" t="s">
        <v>308</v>
      </c>
      <c r="F74" s="67" t="s">
        <v>1549</v>
      </c>
      <c r="G74" s="67" t="s">
        <v>1550</v>
      </c>
      <c r="H74" s="67" t="s">
        <v>320</v>
      </c>
      <c r="I74" s="67" t="s">
        <v>753</v>
      </c>
      <c r="J74" s="67" t="s">
        <v>203</v>
      </c>
      <c r="K74" s="67" t="s">
        <v>203</v>
      </c>
      <c r="L74" s="67" t="s">
        <v>324</v>
      </c>
      <c r="M74" s="67" t="s">
        <v>339</v>
      </c>
      <c r="N74" s="67" t="s">
        <v>447</v>
      </c>
      <c r="O74" s="67" t="s">
        <v>337</v>
      </c>
      <c r="P74" s="67" t="s">
        <v>1349</v>
      </c>
      <c r="Q74" s="67" t="s">
        <v>412</v>
      </c>
      <c r="R74" s="67" t="s">
        <v>406</v>
      </c>
      <c r="S74" s="67" t="s">
        <v>1210</v>
      </c>
      <c r="T74" s="68">
        <v>3.18</v>
      </c>
      <c r="U74" s="71">
        <v>46843</v>
      </c>
      <c r="V74" s="69">
        <v>1.09E-2</v>
      </c>
      <c r="W74" s="69">
        <v>2.93E-2</v>
      </c>
      <c r="X74" s="67" t="s">
        <v>410</v>
      </c>
      <c r="Y74" s="89" t="s">
        <v>3866</v>
      </c>
      <c r="Z74" s="68">
        <v>663089.86321900005</v>
      </c>
      <c r="AA74" s="68">
        <v>1</v>
      </c>
      <c r="AB74" s="68">
        <v>105.88</v>
      </c>
      <c r="AC74" s="90" t="s">
        <v>3866</v>
      </c>
      <c r="AD74" s="68">
        <v>702.07954600000005</v>
      </c>
      <c r="AE74" s="89" t="s">
        <v>3866</v>
      </c>
      <c r="AF74" s="89" t="s">
        <v>3866</v>
      </c>
      <c r="AG74" s="89" t="s">
        <v>3866</v>
      </c>
      <c r="AH74" s="69">
        <v>7.2999999999999996E-4</v>
      </c>
      <c r="AI74" s="69">
        <v>4.1469999999999996E-3</v>
      </c>
      <c r="AJ74" s="69">
        <v>5.1500000000000005E-4</v>
      </c>
      <c r="AK74" s="76" t="s">
        <v>3864</v>
      </c>
    </row>
    <row r="75" spans="1:37" ht="15" customHeight="1">
      <c r="A75" s="67">
        <v>447</v>
      </c>
      <c r="B75" s="67">
        <v>447</v>
      </c>
      <c r="C75" s="67" t="s">
        <v>1417</v>
      </c>
      <c r="D75" s="67">
        <v>520000118</v>
      </c>
      <c r="E75" s="67" t="s">
        <v>308</v>
      </c>
      <c r="F75" s="67" t="s">
        <v>1551</v>
      </c>
      <c r="G75" s="67" t="s">
        <v>1552</v>
      </c>
      <c r="H75" s="67" t="s">
        <v>320</v>
      </c>
      <c r="I75" s="67" t="s">
        <v>753</v>
      </c>
      <c r="J75" s="67" t="s">
        <v>203</v>
      </c>
      <c r="K75" s="67" t="s">
        <v>203</v>
      </c>
      <c r="L75" s="67" t="s">
        <v>324</v>
      </c>
      <c r="M75" s="67" t="s">
        <v>339</v>
      </c>
      <c r="N75" s="67" t="s">
        <v>447</v>
      </c>
      <c r="O75" s="67" t="s">
        <v>337</v>
      </c>
      <c r="P75" s="67" t="s">
        <v>1349</v>
      </c>
      <c r="Q75" s="67" t="s">
        <v>412</v>
      </c>
      <c r="R75" s="67" t="s">
        <v>406</v>
      </c>
      <c r="S75" s="67" t="s">
        <v>1210</v>
      </c>
      <c r="T75" s="68">
        <v>4.5999999999999996</v>
      </c>
      <c r="U75" s="71">
        <v>47459</v>
      </c>
      <c r="V75" s="69">
        <v>3.7100000000000001E-2</v>
      </c>
      <c r="W75" s="69">
        <v>2.7699999999999999E-2</v>
      </c>
      <c r="X75" s="67" t="s">
        <v>410</v>
      </c>
      <c r="Y75" s="89" t="s">
        <v>3866</v>
      </c>
      <c r="Z75" s="68">
        <v>539192.80034099997</v>
      </c>
      <c r="AA75" s="68">
        <v>1</v>
      </c>
      <c r="AB75" s="68">
        <v>107.79</v>
      </c>
      <c r="AC75" s="90" t="s">
        <v>3866</v>
      </c>
      <c r="AD75" s="68">
        <v>581.19591800000001</v>
      </c>
      <c r="AE75" s="89" t="s">
        <v>3866</v>
      </c>
      <c r="AF75" s="89" t="s">
        <v>3866</v>
      </c>
      <c r="AG75" s="89" t="s">
        <v>3866</v>
      </c>
      <c r="AH75" s="69">
        <v>1.403E-3</v>
      </c>
      <c r="AI75" s="69">
        <v>3.4329999999999999E-3</v>
      </c>
      <c r="AJ75" s="69">
        <v>4.26E-4</v>
      </c>
      <c r="AK75" s="76" t="s">
        <v>3864</v>
      </c>
    </row>
    <row r="76" spans="1:37" ht="15" customHeight="1">
      <c r="A76" s="67">
        <v>447</v>
      </c>
      <c r="B76" s="67">
        <v>447</v>
      </c>
      <c r="C76" s="67" t="s">
        <v>1335</v>
      </c>
      <c r="D76" s="67">
        <v>513623314</v>
      </c>
      <c r="E76" s="67" t="s">
        <v>308</v>
      </c>
      <c r="F76" s="67" t="s">
        <v>1553</v>
      </c>
      <c r="G76" s="67" t="s">
        <v>1554</v>
      </c>
      <c r="H76" s="67" t="s">
        <v>320</v>
      </c>
      <c r="I76" s="67" t="s">
        <v>753</v>
      </c>
      <c r="J76" s="67" t="s">
        <v>203</v>
      </c>
      <c r="K76" s="67" t="s">
        <v>203</v>
      </c>
      <c r="L76" s="67" t="s">
        <v>324</v>
      </c>
      <c r="M76" s="67" t="s">
        <v>339</v>
      </c>
      <c r="N76" s="67" t="s">
        <v>463</v>
      </c>
      <c r="O76" s="67" t="s">
        <v>337</v>
      </c>
      <c r="P76" s="67" t="s">
        <v>1338</v>
      </c>
      <c r="Q76" s="67" t="s">
        <v>414</v>
      </c>
      <c r="R76" s="67" t="s">
        <v>406</v>
      </c>
      <c r="S76" s="67" t="s">
        <v>1210</v>
      </c>
      <c r="T76" s="68">
        <v>5.13</v>
      </c>
      <c r="U76" s="71">
        <v>48699</v>
      </c>
      <c r="V76" s="69">
        <v>1.8700000000000001E-2</v>
      </c>
      <c r="W76" s="69">
        <v>3.0700000000000002E-2</v>
      </c>
      <c r="X76" s="67" t="s">
        <v>411</v>
      </c>
      <c r="Y76" s="89" t="s">
        <v>3866</v>
      </c>
      <c r="Z76" s="68">
        <v>444644.39162000001</v>
      </c>
      <c r="AA76" s="68">
        <v>1</v>
      </c>
      <c r="AB76" s="68">
        <v>104.45</v>
      </c>
      <c r="AC76" s="90" t="s">
        <v>3866</v>
      </c>
      <c r="AD76" s="68">
        <v>464.43106599999999</v>
      </c>
      <c r="AE76" s="89" t="s">
        <v>3866</v>
      </c>
      <c r="AF76" s="89" t="s">
        <v>3866</v>
      </c>
      <c r="AG76" s="89" t="s">
        <v>3866</v>
      </c>
      <c r="AH76" s="69">
        <v>4.3399999999999998E-4</v>
      </c>
      <c r="AI76" s="69">
        <v>2.7439999999999999E-3</v>
      </c>
      <c r="AJ76" s="69">
        <v>3.4000000000000002E-4</v>
      </c>
      <c r="AK76" s="76" t="s">
        <v>3864</v>
      </c>
    </row>
    <row r="77" spans="1:37" ht="15" customHeight="1">
      <c r="A77" s="67">
        <v>447</v>
      </c>
      <c r="B77" s="67">
        <v>447</v>
      </c>
      <c r="C77" s="67" t="s">
        <v>1414</v>
      </c>
      <c r="D77" s="67">
        <v>513230029</v>
      </c>
      <c r="E77" s="67" t="s">
        <v>308</v>
      </c>
      <c r="F77" s="67" t="s">
        <v>1555</v>
      </c>
      <c r="G77" s="67" t="s">
        <v>1556</v>
      </c>
      <c r="H77" s="67" t="s">
        <v>320</v>
      </c>
      <c r="I77" s="67" t="s">
        <v>952</v>
      </c>
      <c r="J77" s="67" t="s">
        <v>203</v>
      </c>
      <c r="K77" s="67" t="s">
        <v>203</v>
      </c>
      <c r="L77" s="67" t="s">
        <v>324</v>
      </c>
      <c r="M77" s="67" t="s">
        <v>339</v>
      </c>
      <c r="N77" s="67" t="s">
        <v>444</v>
      </c>
      <c r="O77" s="67" t="s">
        <v>338</v>
      </c>
      <c r="P77" s="67" t="s">
        <v>1393</v>
      </c>
      <c r="Q77" s="67" t="s">
        <v>414</v>
      </c>
      <c r="R77" s="67" t="s">
        <v>406</v>
      </c>
      <c r="S77" s="67" t="s">
        <v>1210</v>
      </c>
      <c r="T77" s="68">
        <v>6.49</v>
      </c>
      <c r="U77" s="71">
        <v>48579</v>
      </c>
      <c r="V77" s="69">
        <v>6.0699999999999997E-2</v>
      </c>
      <c r="W77" s="69">
        <v>5.4800000000000001E-2</v>
      </c>
      <c r="X77" s="67" t="s">
        <v>410</v>
      </c>
      <c r="Y77" s="89" t="s">
        <v>3866</v>
      </c>
      <c r="Z77" s="68">
        <v>5340.9562059999998</v>
      </c>
      <c r="AA77" s="68">
        <v>1</v>
      </c>
      <c r="AB77" s="68">
        <v>104.26</v>
      </c>
      <c r="AC77" s="90" t="s">
        <v>3866</v>
      </c>
      <c r="AD77" s="68">
        <v>5.5684800000000001</v>
      </c>
      <c r="AE77" s="89" t="s">
        <v>3866</v>
      </c>
      <c r="AF77" s="89" t="s">
        <v>3866</v>
      </c>
      <c r="AG77" s="89" t="s">
        <v>3866</v>
      </c>
      <c r="AH77" s="69">
        <v>1.1E-5</v>
      </c>
      <c r="AI77" s="69">
        <v>3.1000000000000001E-5</v>
      </c>
      <c r="AJ77" s="69">
        <v>3.0000000000000001E-6</v>
      </c>
      <c r="AK77" s="76" t="s">
        <v>3864</v>
      </c>
    </row>
    <row r="78" spans="1:37" ht="15" customHeight="1">
      <c r="A78" s="67">
        <v>447</v>
      </c>
      <c r="B78" s="67">
        <v>447</v>
      </c>
      <c r="C78" s="67" t="s">
        <v>1557</v>
      </c>
      <c r="D78" s="67">
        <v>520023896</v>
      </c>
      <c r="E78" s="67" t="s">
        <v>308</v>
      </c>
      <c r="F78" s="67" t="s">
        <v>1558</v>
      </c>
      <c r="G78" s="67" t="s">
        <v>1559</v>
      </c>
      <c r="H78" s="67" t="s">
        <v>320</v>
      </c>
      <c r="I78" s="67" t="s">
        <v>753</v>
      </c>
      <c r="J78" s="67" t="s">
        <v>203</v>
      </c>
      <c r="K78" s="67" t="s">
        <v>203</v>
      </c>
      <c r="L78" s="67" t="s">
        <v>324</v>
      </c>
      <c r="M78" s="67" t="s">
        <v>339</v>
      </c>
      <c r="N78" s="67" t="s">
        <v>463</v>
      </c>
      <c r="O78" s="67" t="s">
        <v>338</v>
      </c>
      <c r="P78" s="67" t="s">
        <v>1560</v>
      </c>
      <c r="Q78" s="67" t="s">
        <v>412</v>
      </c>
      <c r="R78" s="67" t="s">
        <v>406</v>
      </c>
      <c r="S78" s="67" t="s">
        <v>1210</v>
      </c>
      <c r="T78" s="68">
        <v>1</v>
      </c>
      <c r="U78" s="71">
        <v>46022</v>
      </c>
      <c r="V78" s="69">
        <v>4.9500000000000002E-2</v>
      </c>
      <c r="W78" s="69">
        <v>3.3599999999999998E-2</v>
      </c>
      <c r="X78" s="67" t="s">
        <v>411</v>
      </c>
      <c r="Y78" s="89" t="s">
        <v>3866</v>
      </c>
      <c r="Z78" s="68">
        <v>44550.278563</v>
      </c>
      <c r="AA78" s="68">
        <v>1</v>
      </c>
      <c r="AB78" s="68">
        <v>141.36000000000001</v>
      </c>
      <c r="AC78" s="90" t="s">
        <v>3866</v>
      </c>
      <c r="AD78" s="68">
        <v>62.976272000000002</v>
      </c>
      <c r="AE78" s="89" t="s">
        <v>3866</v>
      </c>
      <c r="AF78" s="89" t="s">
        <v>3866</v>
      </c>
      <c r="AG78" s="89" t="s">
        <v>3866</v>
      </c>
      <c r="AH78" s="69">
        <v>2.42E-4</v>
      </c>
      <c r="AI78" s="69">
        <v>3.6999999999999999E-4</v>
      </c>
      <c r="AJ78" s="69">
        <v>4.5000000000000003E-5</v>
      </c>
      <c r="AK78" s="76" t="s">
        <v>3864</v>
      </c>
    </row>
    <row r="79" spans="1:37" ht="15" customHeight="1">
      <c r="A79" s="67">
        <v>447</v>
      </c>
      <c r="B79" s="67">
        <v>447</v>
      </c>
      <c r="C79" s="67" t="s">
        <v>1561</v>
      </c>
      <c r="D79" s="67">
        <v>520034760</v>
      </c>
      <c r="E79" s="67" t="s">
        <v>308</v>
      </c>
      <c r="F79" s="67" t="s">
        <v>1562</v>
      </c>
      <c r="G79" s="67" t="s">
        <v>1563</v>
      </c>
      <c r="H79" s="67" t="s">
        <v>320</v>
      </c>
      <c r="I79" s="67" t="s">
        <v>952</v>
      </c>
      <c r="J79" s="67" t="s">
        <v>203</v>
      </c>
      <c r="K79" s="67" t="s">
        <v>203</v>
      </c>
      <c r="L79" s="67" t="s">
        <v>324</v>
      </c>
      <c r="M79" s="67" t="s">
        <v>339</v>
      </c>
      <c r="N79" s="67" t="s">
        <v>446</v>
      </c>
      <c r="O79" s="67" t="s">
        <v>337</v>
      </c>
      <c r="P79" s="67" t="s">
        <v>1393</v>
      </c>
      <c r="Q79" s="67" t="s">
        <v>414</v>
      </c>
      <c r="R79" s="67" t="s">
        <v>406</v>
      </c>
      <c r="S79" s="67" t="s">
        <v>1210</v>
      </c>
      <c r="T79" s="68">
        <v>1.46</v>
      </c>
      <c r="U79" s="71">
        <v>46477</v>
      </c>
      <c r="V79" s="69">
        <v>2.4E-2</v>
      </c>
      <c r="W79" s="69">
        <v>5.2499999999999998E-2</v>
      </c>
      <c r="X79" s="67" t="s">
        <v>411</v>
      </c>
      <c r="Y79" s="89" t="s">
        <v>3866</v>
      </c>
      <c r="Z79" s="68">
        <v>3897.1537520000002</v>
      </c>
      <c r="AA79" s="68">
        <v>1</v>
      </c>
      <c r="AB79" s="68">
        <v>96.67</v>
      </c>
      <c r="AC79" s="90" t="s">
        <v>3866</v>
      </c>
      <c r="AD79" s="68">
        <v>3.7673770000000002</v>
      </c>
      <c r="AE79" s="89" t="s">
        <v>3866</v>
      </c>
      <c r="AF79" s="89" t="s">
        <v>3866</v>
      </c>
      <c r="AG79" s="89" t="s">
        <v>3866</v>
      </c>
      <c r="AH79" s="69">
        <v>1.5E-5</v>
      </c>
      <c r="AI79" s="69">
        <v>2.1999999999999999E-5</v>
      </c>
      <c r="AJ79" s="69">
        <v>1.9999999999999999E-6</v>
      </c>
      <c r="AK79" s="76" t="s">
        <v>3864</v>
      </c>
    </row>
    <row r="80" spans="1:37" ht="15" customHeight="1">
      <c r="A80" s="67">
        <v>447</v>
      </c>
      <c r="B80" s="67">
        <v>447</v>
      </c>
      <c r="C80" s="67" t="s">
        <v>1565</v>
      </c>
      <c r="D80" s="67">
        <v>510381601</v>
      </c>
      <c r="E80" s="67" t="s">
        <v>308</v>
      </c>
      <c r="F80" s="67" t="s">
        <v>1566</v>
      </c>
      <c r="G80" s="67" t="s">
        <v>1567</v>
      </c>
      <c r="H80" s="67" t="s">
        <v>320</v>
      </c>
      <c r="I80" s="67" t="s">
        <v>753</v>
      </c>
      <c r="J80" s="67" t="s">
        <v>203</v>
      </c>
      <c r="K80" s="67" t="s">
        <v>203</v>
      </c>
      <c r="L80" s="67" t="s">
        <v>332</v>
      </c>
      <c r="M80" s="67" t="s">
        <v>339</v>
      </c>
      <c r="N80" s="67" t="s">
        <v>446</v>
      </c>
      <c r="O80" s="67" t="s">
        <v>338</v>
      </c>
      <c r="P80" s="67" t="s">
        <v>1385</v>
      </c>
      <c r="Q80" s="67" t="s">
        <v>412</v>
      </c>
      <c r="R80" s="67" t="s">
        <v>406</v>
      </c>
      <c r="S80" s="67" t="s">
        <v>1210</v>
      </c>
      <c r="T80" s="68">
        <v>5.35</v>
      </c>
      <c r="U80" s="71">
        <v>48579</v>
      </c>
      <c r="V80" s="69">
        <v>4.0800000000000003E-2</v>
      </c>
      <c r="W80" s="69">
        <v>3.44E-2</v>
      </c>
      <c r="X80" s="67" t="s">
        <v>411</v>
      </c>
      <c r="Y80" s="89" t="s">
        <v>3866</v>
      </c>
      <c r="Z80" s="68">
        <v>4330.3827799999999</v>
      </c>
      <c r="AA80" s="68">
        <v>1</v>
      </c>
      <c r="AB80" s="68">
        <v>107.74</v>
      </c>
      <c r="AC80" s="90" t="s">
        <v>3866</v>
      </c>
      <c r="AD80" s="68">
        <v>4.6655530000000001</v>
      </c>
      <c r="AE80" s="89" t="s">
        <v>3866</v>
      </c>
      <c r="AF80" s="89" t="s">
        <v>3866</v>
      </c>
      <c r="AG80" s="89" t="s">
        <v>3866</v>
      </c>
      <c r="AH80" s="69">
        <v>1.2E-5</v>
      </c>
      <c r="AI80" s="69">
        <v>2.5999999999999998E-5</v>
      </c>
      <c r="AJ80" s="69">
        <v>1.9999999999999999E-6</v>
      </c>
      <c r="AK80" s="76" t="s">
        <v>3864</v>
      </c>
    </row>
    <row r="81" spans="1:37" ht="15" customHeight="1">
      <c r="A81" s="67">
        <v>447</v>
      </c>
      <c r="B81" s="67">
        <v>447</v>
      </c>
      <c r="C81" s="67" t="s">
        <v>1335</v>
      </c>
      <c r="D81" s="67">
        <v>513623314</v>
      </c>
      <c r="E81" s="67" t="s">
        <v>308</v>
      </c>
      <c r="F81" s="67" t="s">
        <v>1569</v>
      </c>
      <c r="G81" s="67" t="s">
        <v>1570</v>
      </c>
      <c r="H81" s="67" t="s">
        <v>320</v>
      </c>
      <c r="I81" s="67" t="s">
        <v>753</v>
      </c>
      <c r="J81" s="67" t="s">
        <v>203</v>
      </c>
      <c r="K81" s="67" t="s">
        <v>203</v>
      </c>
      <c r="L81" s="67" t="s">
        <v>324</v>
      </c>
      <c r="M81" s="67" t="s">
        <v>339</v>
      </c>
      <c r="N81" s="67" t="s">
        <v>463</v>
      </c>
      <c r="O81" s="67" t="s">
        <v>337</v>
      </c>
      <c r="P81" s="67" t="s">
        <v>1349</v>
      </c>
      <c r="Q81" s="67" t="s">
        <v>412</v>
      </c>
      <c r="R81" s="67" t="s">
        <v>406</v>
      </c>
      <c r="S81" s="67" t="s">
        <v>1210</v>
      </c>
      <c r="T81" s="68">
        <v>1.45</v>
      </c>
      <c r="U81" s="71">
        <v>46376</v>
      </c>
      <c r="V81" s="69">
        <v>1.95E-2</v>
      </c>
      <c r="W81" s="69">
        <v>2.29E-2</v>
      </c>
      <c r="X81" s="67" t="s">
        <v>411</v>
      </c>
      <c r="Y81" s="89" t="s">
        <v>3866</v>
      </c>
      <c r="Z81" s="68">
        <v>171715.642032</v>
      </c>
      <c r="AA81" s="68">
        <v>1</v>
      </c>
      <c r="AB81" s="68">
        <v>115.79</v>
      </c>
      <c r="AC81" s="90" t="s">
        <v>3866</v>
      </c>
      <c r="AD81" s="68">
        <v>198.82954000000001</v>
      </c>
      <c r="AE81" s="89" t="s">
        <v>3866</v>
      </c>
      <c r="AF81" s="89" t="s">
        <v>3866</v>
      </c>
      <c r="AG81" s="89" t="s">
        <v>3866</v>
      </c>
      <c r="AH81" s="69">
        <v>5.0900000000000001E-4</v>
      </c>
      <c r="AI81" s="69">
        <v>1.1739999999999999E-3</v>
      </c>
      <c r="AJ81" s="69">
        <v>1.45E-4</v>
      </c>
      <c r="AK81" s="76" t="s">
        <v>3864</v>
      </c>
    </row>
    <row r="82" spans="1:37" ht="15" customHeight="1">
      <c r="A82" s="67">
        <v>447</v>
      </c>
      <c r="B82" s="67">
        <v>447</v>
      </c>
      <c r="C82" s="67" t="s">
        <v>1343</v>
      </c>
      <c r="D82" s="67">
        <v>515327120</v>
      </c>
      <c r="E82" s="67" t="s">
        <v>308</v>
      </c>
      <c r="F82" s="67" t="s">
        <v>1571</v>
      </c>
      <c r="G82" s="67" t="s">
        <v>1572</v>
      </c>
      <c r="H82" s="67" t="s">
        <v>320</v>
      </c>
      <c r="I82" s="67" t="s">
        <v>753</v>
      </c>
      <c r="J82" s="67" t="s">
        <v>203</v>
      </c>
      <c r="K82" s="67" t="s">
        <v>203</v>
      </c>
      <c r="L82" s="67" t="s">
        <v>324</v>
      </c>
      <c r="M82" s="67" t="s">
        <v>339</v>
      </c>
      <c r="N82" s="67" t="s">
        <v>463</v>
      </c>
      <c r="O82" s="67" t="s">
        <v>337</v>
      </c>
      <c r="P82" s="67" t="s">
        <v>1338</v>
      </c>
      <c r="Q82" s="67" t="s">
        <v>414</v>
      </c>
      <c r="R82" s="67" t="s">
        <v>406</v>
      </c>
      <c r="S82" s="67" t="s">
        <v>1210</v>
      </c>
      <c r="T82" s="68">
        <v>4.22</v>
      </c>
      <c r="U82" s="71">
        <v>47483</v>
      </c>
      <c r="V82" s="69">
        <v>8.5000000000000006E-3</v>
      </c>
      <c r="W82" s="69">
        <v>2.7799999999999998E-2</v>
      </c>
      <c r="X82" s="67" t="s">
        <v>411</v>
      </c>
      <c r="Y82" s="89" t="s">
        <v>3866</v>
      </c>
      <c r="Z82" s="68">
        <v>419636.74026599998</v>
      </c>
      <c r="AA82" s="68">
        <v>1</v>
      </c>
      <c r="AB82" s="68">
        <v>104.89</v>
      </c>
      <c r="AC82" s="90" t="s">
        <v>3866</v>
      </c>
      <c r="AD82" s="68">
        <v>440.15697599999999</v>
      </c>
      <c r="AE82" s="89" t="s">
        <v>3866</v>
      </c>
      <c r="AF82" s="89" t="s">
        <v>3866</v>
      </c>
      <c r="AG82" s="89" t="s">
        <v>3866</v>
      </c>
      <c r="AH82" s="69">
        <v>6.7000000000000002E-4</v>
      </c>
      <c r="AI82" s="69">
        <v>2.5999999999999999E-3</v>
      </c>
      <c r="AJ82" s="69">
        <v>3.2200000000000002E-4</v>
      </c>
      <c r="AK82" s="76" t="s">
        <v>3864</v>
      </c>
    </row>
    <row r="83" spans="1:37" ht="15" customHeight="1">
      <c r="A83" s="67">
        <v>447</v>
      </c>
      <c r="B83" s="67">
        <v>447</v>
      </c>
      <c r="C83" s="67" t="s">
        <v>1537</v>
      </c>
      <c r="D83" s="67">
        <v>520038506</v>
      </c>
      <c r="E83" s="67" t="s">
        <v>308</v>
      </c>
      <c r="F83" s="67" t="s">
        <v>1573</v>
      </c>
      <c r="G83" s="67" t="s">
        <v>1574</v>
      </c>
      <c r="H83" s="67" t="s">
        <v>320</v>
      </c>
      <c r="I83" s="67" t="s">
        <v>952</v>
      </c>
      <c r="J83" s="67" t="s">
        <v>203</v>
      </c>
      <c r="K83" s="67" t="s">
        <v>203</v>
      </c>
      <c r="L83" s="67" t="s">
        <v>324</v>
      </c>
      <c r="M83" s="67" t="s">
        <v>339</v>
      </c>
      <c r="N83" s="67" t="s">
        <v>463</v>
      </c>
      <c r="O83" s="67" t="s">
        <v>337</v>
      </c>
      <c r="P83" s="67" t="s">
        <v>1338</v>
      </c>
      <c r="Q83" s="67" t="s">
        <v>414</v>
      </c>
      <c r="R83" s="67" t="s">
        <v>406</v>
      </c>
      <c r="S83" s="67" t="s">
        <v>1210</v>
      </c>
      <c r="T83" s="68">
        <v>4.09</v>
      </c>
      <c r="U83" s="71">
        <v>47907</v>
      </c>
      <c r="V83" s="69">
        <v>2.41E-2</v>
      </c>
      <c r="W83" s="69">
        <v>5.2499999999999998E-2</v>
      </c>
      <c r="X83" s="67" t="s">
        <v>411</v>
      </c>
      <c r="Y83" s="89" t="s">
        <v>3866</v>
      </c>
      <c r="Z83" s="68">
        <v>13014.263720000001</v>
      </c>
      <c r="AA83" s="68">
        <v>1</v>
      </c>
      <c r="AB83" s="68">
        <v>91.16</v>
      </c>
      <c r="AC83" s="90" t="s">
        <v>3866</v>
      </c>
      <c r="AD83" s="68">
        <v>11.863801</v>
      </c>
      <c r="AE83" s="89" t="s">
        <v>3866</v>
      </c>
      <c r="AF83" s="89" t="s">
        <v>3866</v>
      </c>
      <c r="AG83" s="89" t="s">
        <v>3866</v>
      </c>
      <c r="AH83" s="69">
        <v>6.0000000000000002E-6</v>
      </c>
      <c r="AI83" s="69">
        <v>6.7999999999999999E-5</v>
      </c>
      <c r="AJ83" s="69">
        <v>6.9999999999999999E-6</v>
      </c>
      <c r="AK83" s="76" t="s">
        <v>3864</v>
      </c>
    </row>
    <row r="84" spans="1:37" ht="15" customHeight="1">
      <c r="A84" s="67">
        <v>447</v>
      </c>
      <c r="B84" s="67">
        <v>447</v>
      </c>
      <c r="C84" s="67" t="s">
        <v>1557</v>
      </c>
      <c r="D84" s="67">
        <v>520023896</v>
      </c>
      <c r="E84" s="67" t="s">
        <v>308</v>
      </c>
      <c r="F84" s="67" t="s">
        <v>1575</v>
      </c>
      <c r="G84" s="67" t="s">
        <v>1576</v>
      </c>
      <c r="H84" s="67" t="s">
        <v>320</v>
      </c>
      <c r="I84" s="67" t="s">
        <v>952</v>
      </c>
      <c r="J84" s="67" t="s">
        <v>203</v>
      </c>
      <c r="K84" s="67" t="s">
        <v>203</v>
      </c>
      <c r="L84" s="67" t="s">
        <v>324</v>
      </c>
      <c r="M84" s="67" t="s">
        <v>339</v>
      </c>
      <c r="N84" s="67" t="s">
        <v>463</v>
      </c>
      <c r="O84" s="67" t="s">
        <v>338</v>
      </c>
      <c r="P84" s="67" t="s">
        <v>1560</v>
      </c>
      <c r="Q84" s="67" t="s">
        <v>412</v>
      </c>
      <c r="R84" s="67" t="s">
        <v>406</v>
      </c>
      <c r="S84" s="67" t="s">
        <v>1210</v>
      </c>
      <c r="T84" s="68">
        <v>1.45</v>
      </c>
      <c r="U84" s="71">
        <v>46386</v>
      </c>
      <c r="V84" s="69">
        <v>4.8000000000000001E-2</v>
      </c>
      <c r="W84" s="69">
        <v>5.6099999999999997E-2</v>
      </c>
      <c r="X84" s="67" t="s">
        <v>411</v>
      </c>
      <c r="Y84" s="89" t="s">
        <v>3866</v>
      </c>
      <c r="Z84" s="68">
        <v>158736.40277099999</v>
      </c>
      <c r="AA84" s="68">
        <v>1</v>
      </c>
      <c r="AB84" s="68">
        <v>99.34</v>
      </c>
      <c r="AC84" s="90" t="s">
        <v>3866</v>
      </c>
      <c r="AD84" s="68">
        <v>157.68874099999999</v>
      </c>
      <c r="AE84" s="89" t="s">
        <v>3866</v>
      </c>
      <c r="AF84" s="89" t="s">
        <v>3866</v>
      </c>
      <c r="AG84" s="89" t="s">
        <v>3866</v>
      </c>
      <c r="AH84" s="69">
        <v>2.7999999999999998E-4</v>
      </c>
      <c r="AI84" s="69">
        <v>9.3000000000000005E-4</v>
      </c>
      <c r="AJ84" s="69">
        <v>1.1400000000000001E-4</v>
      </c>
      <c r="AK84" s="76" t="s">
        <v>3864</v>
      </c>
    </row>
    <row r="85" spans="1:37" ht="15" customHeight="1">
      <c r="A85" s="67">
        <v>447</v>
      </c>
      <c r="B85" s="67">
        <v>447</v>
      </c>
      <c r="C85" s="67" t="s">
        <v>1339</v>
      </c>
      <c r="D85" s="67">
        <v>520001736</v>
      </c>
      <c r="E85" s="67" t="s">
        <v>308</v>
      </c>
      <c r="F85" s="67" t="s">
        <v>1577</v>
      </c>
      <c r="G85" s="67" t="s">
        <v>1578</v>
      </c>
      <c r="H85" s="67" t="s">
        <v>320</v>
      </c>
      <c r="I85" s="67" t="s">
        <v>753</v>
      </c>
      <c r="J85" s="67" t="s">
        <v>203</v>
      </c>
      <c r="K85" s="67" t="s">
        <v>203</v>
      </c>
      <c r="L85" s="67" t="s">
        <v>324</v>
      </c>
      <c r="M85" s="67" t="s">
        <v>339</v>
      </c>
      <c r="N85" s="67" t="s">
        <v>463</v>
      </c>
      <c r="O85" s="67" t="s">
        <v>338</v>
      </c>
      <c r="P85" s="67" t="s">
        <v>1342</v>
      </c>
      <c r="Q85" s="67" t="s">
        <v>412</v>
      </c>
      <c r="R85" s="67" t="s">
        <v>406</v>
      </c>
      <c r="S85" s="67" t="s">
        <v>1210</v>
      </c>
      <c r="T85" s="68">
        <v>4.93</v>
      </c>
      <c r="U85" s="71">
        <v>49490</v>
      </c>
      <c r="V85" s="69">
        <v>5.8999999999999999E-3</v>
      </c>
      <c r="W85" s="69">
        <v>2.98E-2</v>
      </c>
      <c r="X85" s="67" t="s">
        <v>411</v>
      </c>
      <c r="Y85" s="89" t="s">
        <v>3866</v>
      </c>
      <c r="Z85" s="68">
        <v>1310583.594235</v>
      </c>
      <c r="AA85" s="68">
        <v>1</v>
      </c>
      <c r="AB85" s="68">
        <v>99.54</v>
      </c>
      <c r="AC85" s="90" t="s">
        <v>3866</v>
      </c>
      <c r="AD85" s="68">
        <v>1304.5549080000001</v>
      </c>
      <c r="AE85" s="89" t="s">
        <v>3866</v>
      </c>
      <c r="AF85" s="89" t="s">
        <v>3866</v>
      </c>
      <c r="AG85" s="89" t="s">
        <v>3866</v>
      </c>
      <c r="AH85" s="69">
        <v>9.3499999999999996E-4</v>
      </c>
      <c r="AI85" s="69">
        <v>7.7060000000000002E-3</v>
      </c>
      <c r="AJ85" s="69">
        <v>9.5600000000000004E-4</v>
      </c>
      <c r="AK85" s="76" t="s">
        <v>3864</v>
      </c>
    </row>
    <row r="86" spans="1:37" ht="15" customHeight="1">
      <c r="A86" s="67">
        <v>447</v>
      </c>
      <c r="B86" s="67">
        <v>447</v>
      </c>
      <c r="C86" s="67" t="s">
        <v>1579</v>
      </c>
      <c r="D86" s="67">
        <v>510960719</v>
      </c>
      <c r="E86" s="67" t="s">
        <v>308</v>
      </c>
      <c r="F86" s="67" t="s">
        <v>1580</v>
      </c>
      <c r="G86" s="67" t="s">
        <v>1581</v>
      </c>
      <c r="H86" s="67" t="s">
        <v>320</v>
      </c>
      <c r="I86" s="67" t="s">
        <v>753</v>
      </c>
      <c r="J86" s="67" t="s">
        <v>203</v>
      </c>
      <c r="K86" s="67" t="s">
        <v>203</v>
      </c>
      <c r="L86" s="67" t="s">
        <v>324</v>
      </c>
      <c r="M86" s="67" t="s">
        <v>339</v>
      </c>
      <c r="N86" s="67" t="s">
        <v>463</v>
      </c>
      <c r="O86" s="67" t="s">
        <v>338</v>
      </c>
      <c r="P86" s="67" t="s">
        <v>1582</v>
      </c>
      <c r="Q86" s="67" t="s">
        <v>412</v>
      </c>
      <c r="R86" s="67" t="s">
        <v>406</v>
      </c>
      <c r="S86" s="67" t="s">
        <v>1210</v>
      </c>
      <c r="T86" s="68">
        <v>6.73</v>
      </c>
      <c r="U86" s="71">
        <v>49858</v>
      </c>
      <c r="V86" s="69">
        <v>8.9999999999999993E-3</v>
      </c>
      <c r="W86" s="69">
        <v>2.98E-2</v>
      </c>
      <c r="X86" s="67" t="s">
        <v>411</v>
      </c>
      <c r="Y86" s="89" t="s">
        <v>3866</v>
      </c>
      <c r="Z86" s="68">
        <v>3573821.5321180001</v>
      </c>
      <c r="AA86" s="68">
        <v>1</v>
      </c>
      <c r="AB86" s="68">
        <v>98.8</v>
      </c>
      <c r="AC86" s="90" t="s">
        <v>3866</v>
      </c>
      <c r="AD86" s="68">
        <v>3530.935665</v>
      </c>
      <c r="AE86" s="89" t="s">
        <v>3866</v>
      </c>
      <c r="AF86" s="89" t="s">
        <v>3866</v>
      </c>
      <c r="AG86" s="89" t="s">
        <v>3866</v>
      </c>
      <c r="AH86" s="69">
        <v>1.2979999999999999E-3</v>
      </c>
      <c r="AI86" s="69">
        <v>2.0861000000000001E-2</v>
      </c>
      <c r="AJ86" s="69">
        <v>2.5899999999999999E-3</v>
      </c>
      <c r="AK86" s="76" t="s">
        <v>3864</v>
      </c>
    </row>
    <row r="87" spans="1:37" ht="15" customHeight="1">
      <c r="A87" s="67">
        <v>447</v>
      </c>
      <c r="B87" s="67">
        <v>447</v>
      </c>
      <c r="C87" s="67" t="s">
        <v>1583</v>
      </c>
      <c r="D87" s="67">
        <v>2149898</v>
      </c>
      <c r="E87" s="67" t="s">
        <v>310</v>
      </c>
      <c r="F87" s="67" t="s">
        <v>1584</v>
      </c>
      <c r="G87" s="67" t="s">
        <v>1585</v>
      </c>
      <c r="H87" s="67" t="s">
        <v>320</v>
      </c>
      <c r="I87" s="67" t="s">
        <v>952</v>
      </c>
      <c r="J87" s="67" t="s">
        <v>203</v>
      </c>
      <c r="K87" s="67" t="s">
        <v>223</v>
      </c>
      <c r="L87" s="67" t="s">
        <v>324</v>
      </c>
      <c r="M87" s="67" t="s">
        <v>339</v>
      </c>
      <c r="N87" s="67" t="s">
        <v>442</v>
      </c>
      <c r="O87" s="67" t="s">
        <v>338</v>
      </c>
      <c r="P87" s="67" t="s">
        <v>1338</v>
      </c>
      <c r="Q87" s="67" t="s">
        <v>414</v>
      </c>
      <c r="R87" s="67" t="s">
        <v>406</v>
      </c>
      <c r="S87" s="67" t="s">
        <v>1210</v>
      </c>
      <c r="T87" s="68">
        <v>4.12</v>
      </c>
      <c r="U87" s="71">
        <v>47483</v>
      </c>
      <c r="V87" s="69">
        <v>6.3500000000000001E-2</v>
      </c>
      <c r="W87" s="69">
        <v>0.06</v>
      </c>
      <c r="X87" s="67" t="s">
        <v>411</v>
      </c>
      <c r="Y87" s="89" t="s">
        <v>3866</v>
      </c>
      <c r="Z87" s="68">
        <v>7870.9671609999996</v>
      </c>
      <c r="AA87" s="68">
        <v>1</v>
      </c>
      <c r="AB87" s="68">
        <v>102.56</v>
      </c>
      <c r="AC87" s="90" t="s">
        <v>3866</v>
      </c>
      <c r="AD87" s="68">
        <v>8.0724630000000008</v>
      </c>
      <c r="AE87" s="89" t="s">
        <v>3866</v>
      </c>
      <c r="AF87" s="89" t="s">
        <v>3866</v>
      </c>
      <c r="AG87" s="89" t="s">
        <v>3866</v>
      </c>
      <c r="AH87" s="69">
        <v>1.2999999999999999E-5</v>
      </c>
      <c r="AI87" s="69">
        <v>4.6999999999999997E-5</v>
      </c>
      <c r="AJ87" s="69">
        <v>5.0000000000000004E-6</v>
      </c>
      <c r="AK87" s="76" t="s">
        <v>3864</v>
      </c>
    </row>
    <row r="88" spans="1:37" ht="15" customHeight="1">
      <c r="A88" s="67">
        <v>447</v>
      </c>
      <c r="B88" s="67">
        <v>447</v>
      </c>
      <c r="C88" s="67" t="s">
        <v>1548</v>
      </c>
      <c r="D88" s="67">
        <v>513141879</v>
      </c>
      <c r="E88" s="67" t="s">
        <v>308</v>
      </c>
      <c r="F88" s="67" t="s">
        <v>1586</v>
      </c>
      <c r="G88" s="67" t="s">
        <v>1587</v>
      </c>
      <c r="H88" s="67" t="s">
        <v>320</v>
      </c>
      <c r="I88" s="67" t="s">
        <v>753</v>
      </c>
      <c r="J88" s="67" t="s">
        <v>203</v>
      </c>
      <c r="K88" s="67" t="s">
        <v>203</v>
      </c>
      <c r="L88" s="67" t="s">
        <v>324</v>
      </c>
      <c r="M88" s="67" t="s">
        <v>339</v>
      </c>
      <c r="N88" s="67" t="s">
        <v>447</v>
      </c>
      <c r="O88" s="67" t="s">
        <v>337</v>
      </c>
      <c r="P88" s="67" t="s">
        <v>1349</v>
      </c>
      <c r="Q88" s="67" t="s">
        <v>412</v>
      </c>
      <c r="R88" s="67" t="s">
        <v>406</v>
      </c>
      <c r="S88" s="67" t="s">
        <v>1210</v>
      </c>
      <c r="T88" s="68">
        <v>1.45</v>
      </c>
      <c r="U88" s="71">
        <v>46196</v>
      </c>
      <c r="V88" s="69">
        <v>2.3199999999999998E-2</v>
      </c>
      <c r="W88" s="69">
        <v>2.8000000000000001E-2</v>
      </c>
      <c r="X88" s="67" t="s">
        <v>410</v>
      </c>
      <c r="Y88" s="89" t="s">
        <v>3866</v>
      </c>
      <c r="Z88" s="68">
        <v>447764.243861</v>
      </c>
      <c r="AA88" s="68">
        <v>1</v>
      </c>
      <c r="AB88" s="68">
        <v>115.96</v>
      </c>
      <c r="AC88" s="90" t="s">
        <v>3866</v>
      </c>
      <c r="AD88" s="68">
        <v>519.22741499999995</v>
      </c>
      <c r="AE88" s="89" t="s">
        <v>3866</v>
      </c>
      <c r="AF88" s="89" t="s">
        <v>3866</v>
      </c>
      <c r="AG88" s="89" t="s">
        <v>3866</v>
      </c>
      <c r="AH88" s="69">
        <v>1.4920000000000001E-3</v>
      </c>
      <c r="AI88" s="69">
        <v>3.0669999999999998E-3</v>
      </c>
      <c r="AJ88" s="69">
        <v>3.8000000000000002E-4</v>
      </c>
      <c r="AK88" s="76" t="s">
        <v>3864</v>
      </c>
    </row>
    <row r="89" spans="1:37" ht="15" customHeight="1">
      <c r="A89" s="67">
        <v>447</v>
      </c>
      <c r="B89" s="67">
        <v>447</v>
      </c>
      <c r="C89" s="67" t="s">
        <v>1429</v>
      </c>
      <c r="D89" s="67">
        <v>520033234</v>
      </c>
      <c r="E89" s="67" t="s">
        <v>308</v>
      </c>
      <c r="F89" s="67" t="s">
        <v>1588</v>
      </c>
      <c r="G89" s="67" t="s">
        <v>1589</v>
      </c>
      <c r="H89" s="67" t="s">
        <v>320</v>
      </c>
      <c r="I89" s="67" t="s">
        <v>753</v>
      </c>
      <c r="J89" s="67" t="s">
        <v>203</v>
      </c>
      <c r="K89" s="67" t="s">
        <v>203</v>
      </c>
      <c r="L89" s="67" t="s">
        <v>324</v>
      </c>
      <c r="M89" s="67" t="s">
        <v>339</v>
      </c>
      <c r="N89" s="67" t="s">
        <v>464</v>
      </c>
      <c r="O89" s="67" t="s">
        <v>338</v>
      </c>
      <c r="P89" s="67" t="s">
        <v>1371</v>
      </c>
      <c r="Q89" s="67" t="s">
        <v>414</v>
      </c>
      <c r="R89" s="67" t="s">
        <v>406</v>
      </c>
      <c r="S89" s="67" t="s">
        <v>1210</v>
      </c>
      <c r="T89" s="68">
        <v>3.32</v>
      </c>
      <c r="U89" s="71">
        <v>47208</v>
      </c>
      <c r="V89" s="69">
        <v>1.7500000000000002E-2</v>
      </c>
      <c r="W89" s="69">
        <v>4.4299999999999999E-2</v>
      </c>
      <c r="X89" s="67" t="s">
        <v>411</v>
      </c>
      <c r="Y89" s="89" t="s">
        <v>3866</v>
      </c>
      <c r="Z89" s="68">
        <v>389984.78671700001</v>
      </c>
      <c r="AA89" s="68">
        <v>1</v>
      </c>
      <c r="AB89" s="68">
        <v>104.19</v>
      </c>
      <c r="AC89" s="90" t="s">
        <v>3866</v>
      </c>
      <c r="AD89" s="68">
        <v>406.32514800000001</v>
      </c>
      <c r="AE89" s="89" t="s">
        <v>3866</v>
      </c>
      <c r="AF89" s="89" t="s">
        <v>3866</v>
      </c>
      <c r="AG89" s="89" t="s">
        <v>3866</v>
      </c>
      <c r="AH89" s="69">
        <v>2.7500000000000002E-4</v>
      </c>
      <c r="AI89" s="69">
        <v>2.3990000000000001E-3</v>
      </c>
      <c r="AJ89" s="69">
        <v>2.9700000000000001E-4</v>
      </c>
      <c r="AK89" s="76" t="s">
        <v>3864</v>
      </c>
    </row>
    <row r="90" spans="1:37" ht="15" customHeight="1">
      <c r="A90" s="67">
        <v>447</v>
      </c>
      <c r="B90" s="67">
        <v>447</v>
      </c>
      <c r="C90" s="67" t="s">
        <v>1590</v>
      </c>
      <c r="D90" s="67">
        <v>511399388</v>
      </c>
      <c r="E90" s="67" t="s">
        <v>308</v>
      </c>
      <c r="F90" s="67" t="s">
        <v>1591</v>
      </c>
      <c r="G90" s="67" t="s">
        <v>1592</v>
      </c>
      <c r="H90" s="67" t="s">
        <v>320</v>
      </c>
      <c r="I90" s="67" t="s">
        <v>952</v>
      </c>
      <c r="J90" s="67" t="s">
        <v>203</v>
      </c>
      <c r="K90" s="67" t="s">
        <v>203</v>
      </c>
      <c r="L90" s="67" t="s">
        <v>324</v>
      </c>
      <c r="M90" s="67" t="s">
        <v>339</v>
      </c>
      <c r="N90" s="67" t="s">
        <v>446</v>
      </c>
      <c r="O90" s="67" t="s">
        <v>338</v>
      </c>
      <c r="P90" s="67" t="s">
        <v>1393</v>
      </c>
      <c r="Q90" s="67" t="s">
        <v>414</v>
      </c>
      <c r="R90" s="67" t="s">
        <v>406</v>
      </c>
      <c r="S90" s="67" t="s">
        <v>1210</v>
      </c>
      <c r="T90" s="68">
        <v>2.16</v>
      </c>
      <c r="U90" s="71">
        <v>46752</v>
      </c>
      <c r="V90" s="69">
        <v>2.58E-2</v>
      </c>
      <c r="W90" s="69">
        <v>5.1799999999999999E-2</v>
      </c>
      <c r="X90" s="67" t="s">
        <v>411</v>
      </c>
      <c r="Y90" s="89" t="s">
        <v>3866</v>
      </c>
      <c r="Z90" s="68">
        <v>1484.780006</v>
      </c>
      <c r="AA90" s="68">
        <v>1</v>
      </c>
      <c r="AB90" s="68">
        <v>94.76</v>
      </c>
      <c r="AC90" s="90" t="s">
        <v>3866</v>
      </c>
      <c r="AD90" s="68">
        <v>1.4069769999999999</v>
      </c>
      <c r="AE90" s="89" t="s">
        <v>3866</v>
      </c>
      <c r="AF90" s="89" t="s">
        <v>3866</v>
      </c>
      <c r="AG90" s="89" t="s">
        <v>3866</v>
      </c>
      <c r="AH90" s="69">
        <v>6.0000000000000002E-6</v>
      </c>
      <c r="AI90" s="69">
        <v>6.9999999999999999E-6</v>
      </c>
      <c r="AJ90" s="69">
        <v>0</v>
      </c>
      <c r="AK90" s="76" t="s">
        <v>3864</v>
      </c>
    </row>
    <row r="91" spans="1:37" ht="15" customHeight="1">
      <c r="A91" s="67">
        <v>447</v>
      </c>
      <c r="B91" s="67">
        <v>447</v>
      </c>
      <c r="C91" s="67" t="s">
        <v>1593</v>
      </c>
      <c r="D91" s="67">
        <v>513775163</v>
      </c>
      <c r="E91" s="67" t="s">
        <v>308</v>
      </c>
      <c r="F91" s="67" t="s">
        <v>1594</v>
      </c>
      <c r="G91" s="67" t="s">
        <v>1595</v>
      </c>
      <c r="H91" s="67" t="s">
        <v>320</v>
      </c>
      <c r="I91" s="67" t="s">
        <v>952</v>
      </c>
      <c r="J91" s="67" t="s">
        <v>203</v>
      </c>
      <c r="K91" s="67" t="s">
        <v>203</v>
      </c>
      <c r="L91" s="67" t="s">
        <v>324</v>
      </c>
      <c r="M91" s="67" t="s">
        <v>339</v>
      </c>
      <c r="N91" s="67" t="s">
        <v>439</v>
      </c>
      <c r="O91" s="67" t="s">
        <v>337</v>
      </c>
      <c r="P91" s="67" t="s">
        <v>1371</v>
      </c>
      <c r="Q91" s="67" t="s">
        <v>414</v>
      </c>
      <c r="R91" s="67" t="s">
        <v>406</v>
      </c>
      <c r="S91" s="67" t="s">
        <v>1210</v>
      </c>
      <c r="T91" s="68">
        <v>4.6399999999999997</v>
      </c>
      <c r="U91" s="71">
        <v>49125</v>
      </c>
      <c r="V91" s="69">
        <v>5.8099999999999999E-2</v>
      </c>
      <c r="W91" s="69">
        <v>5.8200000000000002E-2</v>
      </c>
      <c r="X91" s="67" t="s">
        <v>411</v>
      </c>
      <c r="Y91" s="89" t="s">
        <v>3866</v>
      </c>
      <c r="Z91" s="68">
        <v>201561.13439200001</v>
      </c>
      <c r="AA91" s="68">
        <v>1</v>
      </c>
      <c r="AB91" s="68">
        <v>100.46</v>
      </c>
      <c r="AC91" s="90" t="s">
        <v>3866</v>
      </c>
      <c r="AD91" s="68">
        <v>202.488314</v>
      </c>
      <c r="AE91" s="89" t="s">
        <v>3866</v>
      </c>
      <c r="AF91" s="89" t="s">
        <v>3866</v>
      </c>
      <c r="AG91" s="89" t="s">
        <v>3866</v>
      </c>
      <c r="AH91" s="69">
        <v>1.06E-3</v>
      </c>
      <c r="AI91" s="69">
        <v>1.1950000000000001E-3</v>
      </c>
      <c r="AJ91" s="69">
        <v>1.47E-4</v>
      </c>
      <c r="AK91" s="76" t="s">
        <v>3864</v>
      </c>
    </row>
    <row r="92" spans="1:37" ht="15" customHeight="1">
      <c r="A92" s="67">
        <v>447</v>
      </c>
      <c r="B92" s="67">
        <v>447</v>
      </c>
      <c r="C92" s="67" t="s">
        <v>1596</v>
      </c>
      <c r="D92" s="67">
        <v>510216054</v>
      </c>
      <c r="E92" s="67" t="s">
        <v>308</v>
      </c>
      <c r="F92" s="67" t="s">
        <v>1597</v>
      </c>
      <c r="G92" s="67" t="s">
        <v>1598</v>
      </c>
      <c r="H92" s="67" t="s">
        <v>320</v>
      </c>
      <c r="I92" s="67" t="s">
        <v>753</v>
      </c>
      <c r="J92" s="67" t="s">
        <v>203</v>
      </c>
      <c r="K92" s="67" t="s">
        <v>203</v>
      </c>
      <c r="L92" s="67" t="s">
        <v>324</v>
      </c>
      <c r="M92" s="67" t="s">
        <v>339</v>
      </c>
      <c r="N92" s="67" t="s">
        <v>439</v>
      </c>
      <c r="O92" s="67" t="s">
        <v>337</v>
      </c>
      <c r="P92" s="67" t="s">
        <v>1349</v>
      </c>
      <c r="Q92" s="67" t="s">
        <v>412</v>
      </c>
      <c r="R92" s="67" t="s">
        <v>406</v>
      </c>
      <c r="S92" s="67" t="s">
        <v>1210</v>
      </c>
      <c r="T92" s="68">
        <v>3.34</v>
      </c>
      <c r="U92" s="71">
        <v>47817</v>
      </c>
      <c r="V92" s="69">
        <v>1.23E-2</v>
      </c>
      <c r="W92" s="69">
        <v>2.5899999999999999E-2</v>
      </c>
      <c r="X92" s="67" t="s">
        <v>411</v>
      </c>
      <c r="Y92" s="89" t="s">
        <v>3866</v>
      </c>
      <c r="Z92" s="68">
        <v>153822.763095</v>
      </c>
      <c r="AA92" s="68">
        <v>1</v>
      </c>
      <c r="AB92" s="68">
        <v>110.97</v>
      </c>
      <c r="AC92" s="90" t="s">
        <v>3866</v>
      </c>
      <c r="AD92" s="68">
        <v>170.69712000000001</v>
      </c>
      <c r="AE92" s="89" t="s">
        <v>3866</v>
      </c>
      <c r="AF92" s="89" t="s">
        <v>3866</v>
      </c>
      <c r="AG92" s="89" t="s">
        <v>3866</v>
      </c>
      <c r="AH92" s="69">
        <v>1.6000000000000001E-4</v>
      </c>
      <c r="AI92" s="69">
        <v>1.008E-3</v>
      </c>
      <c r="AJ92" s="69">
        <v>1.25E-4</v>
      </c>
      <c r="AK92" s="76" t="s">
        <v>3864</v>
      </c>
    </row>
    <row r="93" spans="1:37" ht="15" customHeight="1">
      <c r="A93" s="67">
        <v>447</v>
      </c>
      <c r="B93" s="67">
        <v>447</v>
      </c>
      <c r="C93" s="67" t="s">
        <v>1548</v>
      </c>
      <c r="D93" s="67">
        <v>513141879</v>
      </c>
      <c r="E93" s="67" t="s">
        <v>308</v>
      </c>
      <c r="F93" s="67" t="s">
        <v>1599</v>
      </c>
      <c r="G93" s="67" t="s">
        <v>1600</v>
      </c>
      <c r="H93" s="67" t="s">
        <v>320</v>
      </c>
      <c r="I93" s="67" t="s">
        <v>753</v>
      </c>
      <c r="J93" s="67" t="s">
        <v>203</v>
      </c>
      <c r="K93" s="67" t="s">
        <v>203</v>
      </c>
      <c r="L93" s="67" t="s">
        <v>324</v>
      </c>
      <c r="M93" s="67" t="s">
        <v>339</v>
      </c>
      <c r="N93" s="67" t="s">
        <v>447</v>
      </c>
      <c r="O93" s="67" t="s">
        <v>337</v>
      </c>
      <c r="P93" s="67" t="s">
        <v>1349</v>
      </c>
      <c r="Q93" s="67" t="s">
        <v>412</v>
      </c>
      <c r="R93" s="67" t="s">
        <v>406</v>
      </c>
      <c r="S93" s="67" t="s">
        <v>1210</v>
      </c>
      <c r="T93" s="68">
        <v>3.92</v>
      </c>
      <c r="U93" s="71">
        <v>47190</v>
      </c>
      <c r="V93" s="69">
        <v>2.9899999999999999E-2</v>
      </c>
      <c r="W93" s="69">
        <v>2.9399999999999999E-2</v>
      </c>
      <c r="X93" s="67" t="s">
        <v>410</v>
      </c>
      <c r="Y93" s="89" t="s">
        <v>3866</v>
      </c>
      <c r="Z93" s="68">
        <v>597833.40048900002</v>
      </c>
      <c r="AA93" s="68">
        <v>1</v>
      </c>
      <c r="AB93" s="68">
        <v>110.27</v>
      </c>
      <c r="AC93" s="90" t="s">
        <v>3866</v>
      </c>
      <c r="AD93" s="68">
        <v>659.23089000000004</v>
      </c>
      <c r="AE93" s="89" t="s">
        <v>3866</v>
      </c>
      <c r="AF93" s="89" t="s">
        <v>3866</v>
      </c>
      <c r="AG93" s="89" t="s">
        <v>3866</v>
      </c>
      <c r="AH93" s="69">
        <v>7.4700000000000005E-4</v>
      </c>
      <c r="AI93" s="69">
        <v>3.8939999999999999E-3</v>
      </c>
      <c r="AJ93" s="69">
        <v>4.8299999999999998E-4</v>
      </c>
      <c r="AK93" s="76" t="s">
        <v>3864</v>
      </c>
    </row>
    <row r="94" spans="1:37" ht="15" customHeight="1">
      <c r="A94" s="67">
        <v>447</v>
      </c>
      <c r="B94" s="67">
        <v>447</v>
      </c>
      <c r="C94" s="67" t="s">
        <v>1394</v>
      </c>
      <c r="D94" s="67">
        <v>520037789</v>
      </c>
      <c r="E94" s="67" t="s">
        <v>308</v>
      </c>
      <c r="F94" s="67" t="s">
        <v>1601</v>
      </c>
      <c r="G94" s="67" t="s">
        <v>1602</v>
      </c>
      <c r="H94" s="67" t="s">
        <v>320</v>
      </c>
      <c r="I94" s="67" t="s">
        <v>753</v>
      </c>
      <c r="J94" s="67" t="s">
        <v>203</v>
      </c>
      <c r="K94" s="67" t="s">
        <v>203</v>
      </c>
      <c r="L94" s="67" t="s">
        <v>324</v>
      </c>
      <c r="M94" s="67" t="s">
        <v>339</v>
      </c>
      <c r="N94" s="67" t="s">
        <v>463</v>
      </c>
      <c r="O94" s="67" t="s">
        <v>337</v>
      </c>
      <c r="P94" s="67" t="s">
        <v>1342</v>
      </c>
      <c r="Q94" s="67" t="s">
        <v>412</v>
      </c>
      <c r="R94" s="67" t="s">
        <v>406</v>
      </c>
      <c r="S94" s="67" t="s">
        <v>1210</v>
      </c>
      <c r="T94" s="68">
        <v>2.13</v>
      </c>
      <c r="U94" s="71">
        <v>46478</v>
      </c>
      <c r="V94" s="69">
        <v>2.35E-2</v>
      </c>
      <c r="W94" s="69">
        <v>2.64E-2</v>
      </c>
      <c r="X94" s="67" t="s">
        <v>411</v>
      </c>
      <c r="Y94" s="89" t="s">
        <v>3866</v>
      </c>
      <c r="Z94" s="68">
        <v>259363.56077099999</v>
      </c>
      <c r="AA94" s="68">
        <v>1</v>
      </c>
      <c r="AB94" s="68">
        <v>116.64</v>
      </c>
      <c r="AC94" s="90" t="s">
        <v>3866</v>
      </c>
      <c r="AD94" s="68">
        <v>302.52165500000001</v>
      </c>
      <c r="AE94" s="89" t="s">
        <v>3866</v>
      </c>
      <c r="AF94" s="89" t="s">
        <v>3866</v>
      </c>
      <c r="AG94" s="89" t="s">
        <v>3866</v>
      </c>
      <c r="AH94" s="69">
        <v>2.7900000000000001E-4</v>
      </c>
      <c r="AI94" s="69">
        <v>1.786E-3</v>
      </c>
      <c r="AJ94" s="69">
        <v>2.2000000000000001E-4</v>
      </c>
      <c r="AK94" s="76" t="s">
        <v>3864</v>
      </c>
    </row>
    <row r="95" spans="1:37" ht="15" customHeight="1">
      <c r="A95" s="67">
        <v>447</v>
      </c>
      <c r="B95" s="67">
        <v>447</v>
      </c>
      <c r="C95" s="67" t="s">
        <v>1603</v>
      </c>
      <c r="D95" s="67">
        <v>520034372</v>
      </c>
      <c r="E95" s="67" t="s">
        <v>308</v>
      </c>
      <c r="F95" s="67" t="s">
        <v>1604</v>
      </c>
      <c r="G95" s="67" t="s">
        <v>1605</v>
      </c>
      <c r="H95" s="67" t="s">
        <v>320</v>
      </c>
      <c r="I95" s="67" t="s">
        <v>952</v>
      </c>
      <c r="J95" s="67" t="s">
        <v>203</v>
      </c>
      <c r="K95" s="67" t="s">
        <v>203</v>
      </c>
      <c r="L95" s="67" t="s">
        <v>324</v>
      </c>
      <c r="M95" s="67" t="s">
        <v>339</v>
      </c>
      <c r="N95" s="67" t="s">
        <v>476</v>
      </c>
      <c r="O95" s="67" t="s">
        <v>338</v>
      </c>
      <c r="P95" s="67" t="s">
        <v>1342</v>
      </c>
      <c r="Q95" s="67" t="s">
        <v>412</v>
      </c>
      <c r="R95" s="67" t="s">
        <v>406</v>
      </c>
      <c r="S95" s="67" t="s">
        <v>1210</v>
      </c>
      <c r="T95" s="68">
        <v>3.23</v>
      </c>
      <c r="U95" s="71">
        <v>48202</v>
      </c>
      <c r="V95" s="69">
        <v>4.5600000000000002E-2</v>
      </c>
      <c r="W95" s="69">
        <v>5.1299999999999998E-2</v>
      </c>
      <c r="X95" s="67" t="s">
        <v>411</v>
      </c>
      <c r="Y95" s="89" t="s">
        <v>3866</v>
      </c>
      <c r="Z95" s="68">
        <v>4699.4355930000002</v>
      </c>
      <c r="AA95" s="68">
        <v>1</v>
      </c>
      <c r="AB95" s="68">
        <v>98.63</v>
      </c>
      <c r="AC95" s="90" t="s">
        <v>3866</v>
      </c>
      <c r="AD95" s="68">
        <v>4.6350519999999999</v>
      </c>
      <c r="AE95" s="89" t="s">
        <v>3866</v>
      </c>
      <c r="AF95" s="89" t="s">
        <v>3866</v>
      </c>
      <c r="AG95" s="89" t="s">
        <v>3866</v>
      </c>
      <c r="AH95" s="69">
        <v>6.9999999999999999E-6</v>
      </c>
      <c r="AI95" s="69">
        <v>2.5999999999999998E-5</v>
      </c>
      <c r="AJ95" s="69">
        <v>1.9999999999999999E-6</v>
      </c>
      <c r="AK95" s="76" t="s">
        <v>3864</v>
      </c>
    </row>
    <row r="96" spans="1:37" ht="15" customHeight="1">
      <c r="A96" s="67">
        <v>447</v>
      </c>
      <c r="B96" s="67">
        <v>447</v>
      </c>
      <c r="C96" s="67" t="s">
        <v>1606</v>
      </c>
      <c r="D96" s="67" t="s">
        <v>1607</v>
      </c>
      <c r="E96" s="67" t="s">
        <v>312</v>
      </c>
      <c r="F96" s="67" t="s">
        <v>1608</v>
      </c>
      <c r="G96" s="67" t="s">
        <v>1609</v>
      </c>
      <c r="H96" s="67" t="s">
        <v>320</v>
      </c>
      <c r="I96" s="67" t="s">
        <v>753</v>
      </c>
      <c r="J96" s="67" t="s">
        <v>203</v>
      </c>
      <c r="K96" s="67" t="s">
        <v>267</v>
      </c>
      <c r="L96" s="67" t="s">
        <v>324</v>
      </c>
      <c r="M96" s="67" t="s">
        <v>339</v>
      </c>
      <c r="N96" s="67" t="s">
        <v>450</v>
      </c>
      <c r="O96" s="67" t="s">
        <v>338</v>
      </c>
      <c r="P96" s="67" t="s">
        <v>409</v>
      </c>
      <c r="Q96" s="67" t="s">
        <v>409</v>
      </c>
      <c r="R96" s="67" t="s">
        <v>409</v>
      </c>
      <c r="S96" s="67" t="s">
        <v>1210</v>
      </c>
      <c r="T96" s="68">
        <v>2</v>
      </c>
      <c r="U96" s="71">
        <v>46387</v>
      </c>
      <c r="V96" s="69">
        <v>6.8000000000000005E-2</v>
      </c>
      <c r="W96" s="69">
        <v>0.5</v>
      </c>
      <c r="X96" s="67" t="s">
        <v>411</v>
      </c>
      <c r="Y96" s="89" t="s">
        <v>3866</v>
      </c>
      <c r="Z96" s="68">
        <v>24991.453990999998</v>
      </c>
      <c r="AA96" s="68">
        <v>1</v>
      </c>
      <c r="AB96" s="68">
        <v>9.67</v>
      </c>
      <c r="AC96" s="90" t="s">
        <v>3866</v>
      </c>
      <c r="AD96" s="68">
        <v>2.4166720000000002</v>
      </c>
      <c r="AE96" s="89" t="s">
        <v>3866</v>
      </c>
      <c r="AF96" s="89" t="s">
        <v>3866</v>
      </c>
      <c r="AG96" s="89" t="s">
        <v>3866</v>
      </c>
      <c r="AH96" s="69">
        <v>2.8800000000000001E-4</v>
      </c>
      <c r="AI96" s="69">
        <v>1.4E-5</v>
      </c>
      <c r="AJ96" s="69">
        <v>9.9999999999999995E-7</v>
      </c>
      <c r="AK96" s="76" t="s">
        <v>3864</v>
      </c>
    </row>
    <row r="97" spans="1:37" ht="15" customHeight="1">
      <c r="A97" s="67">
        <v>447</v>
      </c>
      <c r="B97" s="67">
        <v>447</v>
      </c>
      <c r="C97" s="67" t="s">
        <v>1610</v>
      </c>
      <c r="D97" s="67">
        <v>520034281</v>
      </c>
      <c r="E97" s="67" t="s">
        <v>308</v>
      </c>
      <c r="F97" s="67" t="s">
        <v>1611</v>
      </c>
      <c r="G97" s="67" t="s">
        <v>1612</v>
      </c>
      <c r="H97" s="67" t="s">
        <v>320</v>
      </c>
      <c r="I97" s="67" t="s">
        <v>753</v>
      </c>
      <c r="J97" s="67" t="s">
        <v>203</v>
      </c>
      <c r="K97" s="67" t="s">
        <v>232</v>
      </c>
      <c r="L97" s="67" t="s">
        <v>324</v>
      </c>
      <c r="M97" s="67" t="s">
        <v>339</v>
      </c>
      <c r="N97" s="67" t="s">
        <v>464</v>
      </c>
      <c r="O97" s="67" t="s">
        <v>338</v>
      </c>
      <c r="P97" s="67" t="s">
        <v>409</v>
      </c>
      <c r="Q97" s="67" t="s">
        <v>409</v>
      </c>
      <c r="R97" s="67" t="s">
        <v>409</v>
      </c>
      <c r="S97" s="67" t="s">
        <v>1210</v>
      </c>
      <c r="T97" s="68">
        <v>2.98</v>
      </c>
      <c r="U97" s="71">
        <v>46507</v>
      </c>
      <c r="V97" s="69">
        <v>6.2E-2</v>
      </c>
      <c r="W97" s="69">
        <v>0.16819999999999999</v>
      </c>
      <c r="X97" s="67" t="s">
        <v>411</v>
      </c>
      <c r="Y97" s="89" t="s">
        <v>3866</v>
      </c>
      <c r="Z97" s="68">
        <v>53143.069381000001</v>
      </c>
      <c r="AA97" s="68">
        <v>1</v>
      </c>
      <c r="AB97" s="68">
        <v>116.23</v>
      </c>
      <c r="AC97" s="90" t="s">
        <v>3866</v>
      </c>
      <c r="AD97" s="68">
        <v>61.768188000000002</v>
      </c>
      <c r="AE97" s="89" t="s">
        <v>3866</v>
      </c>
      <c r="AF97" s="89" t="s">
        <v>3866</v>
      </c>
      <c r="AG97" s="89" t="s">
        <v>3866</v>
      </c>
      <c r="AH97" s="69">
        <v>4.8999999999999998E-4</v>
      </c>
      <c r="AI97" s="69">
        <v>3.6400000000000001E-4</v>
      </c>
      <c r="AJ97" s="69">
        <v>4.3999999999999999E-5</v>
      </c>
      <c r="AK97" s="76" t="s">
        <v>3864</v>
      </c>
    </row>
    <row r="98" spans="1:37" ht="15" customHeight="1">
      <c r="A98" s="67">
        <v>447</v>
      </c>
      <c r="B98" s="67">
        <v>447</v>
      </c>
      <c r="C98" s="67" t="s">
        <v>1613</v>
      </c>
      <c r="D98" s="67">
        <v>520025438</v>
      </c>
      <c r="E98" s="67" t="s">
        <v>308</v>
      </c>
      <c r="F98" s="67" t="s">
        <v>1614</v>
      </c>
      <c r="G98" s="67" t="s">
        <v>1615</v>
      </c>
      <c r="H98" s="67" t="s">
        <v>320</v>
      </c>
      <c r="I98" s="67" t="s">
        <v>753</v>
      </c>
      <c r="J98" s="67" t="s">
        <v>203</v>
      </c>
      <c r="K98" s="67" t="s">
        <v>203</v>
      </c>
      <c r="L98" s="67" t="s">
        <v>324</v>
      </c>
      <c r="M98" s="67" t="s">
        <v>339</v>
      </c>
      <c r="N98" s="67" t="s">
        <v>463</v>
      </c>
      <c r="O98" s="67" t="s">
        <v>338</v>
      </c>
      <c r="P98" s="67" t="s">
        <v>1385</v>
      </c>
      <c r="Q98" s="67" t="s">
        <v>412</v>
      </c>
      <c r="R98" s="67" t="s">
        <v>406</v>
      </c>
      <c r="S98" s="67" t="s">
        <v>1210</v>
      </c>
      <c r="T98" s="68">
        <v>3.94</v>
      </c>
      <c r="U98" s="71">
        <v>47299</v>
      </c>
      <c r="V98" s="69">
        <v>3.6200000000000003E-2</v>
      </c>
      <c r="W98" s="69">
        <v>3.09E-2</v>
      </c>
      <c r="X98" s="67" t="s">
        <v>411</v>
      </c>
      <c r="Y98" s="89" t="s">
        <v>3866</v>
      </c>
      <c r="Z98" s="68">
        <v>598556.96763700002</v>
      </c>
      <c r="AA98" s="68">
        <v>1</v>
      </c>
      <c r="AB98" s="68">
        <v>108.58</v>
      </c>
      <c r="AC98" s="90" t="s">
        <v>3866</v>
      </c>
      <c r="AD98" s="68">
        <v>649.91315399999996</v>
      </c>
      <c r="AE98" s="89" t="s">
        <v>3866</v>
      </c>
      <c r="AF98" s="89" t="s">
        <v>3866</v>
      </c>
      <c r="AG98" s="89" t="s">
        <v>3866</v>
      </c>
      <c r="AH98" s="69">
        <v>3.2400000000000001E-4</v>
      </c>
      <c r="AI98" s="69">
        <v>3.839E-3</v>
      </c>
      <c r="AJ98" s="69">
        <v>4.7699999999999999E-4</v>
      </c>
      <c r="AK98" s="76" t="s">
        <v>3864</v>
      </c>
    </row>
    <row r="99" spans="1:37" ht="15" customHeight="1">
      <c r="A99" s="67">
        <v>447</v>
      </c>
      <c r="B99" s="67">
        <v>447</v>
      </c>
      <c r="C99" s="67" t="s">
        <v>1346</v>
      </c>
      <c r="D99" s="67">
        <v>520032046</v>
      </c>
      <c r="E99" s="67" t="s">
        <v>308</v>
      </c>
      <c r="F99" s="67" t="s">
        <v>1616</v>
      </c>
      <c r="G99" s="67" t="s">
        <v>1617</v>
      </c>
      <c r="H99" s="67" t="s">
        <v>320</v>
      </c>
      <c r="I99" s="67" t="s">
        <v>753</v>
      </c>
      <c r="J99" s="67" t="s">
        <v>203</v>
      </c>
      <c r="K99" s="67" t="s">
        <v>203</v>
      </c>
      <c r="L99" s="67" t="s">
        <v>324</v>
      </c>
      <c r="M99" s="67" t="s">
        <v>339</v>
      </c>
      <c r="N99" s="67" t="s">
        <v>447</v>
      </c>
      <c r="O99" s="67" t="s">
        <v>337</v>
      </c>
      <c r="P99" s="67" t="s">
        <v>1209</v>
      </c>
      <c r="Q99" s="67" t="s">
        <v>412</v>
      </c>
      <c r="R99" s="67" t="s">
        <v>406</v>
      </c>
      <c r="S99" s="67" t="s">
        <v>1210</v>
      </c>
      <c r="T99" s="68">
        <v>4.17</v>
      </c>
      <c r="U99" s="71">
        <v>48742</v>
      </c>
      <c r="V99" s="69">
        <v>2.06E-2</v>
      </c>
      <c r="W99" s="69">
        <v>2.3900000000000001E-2</v>
      </c>
      <c r="X99" s="67" t="s">
        <v>411</v>
      </c>
      <c r="Y99" s="89" t="s">
        <v>3866</v>
      </c>
      <c r="Z99" s="68">
        <v>378908.49326800002</v>
      </c>
      <c r="AA99" s="68">
        <v>1</v>
      </c>
      <c r="AB99" s="68">
        <v>104.29</v>
      </c>
      <c r="AC99" s="90" t="s">
        <v>3866</v>
      </c>
      <c r="AD99" s="68">
        <v>395.16366599999998</v>
      </c>
      <c r="AE99" s="89" t="s">
        <v>3866</v>
      </c>
      <c r="AF99" s="89" t="s">
        <v>3866</v>
      </c>
      <c r="AG99" s="89" t="s">
        <v>3866</v>
      </c>
      <c r="AH99" s="69">
        <v>2.1000000000000001E-4</v>
      </c>
      <c r="AI99" s="69">
        <v>2.3340000000000001E-3</v>
      </c>
      <c r="AJ99" s="69">
        <v>2.8899999999999998E-4</v>
      </c>
      <c r="AK99" s="76" t="s">
        <v>3864</v>
      </c>
    </row>
    <row r="100" spans="1:37" ht="15" customHeight="1">
      <c r="A100" s="67">
        <v>447</v>
      </c>
      <c r="B100" s="67">
        <v>447</v>
      </c>
      <c r="C100" s="67" t="s">
        <v>1618</v>
      </c>
      <c r="D100" s="67">
        <v>520020116</v>
      </c>
      <c r="E100" s="67" t="s">
        <v>308</v>
      </c>
      <c r="F100" s="67" t="s">
        <v>1619</v>
      </c>
      <c r="G100" s="67" t="s">
        <v>1620</v>
      </c>
      <c r="H100" s="67" t="s">
        <v>320</v>
      </c>
      <c r="I100" s="67" t="s">
        <v>753</v>
      </c>
      <c r="J100" s="67" t="s">
        <v>203</v>
      </c>
      <c r="K100" s="67" t="s">
        <v>203</v>
      </c>
      <c r="L100" s="67" t="s">
        <v>324</v>
      </c>
      <c r="M100" s="67" t="s">
        <v>339</v>
      </c>
      <c r="N100" s="67" t="s">
        <v>463</v>
      </c>
      <c r="O100" s="67" t="s">
        <v>338</v>
      </c>
      <c r="P100" s="67" t="s">
        <v>1428</v>
      </c>
      <c r="Q100" s="67" t="s">
        <v>412</v>
      </c>
      <c r="R100" s="67" t="s">
        <v>406</v>
      </c>
      <c r="S100" s="67" t="s">
        <v>1210</v>
      </c>
      <c r="T100" s="68">
        <v>1.46</v>
      </c>
      <c r="U100" s="71">
        <v>46568</v>
      </c>
      <c r="V100" s="69">
        <v>2.2499999999999999E-2</v>
      </c>
      <c r="W100" s="69">
        <v>2.93E-2</v>
      </c>
      <c r="X100" s="67" t="s">
        <v>411</v>
      </c>
      <c r="Y100" s="89" t="s">
        <v>3866</v>
      </c>
      <c r="Z100" s="68">
        <v>148638.10718699999</v>
      </c>
      <c r="AA100" s="68">
        <v>1</v>
      </c>
      <c r="AB100" s="68">
        <v>114.85</v>
      </c>
      <c r="AC100" s="90" t="s">
        <v>3866</v>
      </c>
      <c r="AD100" s="68">
        <v>170.71086500000001</v>
      </c>
      <c r="AE100" s="89" t="s">
        <v>3866</v>
      </c>
      <c r="AF100" s="89" t="s">
        <v>3866</v>
      </c>
      <c r="AG100" s="89" t="s">
        <v>3866</v>
      </c>
      <c r="AH100" s="69">
        <v>3.9599999999999998E-4</v>
      </c>
      <c r="AI100" s="69">
        <v>1.0070000000000001E-3</v>
      </c>
      <c r="AJ100" s="69">
        <v>1.2400000000000001E-4</v>
      </c>
      <c r="AK100" s="76" t="s">
        <v>3864</v>
      </c>
    </row>
    <row r="101" spans="1:37" ht="15" customHeight="1">
      <c r="A101" s="67">
        <v>447</v>
      </c>
      <c r="B101" s="67">
        <v>447</v>
      </c>
      <c r="C101" s="67" t="s">
        <v>1621</v>
      </c>
      <c r="D101" s="67">
        <v>1905761</v>
      </c>
      <c r="E101" s="67" t="s">
        <v>310</v>
      </c>
      <c r="F101" s="67" t="s">
        <v>1622</v>
      </c>
      <c r="G101" s="67" t="s">
        <v>1623</v>
      </c>
      <c r="H101" s="67" t="s">
        <v>320</v>
      </c>
      <c r="I101" s="67" t="s">
        <v>952</v>
      </c>
      <c r="J101" s="67" t="s">
        <v>203</v>
      </c>
      <c r="K101" s="67" t="s">
        <v>223</v>
      </c>
      <c r="L101" s="67" t="s">
        <v>324</v>
      </c>
      <c r="M101" s="67" t="s">
        <v>339</v>
      </c>
      <c r="N101" s="67" t="s">
        <v>464</v>
      </c>
      <c r="O101" s="67" t="s">
        <v>338</v>
      </c>
      <c r="P101" s="67" t="s">
        <v>1342</v>
      </c>
      <c r="Q101" s="67" t="s">
        <v>412</v>
      </c>
      <c r="R101" s="67" t="s">
        <v>406</v>
      </c>
      <c r="S101" s="67" t="s">
        <v>1210</v>
      </c>
      <c r="T101" s="68">
        <v>3.79</v>
      </c>
      <c r="U101" s="71">
        <v>47223</v>
      </c>
      <c r="V101" s="69">
        <v>6.25E-2</v>
      </c>
      <c r="W101" s="69">
        <v>5.5399999999999998E-2</v>
      </c>
      <c r="X101" s="67" t="s">
        <v>411</v>
      </c>
      <c r="Y101" s="89" t="s">
        <v>3866</v>
      </c>
      <c r="Z101" s="68">
        <v>5344.5880559999996</v>
      </c>
      <c r="AA101" s="68">
        <v>1</v>
      </c>
      <c r="AB101" s="68">
        <v>104.29</v>
      </c>
      <c r="AC101" s="90" t="s">
        <v>3866</v>
      </c>
      <c r="AD101" s="68">
        <v>5.5738700000000003</v>
      </c>
      <c r="AE101" s="89" t="s">
        <v>3866</v>
      </c>
      <c r="AF101" s="89" t="s">
        <v>3866</v>
      </c>
      <c r="AG101" s="89" t="s">
        <v>3866</v>
      </c>
      <c r="AH101" s="69">
        <v>9.0000000000000002E-6</v>
      </c>
      <c r="AI101" s="69">
        <v>3.1000000000000001E-5</v>
      </c>
      <c r="AJ101" s="69">
        <v>3.0000000000000001E-6</v>
      </c>
      <c r="AK101" s="76" t="s">
        <v>3864</v>
      </c>
    </row>
    <row r="102" spans="1:37" ht="15" customHeight="1">
      <c r="A102" s="67">
        <v>447</v>
      </c>
      <c r="B102" s="67">
        <v>447</v>
      </c>
      <c r="C102" s="67" t="s">
        <v>1541</v>
      </c>
      <c r="D102" s="67">
        <v>513569780</v>
      </c>
      <c r="E102" s="67" t="s">
        <v>308</v>
      </c>
      <c r="F102" s="67" t="s">
        <v>1624</v>
      </c>
      <c r="G102" s="67" t="s">
        <v>1625</v>
      </c>
      <c r="H102" s="67" t="s">
        <v>320</v>
      </c>
      <c r="I102" s="67" t="s">
        <v>753</v>
      </c>
      <c r="J102" s="67" t="s">
        <v>203</v>
      </c>
      <c r="K102" s="67" t="s">
        <v>203</v>
      </c>
      <c r="L102" s="67" t="s">
        <v>324</v>
      </c>
      <c r="M102" s="67" t="s">
        <v>339</v>
      </c>
      <c r="N102" s="67" t="s">
        <v>463</v>
      </c>
      <c r="O102" s="67" t="s">
        <v>338</v>
      </c>
      <c r="P102" s="67" t="s">
        <v>1265</v>
      </c>
      <c r="Q102" s="67" t="s">
        <v>414</v>
      </c>
      <c r="R102" s="67" t="s">
        <v>406</v>
      </c>
      <c r="S102" s="67" t="s">
        <v>1210</v>
      </c>
      <c r="T102" s="68">
        <v>13.19</v>
      </c>
      <c r="U102" s="71">
        <v>53327</v>
      </c>
      <c r="V102" s="69">
        <v>9.5999999999999992E-3</v>
      </c>
      <c r="W102" s="69">
        <v>2.86E-2</v>
      </c>
      <c r="X102" s="67" t="s">
        <v>411</v>
      </c>
      <c r="Y102" s="89" t="s">
        <v>3866</v>
      </c>
      <c r="Z102" s="68">
        <v>4680000</v>
      </c>
      <c r="AA102" s="68">
        <v>1</v>
      </c>
      <c r="AB102" s="68">
        <v>89.15</v>
      </c>
      <c r="AC102" s="90" t="s">
        <v>3866</v>
      </c>
      <c r="AD102" s="68">
        <v>4172.22</v>
      </c>
      <c r="AE102" s="89" t="s">
        <v>3866</v>
      </c>
      <c r="AF102" s="89" t="s">
        <v>3866</v>
      </c>
      <c r="AG102" s="89" t="s">
        <v>3866</v>
      </c>
      <c r="AH102" s="69">
        <v>1.17E-2</v>
      </c>
      <c r="AI102" s="69">
        <v>2.4650999999999999E-2</v>
      </c>
      <c r="AJ102" s="69">
        <v>3.0630000000000002E-3</v>
      </c>
      <c r="AK102" s="76" t="s">
        <v>3864</v>
      </c>
    </row>
    <row r="103" spans="1:37" ht="15" customHeight="1">
      <c r="A103" s="67">
        <v>447</v>
      </c>
      <c r="B103" s="67">
        <v>447</v>
      </c>
      <c r="C103" s="67" t="s">
        <v>1621</v>
      </c>
      <c r="D103" s="67">
        <v>1905761</v>
      </c>
      <c r="E103" s="67" t="s">
        <v>310</v>
      </c>
      <c r="F103" s="67" t="s">
        <v>1626</v>
      </c>
      <c r="G103" s="67" t="s">
        <v>1627</v>
      </c>
      <c r="H103" s="67" t="s">
        <v>320</v>
      </c>
      <c r="I103" s="67" t="s">
        <v>952</v>
      </c>
      <c r="J103" s="67" t="s">
        <v>203</v>
      </c>
      <c r="K103" s="67" t="s">
        <v>223</v>
      </c>
      <c r="L103" s="67" t="s">
        <v>324</v>
      </c>
      <c r="M103" s="67" t="s">
        <v>339</v>
      </c>
      <c r="N103" s="67" t="s">
        <v>464</v>
      </c>
      <c r="O103" s="67" t="s">
        <v>338</v>
      </c>
      <c r="P103" s="67" t="s">
        <v>1349</v>
      </c>
      <c r="Q103" s="67" t="s">
        <v>412</v>
      </c>
      <c r="R103" s="67" t="s">
        <v>406</v>
      </c>
      <c r="S103" s="67" t="s">
        <v>1210</v>
      </c>
      <c r="T103" s="68">
        <v>3.55</v>
      </c>
      <c r="U103" s="71">
        <v>48502</v>
      </c>
      <c r="V103" s="69">
        <v>4.4999999999999998E-2</v>
      </c>
      <c r="W103" s="69">
        <v>5.5800000000000002E-2</v>
      </c>
      <c r="X103" s="67" t="s">
        <v>411</v>
      </c>
      <c r="Y103" s="89" t="s">
        <v>3866</v>
      </c>
      <c r="Z103" s="68">
        <v>7355.4131980000002</v>
      </c>
      <c r="AA103" s="68">
        <v>1</v>
      </c>
      <c r="AB103" s="68">
        <v>97.47</v>
      </c>
      <c r="AC103" s="90" t="s">
        <v>3866</v>
      </c>
      <c r="AD103" s="68">
        <v>7.1693199999999999</v>
      </c>
      <c r="AE103" s="89" t="s">
        <v>3866</v>
      </c>
      <c r="AF103" s="89" t="s">
        <v>3866</v>
      </c>
      <c r="AG103" s="89" t="s">
        <v>3866</v>
      </c>
      <c r="AH103" s="69">
        <v>7.9999999999999996E-6</v>
      </c>
      <c r="AI103" s="69">
        <v>4.0000000000000003E-5</v>
      </c>
      <c r="AJ103" s="69">
        <v>3.9999999999999998E-6</v>
      </c>
      <c r="AK103" s="76" t="s">
        <v>3864</v>
      </c>
    </row>
    <row r="104" spans="1:37" ht="15" customHeight="1">
      <c r="A104" s="67">
        <v>447</v>
      </c>
      <c r="B104" s="67">
        <v>447</v>
      </c>
      <c r="C104" s="67" t="s">
        <v>1629</v>
      </c>
      <c r="D104" s="67">
        <v>520028010</v>
      </c>
      <c r="E104" s="67" t="s">
        <v>308</v>
      </c>
      <c r="F104" s="67" t="s">
        <v>1630</v>
      </c>
      <c r="G104" s="67" t="s">
        <v>1631</v>
      </c>
      <c r="H104" s="67" t="s">
        <v>320</v>
      </c>
      <c r="I104" s="67" t="s">
        <v>952</v>
      </c>
      <c r="J104" s="67" t="s">
        <v>203</v>
      </c>
      <c r="K104" s="67" t="s">
        <v>203</v>
      </c>
      <c r="L104" s="67" t="s">
        <v>324</v>
      </c>
      <c r="M104" s="67" t="s">
        <v>339</v>
      </c>
      <c r="N104" s="67" t="s">
        <v>450</v>
      </c>
      <c r="O104" s="67" t="s">
        <v>337</v>
      </c>
      <c r="P104" s="67" t="s">
        <v>1358</v>
      </c>
      <c r="Q104" s="67" t="s">
        <v>412</v>
      </c>
      <c r="R104" s="67" t="s">
        <v>406</v>
      </c>
      <c r="S104" s="67" t="s">
        <v>1210</v>
      </c>
      <c r="T104" s="68">
        <v>2.11</v>
      </c>
      <c r="U104" s="71">
        <v>46934</v>
      </c>
      <c r="V104" s="69">
        <v>2.1999999999999999E-2</v>
      </c>
      <c r="W104" s="69">
        <v>4.9099999999999998E-2</v>
      </c>
      <c r="X104" s="67" t="s">
        <v>411</v>
      </c>
      <c r="Y104" s="89" t="s">
        <v>3866</v>
      </c>
      <c r="Z104" s="68">
        <v>3600.8015970000001</v>
      </c>
      <c r="AA104" s="68">
        <v>1</v>
      </c>
      <c r="AB104" s="68">
        <v>94.62</v>
      </c>
      <c r="AC104" s="90" t="s">
        <v>3866</v>
      </c>
      <c r="AD104" s="68">
        <v>3.4070749999999999</v>
      </c>
      <c r="AE104" s="89" t="s">
        <v>3866</v>
      </c>
      <c r="AF104" s="89" t="s">
        <v>3866</v>
      </c>
      <c r="AG104" s="89" t="s">
        <v>3866</v>
      </c>
      <c r="AH104" s="69">
        <v>3.0000000000000001E-6</v>
      </c>
      <c r="AI104" s="69">
        <v>1.8E-5</v>
      </c>
      <c r="AJ104" s="69">
        <v>1.9999999999999999E-6</v>
      </c>
      <c r="AK104" s="76" t="s">
        <v>3864</v>
      </c>
    </row>
    <row r="105" spans="1:37" ht="15" customHeight="1">
      <c r="A105" s="67">
        <v>447</v>
      </c>
      <c r="B105" s="67">
        <v>447</v>
      </c>
      <c r="C105" s="67" t="s">
        <v>1394</v>
      </c>
      <c r="D105" s="67">
        <v>520037789</v>
      </c>
      <c r="E105" s="67" t="s">
        <v>308</v>
      </c>
      <c r="F105" s="67" t="s">
        <v>1632</v>
      </c>
      <c r="G105" s="67" t="s">
        <v>1633</v>
      </c>
      <c r="H105" s="67" t="s">
        <v>320</v>
      </c>
      <c r="I105" s="67" t="s">
        <v>753</v>
      </c>
      <c r="J105" s="67" t="s">
        <v>203</v>
      </c>
      <c r="K105" s="67" t="s">
        <v>203</v>
      </c>
      <c r="L105" s="67" t="s">
        <v>324</v>
      </c>
      <c r="M105" s="67" t="s">
        <v>339</v>
      </c>
      <c r="N105" s="67" t="s">
        <v>463</v>
      </c>
      <c r="O105" s="67" t="s">
        <v>337</v>
      </c>
      <c r="P105" s="67" t="s">
        <v>1342</v>
      </c>
      <c r="Q105" s="67" t="s">
        <v>412</v>
      </c>
      <c r="R105" s="67" t="s">
        <v>406</v>
      </c>
      <c r="S105" s="67" t="s">
        <v>1210</v>
      </c>
      <c r="T105" s="68">
        <v>5.97</v>
      </c>
      <c r="U105" s="71">
        <v>50041</v>
      </c>
      <c r="V105" s="69">
        <v>3.61E-2</v>
      </c>
      <c r="W105" s="69">
        <v>3.09E-2</v>
      </c>
      <c r="X105" s="67" t="s">
        <v>411</v>
      </c>
      <c r="Y105" s="89" t="s">
        <v>3866</v>
      </c>
      <c r="Z105" s="68">
        <v>2471462.249026</v>
      </c>
      <c r="AA105" s="68">
        <v>1</v>
      </c>
      <c r="AB105" s="68">
        <v>109.14</v>
      </c>
      <c r="AC105" s="68">
        <v>6.6836019999999996</v>
      </c>
      <c r="AD105" s="68">
        <v>2704.0374830000001</v>
      </c>
      <c r="AE105" s="89" t="s">
        <v>3866</v>
      </c>
      <c r="AF105" s="89" t="s">
        <v>3866</v>
      </c>
      <c r="AG105" s="89" t="s">
        <v>3866</v>
      </c>
      <c r="AH105" s="69">
        <v>1.572E-3</v>
      </c>
      <c r="AI105" s="69">
        <v>1.5970999999999999E-2</v>
      </c>
      <c r="AJ105" s="69">
        <v>1.9810000000000001E-3</v>
      </c>
      <c r="AK105" s="76" t="s">
        <v>3864</v>
      </c>
    </row>
    <row r="106" spans="1:37" ht="15" customHeight="1">
      <c r="A106" s="67">
        <v>447</v>
      </c>
      <c r="B106" s="67">
        <v>447</v>
      </c>
      <c r="C106" s="67" t="s">
        <v>1414</v>
      </c>
      <c r="D106" s="67">
        <v>513230029</v>
      </c>
      <c r="E106" s="67" t="s">
        <v>308</v>
      </c>
      <c r="F106" s="67" t="s">
        <v>1634</v>
      </c>
      <c r="G106" s="67" t="s">
        <v>1635</v>
      </c>
      <c r="H106" s="67" t="s">
        <v>320</v>
      </c>
      <c r="I106" s="67" t="s">
        <v>952</v>
      </c>
      <c r="J106" s="67" t="s">
        <v>203</v>
      </c>
      <c r="K106" s="67" t="s">
        <v>203</v>
      </c>
      <c r="L106" s="67" t="s">
        <v>324</v>
      </c>
      <c r="M106" s="67" t="s">
        <v>339</v>
      </c>
      <c r="N106" s="67" t="s">
        <v>444</v>
      </c>
      <c r="O106" s="67" t="s">
        <v>338</v>
      </c>
      <c r="P106" s="67" t="s">
        <v>1393</v>
      </c>
      <c r="Q106" s="67" t="s">
        <v>414</v>
      </c>
      <c r="R106" s="67" t="s">
        <v>406</v>
      </c>
      <c r="S106" s="67" t="s">
        <v>1210</v>
      </c>
      <c r="T106" s="68">
        <v>4.3899999999999997</v>
      </c>
      <c r="U106" s="71">
        <v>47452</v>
      </c>
      <c r="V106" s="69">
        <v>5.1700000000000003E-2</v>
      </c>
      <c r="W106" s="69">
        <v>5.0599999999999999E-2</v>
      </c>
      <c r="X106" s="67" t="s">
        <v>410</v>
      </c>
      <c r="Y106" s="89" t="s">
        <v>3866</v>
      </c>
      <c r="Z106" s="68">
        <v>6663.4359270000004</v>
      </c>
      <c r="AA106" s="68">
        <v>1</v>
      </c>
      <c r="AB106" s="68">
        <v>101.16</v>
      </c>
      <c r="AC106" s="90" t="s">
        <v>3866</v>
      </c>
      <c r="AD106" s="68">
        <v>6.7407300000000001</v>
      </c>
      <c r="AE106" s="89" t="s">
        <v>3866</v>
      </c>
      <c r="AF106" s="89" t="s">
        <v>3866</v>
      </c>
      <c r="AG106" s="89" t="s">
        <v>3866</v>
      </c>
      <c r="AH106" s="69">
        <v>1.0000000000000001E-5</v>
      </c>
      <c r="AI106" s="69">
        <v>3.8999999999999999E-5</v>
      </c>
      <c r="AJ106" s="69">
        <v>3.9999999999999998E-6</v>
      </c>
      <c r="AK106" s="76" t="s">
        <v>3864</v>
      </c>
    </row>
    <row r="107" spans="1:37" ht="15" customHeight="1">
      <c r="A107" s="67">
        <v>447</v>
      </c>
      <c r="B107" s="67">
        <v>447</v>
      </c>
      <c r="C107" s="67" t="s">
        <v>1629</v>
      </c>
      <c r="D107" s="67">
        <v>520028010</v>
      </c>
      <c r="E107" s="67" t="s">
        <v>308</v>
      </c>
      <c r="F107" s="67" t="s">
        <v>1636</v>
      </c>
      <c r="G107" s="67" t="s">
        <v>1637</v>
      </c>
      <c r="H107" s="67" t="s">
        <v>320</v>
      </c>
      <c r="I107" s="67" t="s">
        <v>952</v>
      </c>
      <c r="J107" s="67" t="s">
        <v>203</v>
      </c>
      <c r="K107" s="67" t="s">
        <v>203</v>
      </c>
      <c r="L107" s="67" t="s">
        <v>324</v>
      </c>
      <c r="M107" s="67" t="s">
        <v>339</v>
      </c>
      <c r="N107" s="67" t="s">
        <v>450</v>
      </c>
      <c r="O107" s="67" t="s">
        <v>337</v>
      </c>
      <c r="P107" s="67" t="s">
        <v>1358</v>
      </c>
      <c r="Q107" s="67" t="s">
        <v>412</v>
      </c>
      <c r="R107" s="67" t="s">
        <v>406</v>
      </c>
      <c r="S107" s="67" t="s">
        <v>1210</v>
      </c>
      <c r="T107" s="68">
        <v>3.39</v>
      </c>
      <c r="U107" s="71">
        <v>47695</v>
      </c>
      <c r="V107" s="69">
        <v>2.7400000000000001E-2</v>
      </c>
      <c r="W107" s="69">
        <v>4.9399999999999999E-2</v>
      </c>
      <c r="X107" s="67" t="s">
        <v>411</v>
      </c>
      <c r="Y107" s="89" t="s">
        <v>3866</v>
      </c>
      <c r="Z107" s="68">
        <v>4332.1808600000004</v>
      </c>
      <c r="AA107" s="68">
        <v>1</v>
      </c>
      <c r="AB107" s="68">
        <v>94.13</v>
      </c>
      <c r="AC107" s="90" t="s">
        <v>3866</v>
      </c>
      <c r="AD107" s="68">
        <v>4.0778800000000004</v>
      </c>
      <c r="AE107" s="89" t="s">
        <v>3866</v>
      </c>
      <c r="AF107" s="89" t="s">
        <v>3866</v>
      </c>
      <c r="AG107" s="89" t="s">
        <v>3866</v>
      </c>
      <c r="AH107" s="69">
        <v>5.0000000000000004E-6</v>
      </c>
      <c r="AI107" s="69">
        <v>2.3E-5</v>
      </c>
      <c r="AJ107" s="69">
        <v>1.9999999999999999E-6</v>
      </c>
      <c r="AK107" s="76" t="s">
        <v>3864</v>
      </c>
    </row>
    <row r="108" spans="1:37" ht="15" customHeight="1">
      <c r="A108" s="67">
        <v>447</v>
      </c>
      <c r="B108" s="67">
        <v>447</v>
      </c>
      <c r="C108" s="67" t="s">
        <v>1352</v>
      </c>
      <c r="D108" s="67">
        <v>511659401</v>
      </c>
      <c r="E108" s="67" t="s">
        <v>308</v>
      </c>
      <c r="F108" s="67" t="s">
        <v>1639</v>
      </c>
      <c r="G108" s="67" t="s">
        <v>1640</v>
      </c>
      <c r="H108" s="67" t="s">
        <v>320</v>
      </c>
      <c r="I108" s="67" t="s">
        <v>753</v>
      </c>
      <c r="J108" s="67" t="s">
        <v>203</v>
      </c>
      <c r="K108" s="67" t="s">
        <v>203</v>
      </c>
      <c r="L108" s="67" t="s">
        <v>324</v>
      </c>
      <c r="M108" s="67" t="s">
        <v>339</v>
      </c>
      <c r="N108" s="67" t="s">
        <v>463</v>
      </c>
      <c r="O108" s="67" t="s">
        <v>337</v>
      </c>
      <c r="P108" s="67" t="s">
        <v>1342</v>
      </c>
      <c r="Q108" s="67" t="s">
        <v>412</v>
      </c>
      <c r="R108" s="67" t="s">
        <v>406</v>
      </c>
      <c r="S108" s="67" t="s">
        <v>1210</v>
      </c>
      <c r="T108" s="68">
        <v>1.93</v>
      </c>
      <c r="U108" s="71">
        <v>47177</v>
      </c>
      <c r="V108" s="69">
        <v>2.3400000000000001E-2</v>
      </c>
      <c r="W108" s="69">
        <v>2.6700000000000002E-2</v>
      </c>
      <c r="X108" s="67" t="s">
        <v>411</v>
      </c>
      <c r="Y108" s="89" t="s">
        <v>3866</v>
      </c>
      <c r="Z108" s="68">
        <v>350131.981852</v>
      </c>
      <c r="AA108" s="68">
        <v>1</v>
      </c>
      <c r="AB108" s="68">
        <v>116.51</v>
      </c>
      <c r="AC108" s="90" t="s">
        <v>3866</v>
      </c>
      <c r="AD108" s="68">
        <v>407.93877099999997</v>
      </c>
      <c r="AE108" s="89" t="s">
        <v>3866</v>
      </c>
      <c r="AF108" s="89" t="s">
        <v>3866</v>
      </c>
      <c r="AG108" s="89" t="s">
        <v>3866</v>
      </c>
      <c r="AH108" s="69">
        <v>1.65E-4</v>
      </c>
      <c r="AI108" s="69">
        <v>2.4090000000000001E-3</v>
      </c>
      <c r="AJ108" s="69">
        <v>2.9799999999999998E-4</v>
      </c>
      <c r="AK108" s="76" t="s">
        <v>3864</v>
      </c>
    </row>
    <row r="109" spans="1:37" ht="15" customHeight="1">
      <c r="A109" s="67">
        <v>447</v>
      </c>
      <c r="B109" s="67">
        <v>447</v>
      </c>
      <c r="C109" s="67" t="s">
        <v>1408</v>
      </c>
      <c r="D109" s="67">
        <v>520017807</v>
      </c>
      <c r="E109" s="67" t="s">
        <v>308</v>
      </c>
      <c r="F109" s="67" t="s">
        <v>1641</v>
      </c>
      <c r="G109" s="67" t="s">
        <v>1642</v>
      </c>
      <c r="H109" s="67" t="s">
        <v>320</v>
      </c>
      <c r="I109" s="67" t="s">
        <v>753</v>
      </c>
      <c r="J109" s="67" t="s">
        <v>203</v>
      </c>
      <c r="K109" s="67" t="s">
        <v>203</v>
      </c>
      <c r="L109" s="67" t="s">
        <v>324</v>
      </c>
      <c r="M109" s="67" t="s">
        <v>339</v>
      </c>
      <c r="N109" s="67" t="s">
        <v>463</v>
      </c>
      <c r="O109" s="67" t="s">
        <v>337</v>
      </c>
      <c r="P109" s="67" t="s">
        <v>1482</v>
      </c>
      <c r="Q109" s="67" t="s">
        <v>414</v>
      </c>
      <c r="R109" s="67" t="s">
        <v>406</v>
      </c>
      <c r="S109" s="67" t="s">
        <v>1210</v>
      </c>
      <c r="T109" s="68">
        <v>2.08</v>
      </c>
      <c r="U109" s="71">
        <v>46522</v>
      </c>
      <c r="V109" s="69">
        <v>1.5800000000000002E-2</v>
      </c>
      <c r="W109" s="69">
        <v>2.5600000000000001E-2</v>
      </c>
      <c r="X109" s="67" t="s">
        <v>411</v>
      </c>
      <c r="Y109" s="89" t="s">
        <v>3866</v>
      </c>
      <c r="Z109" s="68">
        <v>117731.84939800001</v>
      </c>
      <c r="AA109" s="68">
        <v>1</v>
      </c>
      <c r="AB109" s="68">
        <v>114.31</v>
      </c>
      <c r="AC109" s="90" t="s">
        <v>3866</v>
      </c>
      <c r="AD109" s="68">
        <v>134.579275</v>
      </c>
      <c r="AE109" s="89" t="s">
        <v>3866</v>
      </c>
      <c r="AF109" s="89" t="s">
        <v>3866</v>
      </c>
      <c r="AG109" s="89" t="s">
        <v>3866</v>
      </c>
      <c r="AH109" s="69">
        <v>2.7399999999999999E-4</v>
      </c>
      <c r="AI109" s="69">
        <v>7.94E-4</v>
      </c>
      <c r="AJ109" s="69">
        <v>9.7E-5</v>
      </c>
      <c r="AK109" s="76" t="s">
        <v>3864</v>
      </c>
    </row>
    <row r="110" spans="1:37" ht="15" customHeight="1">
      <c r="A110" s="67">
        <v>447</v>
      </c>
      <c r="B110" s="67">
        <v>447</v>
      </c>
      <c r="C110" s="67" t="s">
        <v>1400</v>
      </c>
      <c r="D110" s="67">
        <v>510560188</v>
      </c>
      <c r="E110" s="67" t="s">
        <v>308</v>
      </c>
      <c r="F110" s="67" t="s">
        <v>1643</v>
      </c>
      <c r="G110" s="67" t="s">
        <v>1644</v>
      </c>
      <c r="H110" s="67" t="s">
        <v>320</v>
      </c>
      <c r="I110" s="67" t="s">
        <v>753</v>
      </c>
      <c r="J110" s="67" t="s">
        <v>203</v>
      </c>
      <c r="K110" s="67" t="s">
        <v>203</v>
      </c>
      <c r="L110" s="67" t="s">
        <v>324</v>
      </c>
      <c r="M110" s="67" t="s">
        <v>339</v>
      </c>
      <c r="N110" s="67" t="s">
        <v>464</v>
      </c>
      <c r="O110" s="67" t="s">
        <v>337</v>
      </c>
      <c r="P110" s="67" t="s">
        <v>1358</v>
      </c>
      <c r="Q110" s="67" t="s">
        <v>412</v>
      </c>
      <c r="R110" s="67" t="s">
        <v>406</v>
      </c>
      <c r="S110" s="67" t="s">
        <v>1210</v>
      </c>
      <c r="T110" s="68">
        <v>6.94</v>
      </c>
      <c r="U110" s="71">
        <v>49217</v>
      </c>
      <c r="V110" s="69">
        <v>4.02E-2</v>
      </c>
      <c r="W110" s="69">
        <v>3.5200000000000002E-2</v>
      </c>
      <c r="X110" s="67" t="s">
        <v>411</v>
      </c>
      <c r="Y110" s="89" t="s">
        <v>3866</v>
      </c>
      <c r="Z110" s="68">
        <v>411747.01884600002</v>
      </c>
      <c r="AA110" s="68">
        <v>1</v>
      </c>
      <c r="AB110" s="68">
        <v>105.8</v>
      </c>
      <c r="AC110" s="90" t="s">
        <v>3866</v>
      </c>
      <c r="AD110" s="68">
        <v>435.62834500000002</v>
      </c>
      <c r="AE110" s="89" t="s">
        <v>3866</v>
      </c>
      <c r="AF110" s="89" t="s">
        <v>3866</v>
      </c>
      <c r="AG110" s="89" t="s">
        <v>3866</v>
      </c>
      <c r="AH110" s="69">
        <v>5.1000000000000004E-4</v>
      </c>
      <c r="AI110" s="69">
        <v>2.5730000000000002E-3</v>
      </c>
      <c r="AJ110" s="69">
        <v>3.19E-4</v>
      </c>
      <c r="AK110" s="76" t="s">
        <v>3864</v>
      </c>
    </row>
    <row r="111" spans="1:37" ht="15" customHeight="1">
      <c r="A111" s="67">
        <v>447</v>
      </c>
      <c r="B111" s="67">
        <v>447</v>
      </c>
      <c r="C111" s="67" t="s">
        <v>1579</v>
      </c>
      <c r="D111" s="67">
        <v>510960719</v>
      </c>
      <c r="E111" s="67" t="s">
        <v>308</v>
      </c>
      <c r="F111" s="67" t="s">
        <v>1645</v>
      </c>
      <c r="G111" s="67" t="s">
        <v>1646</v>
      </c>
      <c r="H111" s="67" t="s">
        <v>320</v>
      </c>
      <c r="I111" s="67" t="s">
        <v>753</v>
      </c>
      <c r="J111" s="67" t="s">
        <v>203</v>
      </c>
      <c r="K111" s="67" t="s">
        <v>203</v>
      </c>
      <c r="L111" s="67" t="s">
        <v>324</v>
      </c>
      <c r="M111" s="67" t="s">
        <v>339</v>
      </c>
      <c r="N111" s="67" t="s">
        <v>463</v>
      </c>
      <c r="O111" s="67" t="s">
        <v>338</v>
      </c>
      <c r="P111" s="67" t="s">
        <v>1438</v>
      </c>
      <c r="Q111" s="67" t="s">
        <v>414</v>
      </c>
      <c r="R111" s="67" t="s">
        <v>406</v>
      </c>
      <c r="S111" s="67" t="s">
        <v>1210</v>
      </c>
      <c r="T111" s="68">
        <v>12.18</v>
      </c>
      <c r="U111" s="71">
        <v>53329</v>
      </c>
      <c r="V111" s="69">
        <v>3.6700000000000003E-2</v>
      </c>
      <c r="W111" s="69">
        <v>3.3300000000000003E-2</v>
      </c>
      <c r="X111" s="67" t="s">
        <v>411</v>
      </c>
      <c r="Y111" s="89" t="s">
        <v>3866</v>
      </c>
      <c r="Z111" s="68">
        <v>11081603.752474001</v>
      </c>
      <c r="AA111" s="68">
        <v>1</v>
      </c>
      <c r="AB111" s="68">
        <v>105.86</v>
      </c>
      <c r="AC111" s="90" t="s">
        <v>3866</v>
      </c>
      <c r="AD111" s="68">
        <v>11730.985729</v>
      </c>
      <c r="AE111" s="89" t="s">
        <v>3866</v>
      </c>
      <c r="AF111" s="89" t="s">
        <v>3866</v>
      </c>
      <c r="AG111" s="89" t="s">
        <v>3866</v>
      </c>
      <c r="AH111" s="69">
        <v>3.3760000000000001E-3</v>
      </c>
      <c r="AI111" s="69">
        <v>6.9310999999999998E-2</v>
      </c>
      <c r="AJ111" s="69">
        <v>8.6119999999999999E-3</v>
      </c>
      <c r="AK111" s="76" t="s">
        <v>3864</v>
      </c>
    </row>
    <row r="112" spans="1:37" ht="15" customHeight="1">
      <c r="A112" s="67">
        <v>447</v>
      </c>
      <c r="B112" s="67">
        <v>447</v>
      </c>
      <c r="C112" s="67" t="s">
        <v>1451</v>
      </c>
      <c r="D112" s="67">
        <v>513821488</v>
      </c>
      <c r="E112" s="67" t="s">
        <v>308</v>
      </c>
      <c r="F112" s="67" t="s">
        <v>1647</v>
      </c>
      <c r="G112" s="67" t="s">
        <v>1648</v>
      </c>
      <c r="H112" s="67" t="s">
        <v>320</v>
      </c>
      <c r="I112" s="67" t="s">
        <v>753</v>
      </c>
      <c r="J112" s="67" t="s">
        <v>203</v>
      </c>
      <c r="K112" s="67" t="s">
        <v>203</v>
      </c>
      <c r="L112" s="67" t="s">
        <v>324</v>
      </c>
      <c r="M112" s="67" t="s">
        <v>339</v>
      </c>
      <c r="N112" s="67" t="s">
        <v>463</v>
      </c>
      <c r="O112" s="67" t="s">
        <v>337</v>
      </c>
      <c r="P112" s="67" t="s">
        <v>1342</v>
      </c>
      <c r="Q112" s="67" t="s">
        <v>412</v>
      </c>
      <c r="R112" s="67" t="s">
        <v>406</v>
      </c>
      <c r="S112" s="67" t="s">
        <v>1210</v>
      </c>
      <c r="T112" s="68">
        <v>1.88</v>
      </c>
      <c r="U112" s="71">
        <v>47016</v>
      </c>
      <c r="V112" s="69">
        <v>0.04</v>
      </c>
      <c r="W112" s="69">
        <v>2.69E-2</v>
      </c>
      <c r="X112" s="67" t="s">
        <v>411</v>
      </c>
      <c r="Y112" s="89" t="s">
        <v>3866</v>
      </c>
      <c r="Z112" s="68">
        <v>96564.863549999995</v>
      </c>
      <c r="AA112" s="68">
        <v>1</v>
      </c>
      <c r="AB112" s="68">
        <v>120.13</v>
      </c>
      <c r="AC112" s="90" t="s">
        <v>3866</v>
      </c>
      <c r="AD112" s="68">
        <v>116.00337</v>
      </c>
      <c r="AE112" s="89" t="s">
        <v>3866</v>
      </c>
      <c r="AF112" s="89" t="s">
        <v>3866</v>
      </c>
      <c r="AG112" s="89" t="s">
        <v>3866</v>
      </c>
      <c r="AH112" s="69">
        <v>1E-4</v>
      </c>
      <c r="AI112" s="69">
        <v>6.8499999999999995E-4</v>
      </c>
      <c r="AJ112" s="69">
        <v>8.5000000000000006E-5</v>
      </c>
      <c r="AK112" s="76" t="s">
        <v>3864</v>
      </c>
    </row>
    <row r="113" spans="1:37" ht="15" customHeight="1">
      <c r="A113" s="67">
        <v>447</v>
      </c>
      <c r="B113" s="67">
        <v>447</v>
      </c>
      <c r="C113" s="67" t="s">
        <v>1417</v>
      </c>
      <c r="D113" s="67">
        <v>520000118</v>
      </c>
      <c r="E113" s="67" t="s">
        <v>308</v>
      </c>
      <c r="F113" s="67" t="s">
        <v>1649</v>
      </c>
      <c r="G113" s="67" t="s">
        <v>1650</v>
      </c>
      <c r="H113" s="67" t="s">
        <v>320</v>
      </c>
      <c r="I113" s="67" t="s">
        <v>753</v>
      </c>
      <c r="J113" s="67" t="s">
        <v>203</v>
      </c>
      <c r="K113" s="67" t="s">
        <v>203</v>
      </c>
      <c r="L113" s="67" t="s">
        <v>324</v>
      </c>
      <c r="M113" s="67" t="s">
        <v>339</v>
      </c>
      <c r="N113" s="67" t="s">
        <v>447</v>
      </c>
      <c r="O113" s="67" t="s">
        <v>337</v>
      </c>
      <c r="P113" s="67" t="s">
        <v>1349</v>
      </c>
      <c r="Q113" s="67" t="s">
        <v>412</v>
      </c>
      <c r="R113" s="67" t="s">
        <v>406</v>
      </c>
      <c r="S113" s="67" t="s">
        <v>1210</v>
      </c>
      <c r="T113" s="68">
        <v>0.25</v>
      </c>
      <c r="U113" s="71">
        <v>45750</v>
      </c>
      <c r="V113" s="69">
        <v>2.0199999999999999E-2</v>
      </c>
      <c r="W113" s="69">
        <v>3.6799999999999999E-2</v>
      </c>
      <c r="X113" s="67" t="s">
        <v>410</v>
      </c>
      <c r="Y113" s="89" t="s">
        <v>3866</v>
      </c>
      <c r="Z113" s="68">
        <v>1166566.4602920001</v>
      </c>
      <c r="AA113" s="68">
        <v>1</v>
      </c>
      <c r="AB113" s="68">
        <v>116.49</v>
      </c>
      <c r="AC113" s="90" t="s">
        <v>3866</v>
      </c>
      <c r="AD113" s="68">
        <v>1358.9332669999999</v>
      </c>
      <c r="AE113" s="89" t="s">
        <v>3866</v>
      </c>
      <c r="AF113" s="89" t="s">
        <v>3866</v>
      </c>
      <c r="AG113" s="89" t="s">
        <v>3866</v>
      </c>
      <c r="AH113" s="69">
        <v>1.108E-3</v>
      </c>
      <c r="AI113" s="69">
        <v>8.0269999999999994E-3</v>
      </c>
      <c r="AJ113" s="69">
        <v>9.9500000000000001E-4</v>
      </c>
      <c r="AK113" s="76" t="s">
        <v>3864</v>
      </c>
    </row>
    <row r="114" spans="1:37" ht="15" customHeight="1">
      <c r="A114" s="67">
        <v>447</v>
      </c>
      <c r="B114" s="67">
        <v>447</v>
      </c>
      <c r="C114" s="67" t="s">
        <v>1596</v>
      </c>
      <c r="D114" s="67">
        <v>510216054</v>
      </c>
      <c r="E114" s="67" t="s">
        <v>308</v>
      </c>
      <c r="F114" s="67" t="s">
        <v>1651</v>
      </c>
      <c r="G114" s="67" t="s">
        <v>1652</v>
      </c>
      <c r="H114" s="67" t="s">
        <v>320</v>
      </c>
      <c r="I114" s="67" t="s">
        <v>952</v>
      </c>
      <c r="J114" s="67" t="s">
        <v>203</v>
      </c>
      <c r="K114" s="67" t="s">
        <v>203</v>
      </c>
      <c r="L114" s="67" t="s">
        <v>324</v>
      </c>
      <c r="M114" s="67" t="s">
        <v>339</v>
      </c>
      <c r="N114" s="67" t="s">
        <v>439</v>
      </c>
      <c r="O114" s="67" t="s">
        <v>337</v>
      </c>
      <c r="P114" s="67" t="s">
        <v>1349</v>
      </c>
      <c r="Q114" s="67" t="s">
        <v>412</v>
      </c>
      <c r="R114" s="67" t="s">
        <v>406</v>
      </c>
      <c r="S114" s="67" t="s">
        <v>1210</v>
      </c>
      <c r="T114" s="68">
        <v>3.61</v>
      </c>
      <c r="U114" s="71">
        <v>48182</v>
      </c>
      <c r="V114" s="69">
        <v>2.4299999999999999E-2</v>
      </c>
      <c r="W114" s="69">
        <v>4.9500000000000002E-2</v>
      </c>
      <c r="X114" s="67" t="s">
        <v>411</v>
      </c>
      <c r="Y114" s="89" t="s">
        <v>3866</v>
      </c>
      <c r="Z114" s="68">
        <v>13503.923912</v>
      </c>
      <c r="AA114" s="68">
        <v>1</v>
      </c>
      <c r="AB114" s="68">
        <v>91.75</v>
      </c>
      <c r="AC114" s="90" t="s">
        <v>3866</v>
      </c>
      <c r="AD114" s="68">
        <v>12.389848000000001</v>
      </c>
      <c r="AE114" s="89" t="s">
        <v>3866</v>
      </c>
      <c r="AF114" s="89" t="s">
        <v>3866</v>
      </c>
      <c r="AG114" s="89" t="s">
        <v>3866</v>
      </c>
      <c r="AH114" s="69">
        <v>9.0000000000000002E-6</v>
      </c>
      <c r="AI114" s="69">
        <v>7.1000000000000005E-5</v>
      </c>
      <c r="AJ114" s="69">
        <v>6.9999999999999999E-6</v>
      </c>
      <c r="AK114" s="76" t="s">
        <v>3864</v>
      </c>
    </row>
    <row r="115" spans="1:37" ht="15" customHeight="1">
      <c r="A115" s="67">
        <v>447</v>
      </c>
      <c r="B115" s="67">
        <v>447</v>
      </c>
      <c r="C115" s="67" t="s">
        <v>1417</v>
      </c>
      <c r="D115" s="67">
        <v>520000118</v>
      </c>
      <c r="E115" s="67" t="s">
        <v>308</v>
      </c>
      <c r="F115" s="67" t="s">
        <v>1653</v>
      </c>
      <c r="G115" s="67" t="s">
        <v>1654</v>
      </c>
      <c r="H115" s="67" t="s">
        <v>320</v>
      </c>
      <c r="I115" s="67" t="s">
        <v>753</v>
      </c>
      <c r="J115" s="67" t="s">
        <v>203</v>
      </c>
      <c r="K115" s="67" t="s">
        <v>203</v>
      </c>
      <c r="L115" s="67" t="s">
        <v>324</v>
      </c>
      <c r="M115" s="67" t="s">
        <v>339</v>
      </c>
      <c r="N115" s="67" t="s">
        <v>447</v>
      </c>
      <c r="O115" s="67" t="s">
        <v>337</v>
      </c>
      <c r="P115" s="67" t="s">
        <v>1349</v>
      </c>
      <c r="Q115" s="67" t="s">
        <v>412</v>
      </c>
      <c r="R115" s="67" t="s">
        <v>406</v>
      </c>
      <c r="S115" s="67" t="s">
        <v>1210</v>
      </c>
      <c r="T115" s="68">
        <v>3.74</v>
      </c>
      <c r="U115" s="71">
        <v>47086</v>
      </c>
      <c r="V115" s="69">
        <v>3.09E-2</v>
      </c>
      <c r="W115" s="69">
        <v>2.7799999999999998E-2</v>
      </c>
      <c r="X115" s="67" t="s">
        <v>410</v>
      </c>
      <c r="Y115" s="89" t="s">
        <v>3866</v>
      </c>
      <c r="Z115" s="68">
        <v>342220.528047</v>
      </c>
      <c r="AA115" s="68">
        <v>1</v>
      </c>
      <c r="AB115" s="68">
        <v>108.47</v>
      </c>
      <c r="AC115" s="90" t="s">
        <v>3866</v>
      </c>
      <c r="AD115" s="68">
        <v>371.20660600000002</v>
      </c>
      <c r="AE115" s="89" t="s">
        <v>3866</v>
      </c>
      <c r="AF115" s="89" t="s">
        <v>3866</v>
      </c>
      <c r="AG115" s="89" t="s">
        <v>3866</v>
      </c>
      <c r="AH115" s="69">
        <v>3.6000000000000002E-4</v>
      </c>
      <c r="AI115" s="69">
        <v>2.1919999999999999E-3</v>
      </c>
      <c r="AJ115" s="69">
        <v>2.7099999999999997E-4</v>
      </c>
      <c r="AK115" s="76" t="s">
        <v>3864</v>
      </c>
    </row>
    <row r="116" spans="1:37" ht="15" customHeight="1">
      <c r="A116" s="67">
        <v>447</v>
      </c>
      <c r="B116" s="67">
        <v>447</v>
      </c>
      <c r="C116" s="67" t="s">
        <v>1397</v>
      </c>
      <c r="D116" s="67">
        <v>520029935</v>
      </c>
      <c r="E116" s="67" t="s">
        <v>308</v>
      </c>
      <c r="F116" s="67" t="s">
        <v>1655</v>
      </c>
      <c r="G116" s="67" t="s">
        <v>1656</v>
      </c>
      <c r="H116" s="67" t="s">
        <v>320</v>
      </c>
      <c r="I116" s="67" t="s">
        <v>753</v>
      </c>
      <c r="J116" s="67" t="s">
        <v>203</v>
      </c>
      <c r="K116" s="67" t="s">
        <v>203</v>
      </c>
      <c r="L116" s="67" t="s">
        <v>324</v>
      </c>
      <c r="M116" s="67" t="s">
        <v>339</v>
      </c>
      <c r="N116" s="67" t="s">
        <v>447</v>
      </c>
      <c r="O116" s="67" t="s">
        <v>337</v>
      </c>
      <c r="P116" s="67" t="s">
        <v>1265</v>
      </c>
      <c r="Q116" s="67" t="s">
        <v>414</v>
      </c>
      <c r="R116" s="67" t="s">
        <v>406</v>
      </c>
      <c r="S116" s="67" t="s">
        <v>1210</v>
      </c>
      <c r="T116" s="68">
        <v>4.82</v>
      </c>
      <c r="U116" s="71">
        <v>49388</v>
      </c>
      <c r="V116" s="69">
        <v>2.1100000000000001E-2</v>
      </c>
      <c r="W116" s="69">
        <v>2.4299999999999999E-2</v>
      </c>
      <c r="X116" s="67" t="s">
        <v>411</v>
      </c>
      <c r="Y116" s="89" t="s">
        <v>3866</v>
      </c>
      <c r="Z116" s="68">
        <v>1305129.25459</v>
      </c>
      <c r="AA116" s="68">
        <v>1</v>
      </c>
      <c r="AB116" s="68">
        <v>104.01</v>
      </c>
      <c r="AC116" s="90" t="s">
        <v>3866</v>
      </c>
      <c r="AD116" s="68">
        <v>1357.4649360000001</v>
      </c>
      <c r="AE116" s="89" t="s">
        <v>3866</v>
      </c>
      <c r="AF116" s="89" t="s">
        <v>3866</v>
      </c>
      <c r="AG116" s="89" t="s">
        <v>3866</v>
      </c>
      <c r="AH116" s="69">
        <v>4.5600000000000003E-4</v>
      </c>
      <c r="AI116" s="69">
        <v>8.0199999999999994E-3</v>
      </c>
      <c r="AJ116" s="69">
        <v>9.9599999999999992E-4</v>
      </c>
      <c r="AK116" s="76" t="s">
        <v>3864</v>
      </c>
    </row>
    <row r="117" spans="1:37" ht="15" customHeight="1">
      <c r="A117" s="67">
        <v>447</v>
      </c>
      <c r="B117" s="67">
        <v>447</v>
      </c>
      <c r="C117" s="67" t="s">
        <v>1346</v>
      </c>
      <c r="D117" s="67">
        <v>520032046</v>
      </c>
      <c r="E117" s="67" t="s">
        <v>308</v>
      </c>
      <c r="F117" s="67" t="s">
        <v>1657</v>
      </c>
      <c r="G117" s="67" t="s">
        <v>1658</v>
      </c>
      <c r="H117" s="67" t="s">
        <v>320</v>
      </c>
      <c r="I117" s="67" t="s">
        <v>753</v>
      </c>
      <c r="J117" s="67" t="s">
        <v>203</v>
      </c>
      <c r="K117" s="67" t="s">
        <v>203</v>
      </c>
      <c r="L117" s="67" t="s">
        <v>324</v>
      </c>
      <c r="M117" s="67" t="s">
        <v>339</v>
      </c>
      <c r="N117" s="67" t="s">
        <v>447</v>
      </c>
      <c r="O117" s="67" t="s">
        <v>337</v>
      </c>
      <c r="P117" s="67" t="s">
        <v>1209</v>
      </c>
      <c r="Q117" s="67" t="s">
        <v>412</v>
      </c>
      <c r="R117" s="67" t="s">
        <v>406</v>
      </c>
      <c r="S117" s="67" t="s">
        <v>1210</v>
      </c>
      <c r="T117" s="68">
        <v>3.18</v>
      </c>
      <c r="U117" s="71">
        <v>47950</v>
      </c>
      <c r="V117" s="69">
        <v>1E-3</v>
      </c>
      <c r="W117" s="69">
        <v>2.4199999999999999E-2</v>
      </c>
      <c r="X117" s="67" t="s">
        <v>411</v>
      </c>
      <c r="Y117" s="89" t="s">
        <v>3866</v>
      </c>
      <c r="Z117" s="68">
        <v>465060.08137799997</v>
      </c>
      <c r="AA117" s="68">
        <v>1</v>
      </c>
      <c r="AB117" s="68">
        <v>103.37</v>
      </c>
      <c r="AC117" s="90" t="s">
        <v>3866</v>
      </c>
      <c r="AD117" s="68">
        <v>480.73260499999998</v>
      </c>
      <c r="AE117" s="89" t="s">
        <v>3866</v>
      </c>
      <c r="AF117" s="89" t="s">
        <v>3866</v>
      </c>
      <c r="AG117" s="89" t="s">
        <v>3866</v>
      </c>
      <c r="AH117" s="69">
        <v>1.7799999999999999E-4</v>
      </c>
      <c r="AI117" s="69">
        <v>2.8389999999999999E-3</v>
      </c>
      <c r="AJ117" s="69">
        <v>3.5199999999999999E-4</v>
      </c>
      <c r="AK117" s="76" t="s">
        <v>3864</v>
      </c>
    </row>
    <row r="118" spans="1:37" ht="15" customHeight="1">
      <c r="A118" s="67">
        <v>447</v>
      </c>
      <c r="B118" s="67">
        <v>447</v>
      </c>
      <c r="C118" s="67" t="s">
        <v>1432</v>
      </c>
      <c r="D118" s="67">
        <v>520018078</v>
      </c>
      <c r="E118" s="67" t="s">
        <v>308</v>
      </c>
      <c r="F118" s="67" t="s">
        <v>1659</v>
      </c>
      <c r="G118" s="67" t="s">
        <v>1660</v>
      </c>
      <c r="H118" s="67" t="s">
        <v>320</v>
      </c>
      <c r="I118" s="67" t="s">
        <v>753</v>
      </c>
      <c r="J118" s="67" t="s">
        <v>203</v>
      </c>
      <c r="K118" s="67" t="s">
        <v>203</v>
      </c>
      <c r="L118" s="67" t="s">
        <v>324</v>
      </c>
      <c r="M118" s="67" t="s">
        <v>339</v>
      </c>
      <c r="N118" s="67" t="s">
        <v>447</v>
      </c>
      <c r="O118" s="67" t="s">
        <v>337</v>
      </c>
      <c r="P118" s="67" t="s">
        <v>1349</v>
      </c>
      <c r="Q118" s="67" t="s">
        <v>412</v>
      </c>
      <c r="R118" s="67" t="s">
        <v>406</v>
      </c>
      <c r="S118" s="67" t="s">
        <v>1210</v>
      </c>
      <c r="T118" s="68">
        <v>3.41</v>
      </c>
      <c r="U118" s="71">
        <v>48791</v>
      </c>
      <c r="V118" s="69">
        <v>2.7799999999999998E-2</v>
      </c>
      <c r="W118" s="69">
        <v>2.6599999999999999E-2</v>
      </c>
      <c r="X118" s="67" t="s">
        <v>410</v>
      </c>
      <c r="Y118" s="89" t="s">
        <v>3866</v>
      </c>
      <c r="Z118" s="68">
        <v>313050.58848400001</v>
      </c>
      <c r="AA118" s="68">
        <v>1</v>
      </c>
      <c r="AB118" s="68">
        <v>116.34</v>
      </c>
      <c r="AC118" s="90" t="s">
        <v>3866</v>
      </c>
      <c r="AD118" s="68">
        <v>364.20305200000001</v>
      </c>
      <c r="AE118" s="89" t="s">
        <v>3866</v>
      </c>
      <c r="AF118" s="89" t="s">
        <v>3866</v>
      </c>
      <c r="AG118" s="89" t="s">
        <v>3866</v>
      </c>
      <c r="AH118" s="69">
        <v>1.4970000000000001E-3</v>
      </c>
      <c r="AI118" s="69">
        <v>2.15E-3</v>
      </c>
      <c r="AJ118" s="69">
        <v>2.6600000000000001E-4</v>
      </c>
      <c r="AK118" s="76" t="s">
        <v>3864</v>
      </c>
    </row>
    <row r="119" spans="1:37" ht="15" customHeight="1">
      <c r="A119" s="67">
        <v>447</v>
      </c>
      <c r="B119" s="67">
        <v>447</v>
      </c>
      <c r="C119" s="67" t="s">
        <v>1335</v>
      </c>
      <c r="D119" s="67">
        <v>513623314</v>
      </c>
      <c r="E119" s="67" t="s">
        <v>308</v>
      </c>
      <c r="F119" s="67" t="s">
        <v>1661</v>
      </c>
      <c r="G119" s="67" t="s">
        <v>1662</v>
      </c>
      <c r="H119" s="67" t="s">
        <v>320</v>
      </c>
      <c r="I119" s="67" t="s">
        <v>753</v>
      </c>
      <c r="J119" s="67" t="s">
        <v>203</v>
      </c>
      <c r="K119" s="67" t="s">
        <v>203</v>
      </c>
      <c r="L119" s="67" t="s">
        <v>324</v>
      </c>
      <c r="M119" s="67" t="s">
        <v>339</v>
      </c>
      <c r="N119" s="67" t="s">
        <v>463</v>
      </c>
      <c r="O119" s="67" t="s">
        <v>337</v>
      </c>
      <c r="P119" s="67" t="s">
        <v>1342</v>
      </c>
      <c r="Q119" s="67" t="s">
        <v>412</v>
      </c>
      <c r="R119" s="67" t="s">
        <v>406</v>
      </c>
      <c r="S119" s="67" t="s">
        <v>1210</v>
      </c>
      <c r="T119" s="68">
        <v>2.67</v>
      </c>
      <c r="U119" s="71">
        <v>46680</v>
      </c>
      <c r="V119" s="69">
        <v>1.8200000000000001E-2</v>
      </c>
      <c r="W119" s="69">
        <v>2.4799999999999999E-2</v>
      </c>
      <c r="X119" s="67" t="s">
        <v>411</v>
      </c>
      <c r="Y119" s="89" t="s">
        <v>3866</v>
      </c>
      <c r="Z119" s="68">
        <v>4983.0709420000003</v>
      </c>
      <c r="AA119" s="68">
        <v>1</v>
      </c>
      <c r="AB119" s="68">
        <v>113.59</v>
      </c>
      <c r="AC119" s="90" t="s">
        <v>3866</v>
      </c>
      <c r="AD119" s="68">
        <v>5.6602670000000002</v>
      </c>
      <c r="AE119" s="89" t="s">
        <v>3866</v>
      </c>
      <c r="AF119" s="89" t="s">
        <v>3866</v>
      </c>
      <c r="AG119" s="89" t="s">
        <v>3866</v>
      </c>
      <c r="AH119" s="69">
        <v>9.0000000000000002E-6</v>
      </c>
      <c r="AI119" s="69">
        <v>3.1999999999999999E-5</v>
      </c>
      <c r="AJ119" s="69">
        <v>3.0000000000000001E-6</v>
      </c>
      <c r="AK119" s="76" t="s">
        <v>3864</v>
      </c>
    </row>
    <row r="120" spans="1:37" ht="15" customHeight="1">
      <c r="A120" s="67">
        <v>447</v>
      </c>
      <c r="B120" s="67">
        <v>447</v>
      </c>
      <c r="C120" s="67" t="s">
        <v>1500</v>
      </c>
      <c r="D120" s="67">
        <v>514599943</v>
      </c>
      <c r="E120" s="67" t="s">
        <v>308</v>
      </c>
      <c r="F120" s="67" t="s">
        <v>1663</v>
      </c>
      <c r="G120" s="67" t="s">
        <v>1664</v>
      </c>
      <c r="H120" s="67" t="s">
        <v>320</v>
      </c>
      <c r="I120" s="67" t="s">
        <v>952</v>
      </c>
      <c r="J120" s="67" t="s">
        <v>203</v>
      </c>
      <c r="K120" s="67" t="s">
        <v>203</v>
      </c>
      <c r="L120" s="67" t="s">
        <v>324</v>
      </c>
      <c r="M120" s="67" t="s">
        <v>339</v>
      </c>
      <c r="N120" s="67" t="s">
        <v>440</v>
      </c>
      <c r="O120" s="67" t="s">
        <v>337</v>
      </c>
      <c r="P120" s="67" t="s">
        <v>1371</v>
      </c>
      <c r="Q120" s="67" t="s">
        <v>414</v>
      </c>
      <c r="R120" s="67" t="s">
        <v>406</v>
      </c>
      <c r="S120" s="67" t="s">
        <v>1210</v>
      </c>
      <c r="T120" s="68">
        <v>6.07</v>
      </c>
      <c r="U120" s="71">
        <v>48944</v>
      </c>
      <c r="V120" s="69">
        <v>6.6900000000000001E-2</v>
      </c>
      <c r="W120" s="69">
        <v>5.9700000000000003E-2</v>
      </c>
      <c r="X120" s="67" t="s">
        <v>411</v>
      </c>
      <c r="Y120" s="89" t="s">
        <v>3866</v>
      </c>
      <c r="Z120" s="68">
        <v>163863.57435499999</v>
      </c>
      <c r="AA120" s="68">
        <v>1</v>
      </c>
      <c r="AB120" s="68">
        <v>104.88</v>
      </c>
      <c r="AC120" s="90" t="s">
        <v>3866</v>
      </c>
      <c r="AD120" s="68">
        <v>171.86011500000001</v>
      </c>
      <c r="AE120" s="89" t="s">
        <v>3866</v>
      </c>
      <c r="AF120" s="89" t="s">
        <v>3866</v>
      </c>
      <c r="AG120" s="89" t="s">
        <v>3866</v>
      </c>
      <c r="AH120" s="69">
        <v>4.6099999999999998E-4</v>
      </c>
      <c r="AI120" s="69">
        <v>1.0139999999999999E-3</v>
      </c>
      <c r="AJ120" s="69">
        <v>1.25E-4</v>
      </c>
      <c r="AK120" s="76" t="s">
        <v>3864</v>
      </c>
    </row>
    <row r="121" spans="1:37" ht="15" customHeight="1">
      <c r="A121" s="67">
        <v>447</v>
      </c>
      <c r="B121" s="67">
        <v>447</v>
      </c>
      <c r="C121" s="67" t="s">
        <v>1579</v>
      </c>
      <c r="D121" s="67">
        <v>510960719</v>
      </c>
      <c r="E121" s="67" t="s">
        <v>308</v>
      </c>
      <c r="F121" s="67" t="s">
        <v>1665</v>
      </c>
      <c r="G121" s="67" t="s">
        <v>1666</v>
      </c>
      <c r="H121" s="67" t="s">
        <v>320</v>
      </c>
      <c r="I121" s="67" t="s">
        <v>753</v>
      </c>
      <c r="J121" s="67" t="s">
        <v>203</v>
      </c>
      <c r="K121" s="67" t="s">
        <v>203</v>
      </c>
      <c r="L121" s="67" t="s">
        <v>324</v>
      </c>
      <c r="M121" s="67" t="s">
        <v>339</v>
      </c>
      <c r="N121" s="67" t="s">
        <v>463</v>
      </c>
      <c r="O121" s="67" t="s">
        <v>338</v>
      </c>
      <c r="P121" s="67" t="s">
        <v>1582</v>
      </c>
      <c r="Q121" s="67" t="s">
        <v>412</v>
      </c>
      <c r="R121" s="67" t="s">
        <v>406</v>
      </c>
      <c r="S121" s="67" t="s">
        <v>1210</v>
      </c>
      <c r="T121" s="68">
        <v>10.25</v>
      </c>
      <c r="U121" s="71">
        <v>51503</v>
      </c>
      <c r="V121" s="69">
        <v>1.6899999999999998E-2</v>
      </c>
      <c r="W121" s="69">
        <v>3.2099999999999997E-2</v>
      </c>
      <c r="X121" s="67" t="s">
        <v>411</v>
      </c>
      <c r="Y121" s="89" t="s">
        <v>3866</v>
      </c>
      <c r="Z121" s="68">
        <v>10629826.296039</v>
      </c>
      <c r="AA121" s="68">
        <v>1</v>
      </c>
      <c r="AB121" s="68">
        <v>97.41</v>
      </c>
      <c r="AC121" s="90" t="s">
        <v>3866</v>
      </c>
      <c r="AD121" s="68">
        <v>10354.513779999999</v>
      </c>
      <c r="AE121" s="89" t="s">
        <v>3866</v>
      </c>
      <c r="AF121" s="89" t="s">
        <v>3866</v>
      </c>
      <c r="AG121" s="89" t="s">
        <v>3866</v>
      </c>
      <c r="AH121" s="69">
        <v>2.4359999999999998E-3</v>
      </c>
      <c r="AI121" s="69">
        <v>6.1177000000000002E-2</v>
      </c>
      <c r="AJ121" s="69">
        <v>7.5979999999999997E-3</v>
      </c>
      <c r="AK121" s="76" t="s">
        <v>3864</v>
      </c>
    </row>
    <row r="122" spans="1:37" ht="15" customHeight="1">
      <c r="A122" s="67">
        <v>447</v>
      </c>
      <c r="B122" s="67">
        <v>447</v>
      </c>
      <c r="C122" s="67" t="s">
        <v>1667</v>
      </c>
      <c r="D122" s="67">
        <v>520043605</v>
      </c>
      <c r="E122" s="67" t="s">
        <v>308</v>
      </c>
      <c r="F122" s="67" t="s">
        <v>1668</v>
      </c>
      <c r="G122" s="67" t="s">
        <v>1669</v>
      </c>
      <c r="H122" s="67" t="s">
        <v>320</v>
      </c>
      <c r="I122" s="67" t="s">
        <v>753</v>
      </c>
      <c r="J122" s="67" t="s">
        <v>203</v>
      </c>
      <c r="K122" s="67" t="s">
        <v>203</v>
      </c>
      <c r="L122" s="67" t="s">
        <v>324</v>
      </c>
      <c r="M122" s="67" t="s">
        <v>339</v>
      </c>
      <c r="N122" s="67" t="s">
        <v>455</v>
      </c>
      <c r="O122" s="67" t="s">
        <v>338</v>
      </c>
      <c r="P122" s="67" t="s">
        <v>1349</v>
      </c>
      <c r="Q122" s="67" t="s">
        <v>412</v>
      </c>
      <c r="R122" s="67" t="s">
        <v>406</v>
      </c>
      <c r="S122" s="67" t="s">
        <v>1210</v>
      </c>
      <c r="T122" s="68">
        <v>5.4</v>
      </c>
      <c r="U122" s="71">
        <v>50009</v>
      </c>
      <c r="V122" s="69">
        <v>5.1499999999999997E-2</v>
      </c>
      <c r="W122" s="69">
        <v>4.2799999999999998E-2</v>
      </c>
      <c r="X122" s="67" t="s">
        <v>411</v>
      </c>
      <c r="Y122" s="89" t="s">
        <v>3866</v>
      </c>
      <c r="Z122" s="68">
        <v>1659850.905299</v>
      </c>
      <c r="AA122" s="68">
        <v>1</v>
      </c>
      <c r="AB122" s="68">
        <v>146.41</v>
      </c>
      <c r="AC122" s="90" t="s">
        <v>3866</v>
      </c>
      <c r="AD122" s="68">
        <v>2430.1876999999999</v>
      </c>
      <c r="AE122" s="89" t="s">
        <v>3866</v>
      </c>
      <c r="AF122" s="89" t="s">
        <v>3866</v>
      </c>
      <c r="AG122" s="89" t="s">
        <v>3866</v>
      </c>
      <c r="AH122" s="69">
        <v>6.4800000000000003E-4</v>
      </c>
      <c r="AI122" s="69">
        <v>1.4355E-2</v>
      </c>
      <c r="AJ122" s="69">
        <v>1.781E-3</v>
      </c>
      <c r="AK122" s="76" t="s">
        <v>3864</v>
      </c>
    </row>
    <row r="123" spans="1:37" ht="15" customHeight="1">
      <c r="A123" s="67">
        <v>447</v>
      </c>
      <c r="B123" s="67">
        <v>447</v>
      </c>
      <c r="C123" s="67" t="s">
        <v>1606</v>
      </c>
      <c r="D123" s="67" t="s">
        <v>1607</v>
      </c>
      <c r="E123" s="67" t="s">
        <v>312</v>
      </c>
      <c r="F123" s="67" t="s">
        <v>1671</v>
      </c>
      <c r="G123" s="67" t="s">
        <v>1672</v>
      </c>
      <c r="H123" s="67" t="s">
        <v>320</v>
      </c>
      <c r="I123" s="67" t="s">
        <v>753</v>
      </c>
      <c r="J123" s="67" t="s">
        <v>203</v>
      </c>
      <c r="K123" s="67" t="s">
        <v>267</v>
      </c>
      <c r="L123" s="67" t="s">
        <v>324</v>
      </c>
      <c r="M123" s="67" t="s">
        <v>339</v>
      </c>
      <c r="N123" s="67" t="s">
        <v>450</v>
      </c>
      <c r="O123" s="67" t="s">
        <v>338</v>
      </c>
      <c r="P123" s="67" t="s">
        <v>409</v>
      </c>
      <c r="Q123" s="67" t="s">
        <v>409</v>
      </c>
      <c r="R123" s="67" t="s">
        <v>409</v>
      </c>
      <c r="S123" s="67" t="s">
        <v>1210</v>
      </c>
      <c r="T123" s="68">
        <v>2</v>
      </c>
      <c r="U123" s="71">
        <v>46387</v>
      </c>
      <c r="V123" s="69">
        <v>6.8000000000000005E-2</v>
      </c>
      <c r="W123" s="69">
        <v>0.5</v>
      </c>
      <c r="X123" s="67" t="s">
        <v>411</v>
      </c>
      <c r="Y123" s="89" t="s">
        <v>3866</v>
      </c>
      <c r="Z123" s="68">
        <v>138656.864</v>
      </c>
      <c r="AA123" s="68">
        <v>1</v>
      </c>
      <c r="AB123" s="68">
        <v>26.56</v>
      </c>
      <c r="AC123" s="90" t="s">
        <v>3866</v>
      </c>
      <c r="AD123" s="68">
        <v>36.827261999999997</v>
      </c>
      <c r="AE123" s="89" t="s">
        <v>3866</v>
      </c>
      <c r="AF123" s="89" t="s">
        <v>3866</v>
      </c>
      <c r="AG123" s="89" t="s">
        <v>3866</v>
      </c>
      <c r="AH123" s="69">
        <v>3.0499999999999999E-4</v>
      </c>
      <c r="AI123" s="69">
        <v>2.1599999999999999E-4</v>
      </c>
      <c r="AJ123" s="69">
        <v>2.5000000000000001E-5</v>
      </c>
      <c r="AK123" s="76" t="s">
        <v>3864</v>
      </c>
    </row>
    <row r="124" spans="1:37" ht="15" customHeight="1">
      <c r="A124" s="67">
        <v>447</v>
      </c>
      <c r="B124" s="67">
        <v>447</v>
      </c>
      <c r="C124" s="67" t="s">
        <v>1674</v>
      </c>
      <c r="D124" s="67">
        <v>520036104</v>
      </c>
      <c r="E124" s="67" t="s">
        <v>308</v>
      </c>
      <c r="F124" s="67" t="s">
        <v>1675</v>
      </c>
      <c r="G124" s="67" t="s">
        <v>1676</v>
      </c>
      <c r="H124" s="67" t="s">
        <v>320</v>
      </c>
      <c r="I124" s="67" t="s">
        <v>753</v>
      </c>
      <c r="J124" s="67" t="s">
        <v>203</v>
      </c>
      <c r="K124" s="67" t="s">
        <v>203</v>
      </c>
      <c r="L124" s="67" t="s">
        <v>324</v>
      </c>
      <c r="M124" s="67" t="s">
        <v>339</v>
      </c>
      <c r="N124" s="67" t="s">
        <v>446</v>
      </c>
      <c r="O124" s="67" t="s">
        <v>337</v>
      </c>
      <c r="P124" s="67" t="s">
        <v>1385</v>
      </c>
      <c r="Q124" s="67" t="s">
        <v>412</v>
      </c>
      <c r="R124" s="67" t="s">
        <v>406</v>
      </c>
      <c r="S124" s="67" t="s">
        <v>1210</v>
      </c>
      <c r="T124" s="68">
        <v>0.25</v>
      </c>
      <c r="U124" s="71">
        <v>45748</v>
      </c>
      <c r="V124" s="69">
        <v>4.3400000000000001E-2</v>
      </c>
      <c r="W124" s="69">
        <v>3.3700000000000001E-2</v>
      </c>
      <c r="X124" s="67" t="s">
        <v>411</v>
      </c>
      <c r="Y124" s="89" t="s">
        <v>3866</v>
      </c>
      <c r="Z124" s="68">
        <v>148024.53265400001</v>
      </c>
      <c r="AA124" s="68">
        <v>1</v>
      </c>
      <c r="AB124" s="68">
        <v>116.76</v>
      </c>
      <c r="AC124" s="90" t="s">
        <v>3866</v>
      </c>
      <c r="AD124" s="68">
        <v>172.83344099999999</v>
      </c>
      <c r="AE124" s="89" t="s">
        <v>3866</v>
      </c>
      <c r="AF124" s="89" t="s">
        <v>3866</v>
      </c>
      <c r="AG124" s="89" t="s">
        <v>3866</v>
      </c>
      <c r="AH124" s="69">
        <v>3.4000000000000002E-4</v>
      </c>
      <c r="AI124" s="69">
        <v>1.0169999999999999E-3</v>
      </c>
      <c r="AJ124" s="69">
        <v>1.2300000000000001E-4</v>
      </c>
      <c r="AK124" s="76" t="s">
        <v>3864</v>
      </c>
    </row>
    <row r="125" spans="1:37" ht="15" customHeight="1">
      <c r="A125" s="67">
        <v>447</v>
      </c>
      <c r="B125" s="67">
        <v>447</v>
      </c>
      <c r="C125" s="67" t="s">
        <v>1346</v>
      </c>
      <c r="D125" s="67">
        <v>520032046</v>
      </c>
      <c r="E125" s="67" t="s">
        <v>308</v>
      </c>
      <c r="F125" s="67" t="s">
        <v>1677</v>
      </c>
      <c r="G125" s="67" t="s">
        <v>1678</v>
      </c>
      <c r="H125" s="67" t="s">
        <v>320</v>
      </c>
      <c r="I125" s="67" t="s">
        <v>753</v>
      </c>
      <c r="J125" s="67" t="s">
        <v>203</v>
      </c>
      <c r="K125" s="67" t="s">
        <v>203</v>
      </c>
      <c r="L125" s="67" t="s">
        <v>324</v>
      </c>
      <c r="M125" s="67" t="s">
        <v>339</v>
      </c>
      <c r="N125" s="67" t="s">
        <v>447</v>
      </c>
      <c r="O125" s="67" t="s">
        <v>337</v>
      </c>
      <c r="P125" s="67" t="s">
        <v>1209</v>
      </c>
      <c r="Q125" s="67" t="s">
        <v>412</v>
      </c>
      <c r="R125" s="67" t="s">
        <v>406</v>
      </c>
      <c r="S125" s="67" t="s">
        <v>1210</v>
      </c>
      <c r="T125" s="68">
        <v>3.8</v>
      </c>
      <c r="U125" s="71">
        <v>47047</v>
      </c>
      <c r="V125" s="69">
        <v>1E-3</v>
      </c>
      <c r="W125" s="69">
        <v>2.3900000000000001E-2</v>
      </c>
      <c r="X125" s="67" t="s">
        <v>411</v>
      </c>
      <c r="Y125" s="89" t="s">
        <v>3866</v>
      </c>
      <c r="Z125" s="68">
        <v>947624.14733800001</v>
      </c>
      <c r="AA125" s="68">
        <v>1</v>
      </c>
      <c r="AB125" s="68">
        <v>103.26</v>
      </c>
      <c r="AC125" s="90" t="s">
        <v>3866</v>
      </c>
      <c r="AD125" s="68">
        <v>978.51669400000003</v>
      </c>
      <c r="AE125" s="89" t="s">
        <v>3866</v>
      </c>
      <c r="AF125" s="89" t="s">
        <v>3866</v>
      </c>
      <c r="AG125" s="89" t="s">
        <v>3866</v>
      </c>
      <c r="AH125" s="69">
        <v>2.7999999999999998E-4</v>
      </c>
      <c r="AI125" s="69">
        <v>5.7809999999999997E-3</v>
      </c>
      <c r="AJ125" s="69">
        <v>7.1699999999999997E-4</v>
      </c>
      <c r="AK125" s="76" t="s">
        <v>3864</v>
      </c>
    </row>
    <row r="126" spans="1:37" ht="15" customHeight="1">
      <c r="A126" s="67">
        <v>447</v>
      </c>
      <c r="B126" s="67">
        <v>447</v>
      </c>
      <c r="C126" s="67" t="s">
        <v>1355</v>
      </c>
      <c r="D126" s="67">
        <v>510454333</v>
      </c>
      <c r="E126" s="67" t="s">
        <v>308</v>
      </c>
      <c r="F126" s="67" t="s">
        <v>1356</v>
      </c>
      <c r="G126" s="67" t="s">
        <v>1357</v>
      </c>
      <c r="H126" s="67" t="s">
        <v>320</v>
      </c>
      <c r="I126" s="67" t="s">
        <v>952</v>
      </c>
      <c r="J126" s="67" t="s">
        <v>203</v>
      </c>
      <c r="K126" s="67" t="s">
        <v>203</v>
      </c>
      <c r="L126" s="67" t="s">
        <v>324</v>
      </c>
      <c r="M126" s="67" t="s">
        <v>339</v>
      </c>
      <c r="N126" s="67" t="s">
        <v>476</v>
      </c>
      <c r="O126" s="67" t="s">
        <v>338</v>
      </c>
      <c r="P126" s="67" t="s">
        <v>1358</v>
      </c>
      <c r="Q126" s="67" t="s">
        <v>412</v>
      </c>
      <c r="R126" s="67" t="s">
        <v>406</v>
      </c>
      <c r="S126" s="67" t="s">
        <v>1210</v>
      </c>
      <c r="T126" s="68">
        <v>2.73</v>
      </c>
      <c r="U126" s="71">
        <v>47756</v>
      </c>
      <c r="V126" s="69">
        <v>5.6500000000000002E-2</v>
      </c>
      <c r="W126" s="69">
        <v>5.3699999999999998E-2</v>
      </c>
      <c r="X126" s="67" t="s">
        <v>411</v>
      </c>
      <c r="Y126" s="89" t="s">
        <v>3866</v>
      </c>
      <c r="Z126" s="68">
        <v>6039.6557730000004</v>
      </c>
      <c r="AA126" s="68">
        <v>1</v>
      </c>
      <c r="AB126" s="68">
        <v>102.33</v>
      </c>
      <c r="AC126" s="90" t="s">
        <v>3866</v>
      </c>
      <c r="AD126" s="68">
        <v>6.1803790000000003</v>
      </c>
      <c r="AE126" s="89" t="s">
        <v>3866</v>
      </c>
      <c r="AF126" s="89" t="s">
        <v>3866</v>
      </c>
      <c r="AG126" s="89" t="s">
        <v>3866</v>
      </c>
      <c r="AH126" s="69">
        <v>1.2E-5</v>
      </c>
      <c r="AI126" s="69">
        <v>3.4999999999999997E-5</v>
      </c>
      <c r="AJ126" s="69">
        <v>3.9999999999999998E-6</v>
      </c>
      <c r="AK126" s="76" t="s">
        <v>3864</v>
      </c>
    </row>
    <row r="127" spans="1:37" ht="15" customHeight="1">
      <c r="A127" s="67">
        <v>447</v>
      </c>
      <c r="B127" s="67">
        <v>447</v>
      </c>
      <c r="C127" s="67" t="s">
        <v>1618</v>
      </c>
      <c r="D127" s="67">
        <v>520020116</v>
      </c>
      <c r="E127" s="67" t="s">
        <v>308</v>
      </c>
      <c r="F127" s="67" t="s">
        <v>1680</v>
      </c>
      <c r="G127" s="67" t="s">
        <v>1681</v>
      </c>
      <c r="H127" s="67" t="s">
        <v>320</v>
      </c>
      <c r="I127" s="67" t="s">
        <v>753</v>
      </c>
      <c r="J127" s="67" t="s">
        <v>203</v>
      </c>
      <c r="K127" s="67" t="s">
        <v>203</v>
      </c>
      <c r="L127" s="67" t="s">
        <v>324</v>
      </c>
      <c r="M127" s="67" t="s">
        <v>339</v>
      </c>
      <c r="N127" s="67" t="s">
        <v>463</v>
      </c>
      <c r="O127" s="67" t="s">
        <v>338</v>
      </c>
      <c r="P127" s="67" t="s">
        <v>1385</v>
      </c>
      <c r="Q127" s="67" t="s">
        <v>412</v>
      </c>
      <c r="R127" s="67" t="s">
        <v>406</v>
      </c>
      <c r="S127" s="67" t="s">
        <v>1210</v>
      </c>
      <c r="T127" s="68">
        <v>2.73</v>
      </c>
      <c r="U127" s="71">
        <v>46752</v>
      </c>
      <c r="V127" s="69">
        <v>1.7999999999999999E-2</v>
      </c>
      <c r="W127" s="69">
        <v>2.8500000000000001E-2</v>
      </c>
      <c r="X127" s="67" t="s">
        <v>411</v>
      </c>
      <c r="Y127" s="89" t="s">
        <v>3866</v>
      </c>
      <c r="Z127" s="68">
        <v>212436.04995499999</v>
      </c>
      <c r="AA127" s="68">
        <v>1</v>
      </c>
      <c r="AB127" s="68">
        <v>113.09</v>
      </c>
      <c r="AC127" s="90" t="s">
        <v>3866</v>
      </c>
      <c r="AD127" s="68">
        <v>240.24392700000001</v>
      </c>
      <c r="AE127" s="89" t="s">
        <v>3866</v>
      </c>
      <c r="AF127" s="89" t="s">
        <v>3866</v>
      </c>
      <c r="AG127" s="89" t="s">
        <v>3866</v>
      </c>
      <c r="AH127" s="69">
        <v>2.8699999999999998E-4</v>
      </c>
      <c r="AI127" s="69">
        <v>1.418E-3</v>
      </c>
      <c r="AJ127" s="69">
        <v>1.74E-4</v>
      </c>
      <c r="AK127" s="76" t="s">
        <v>3864</v>
      </c>
    </row>
    <row r="128" spans="1:37" ht="15" customHeight="1">
      <c r="A128" s="67">
        <v>447</v>
      </c>
      <c r="B128" s="67">
        <v>447</v>
      </c>
      <c r="C128" s="67" t="s">
        <v>1579</v>
      </c>
      <c r="D128" s="67">
        <v>510960719</v>
      </c>
      <c r="E128" s="67" t="s">
        <v>308</v>
      </c>
      <c r="F128" s="67" t="s">
        <v>1682</v>
      </c>
      <c r="G128" s="67" t="s">
        <v>1683</v>
      </c>
      <c r="H128" s="67" t="s">
        <v>320</v>
      </c>
      <c r="I128" s="67" t="s">
        <v>753</v>
      </c>
      <c r="J128" s="67" t="s">
        <v>203</v>
      </c>
      <c r="K128" s="67" t="s">
        <v>203</v>
      </c>
      <c r="L128" s="67" t="s">
        <v>324</v>
      </c>
      <c r="M128" s="67" t="s">
        <v>339</v>
      </c>
      <c r="N128" s="67" t="s">
        <v>463</v>
      </c>
      <c r="O128" s="67" t="s">
        <v>338</v>
      </c>
      <c r="P128" s="67" t="s">
        <v>1438</v>
      </c>
      <c r="Q128" s="67" t="s">
        <v>414</v>
      </c>
      <c r="R128" s="67" t="s">
        <v>406</v>
      </c>
      <c r="S128" s="67" t="s">
        <v>1210</v>
      </c>
      <c r="T128" s="68">
        <v>5.3</v>
      </c>
      <c r="U128" s="71">
        <v>48579</v>
      </c>
      <c r="V128" s="69">
        <v>2.4799999999999999E-2</v>
      </c>
      <c r="W128" s="69">
        <v>2.8400000000000002E-2</v>
      </c>
      <c r="X128" s="67" t="s">
        <v>411</v>
      </c>
      <c r="Y128" s="89" t="s">
        <v>3866</v>
      </c>
      <c r="Z128" s="68">
        <v>3033153.8912570002</v>
      </c>
      <c r="AA128" s="68">
        <v>1</v>
      </c>
      <c r="AB128" s="68">
        <v>113.17</v>
      </c>
      <c r="AC128" s="90" t="s">
        <v>3866</v>
      </c>
      <c r="AD128" s="68">
        <v>3432.6202579999999</v>
      </c>
      <c r="AE128" s="89" t="s">
        <v>3866</v>
      </c>
      <c r="AF128" s="89" t="s">
        <v>3866</v>
      </c>
      <c r="AG128" s="89" t="s">
        <v>3866</v>
      </c>
      <c r="AH128" s="69">
        <v>9.2000000000000003E-4</v>
      </c>
      <c r="AI128" s="69">
        <v>2.0279999999999999E-2</v>
      </c>
      <c r="AJ128" s="69">
        <v>2.5179999999999998E-3</v>
      </c>
      <c r="AK128" s="76" t="s">
        <v>3864</v>
      </c>
    </row>
    <row r="129" spans="1:37" ht="15" customHeight="1">
      <c r="A129" s="67">
        <v>447</v>
      </c>
      <c r="B129" s="67">
        <v>447</v>
      </c>
      <c r="C129" s="67" t="s">
        <v>1479</v>
      </c>
      <c r="D129" s="67">
        <v>520026683</v>
      </c>
      <c r="E129" s="67" t="s">
        <v>308</v>
      </c>
      <c r="F129" s="67" t="s">
        <v>1684</v>
      </c>
      <c r="G129" s="67" t="s">
        <v>1685</v>
      </c>
      <c r="H129" s="67" t="s">
        <v>320</v>
      </c>
      <c r="I129" s="67" t="s">
        <v>753</v>
      </c>
      <c r="J129" s="67" t="s">
        <v>203</v>
      </c>
      <c r="K129" s="67" t="s">
        <v>203</v>
      </c>
      <c r="L129" s="67" t="s">
        <v>324</v>
      </c>
      <c r="M129" s="67" t="s">
        <v>339</v>
      </c>
      <c r="N129" s="67" t="s">
        <v>463</v>
      </c>
      <c r="O129" s="67" t="s">
        <v>337</v>
      </c>
      <c r="P129" s="67" t="s">
        <v>1482</v>
      </c>
      <c r="Q129" s="67" t="s">
        <v>414</v>
      </c>
      <c r="R129" s="67" t="s">
        <v>406</v>
      </c>
      <c r="S129" s="67" t="s">
        <v>1210</v>
      </c>
      <c r="T129" s="68">
        <v>8.6999999999999993</v>
      </c>
      <c r="U129" s="71">
        <v>50045</v>
      </c>
      <c r="V129" s="69">
        <v>3.2000000000000001E-2</v>
      </c>
      <c r="W129" s="69">
        <v>3.2399999999999998E-2</v>
      </c>
      <c r="X129" s="67" t="s">
        <v>411</v>
      </c>
      <c r="Y129" s="89" t="s">
        <v>3866</v>
      </c>
      <c r="Z129" s="68">
        <v>2069106.0955739999</v>
      </c>
      <c r="AA129" s="68">
        <v>1</v>
      </c>
      <c r="AB129" s="68">
        <v>102.72</v>
      </c>
      <c r="AC129" s="90" t="s">
        <v>3866</v>
      </c>
      <c r="AD129" s="68">
        <v>2125.385781</v>
      </c>
      <c r="AE129" s="89" t="s">
        <v>3866</v>
      </c>
      <c r="AF129" s="89" t="s">
        <v>3866</v>
      </c>
      <c r="AG129" s="89" t="s">
        <v>3866</v>
      </c>
      <c r="AH129" s="69">
        <v>2.526E-3</v>
      </c>
      <c r="AI129" s="69">
        <v>1.2555999999999999E-2</v>
      </c>
      <c r="AJ129" s="69">
        <v>1.5579999999999999E-3</v>
      </c>
      <c r="AK129" s="76" t="s">
        <v>3864</v>
      </c>
    </row>
    <row r="130" spans="1:37" ht="15" customHeight="1">
      <c r="A130" s="67">
        <v>447</v>
      </c>
      <c r="B130" s="67">
        <v>447</v>
      </c>
      <c r="C130" s="67" t="s">
        <v>1579</v>
      </c>
      <c r="D130" s="67">
        <v>510960719</v>
      </c>
      <c r="E130" s="67" t="s">
        <v>308</v>
      </c>
      <c r="F130" s="67" t="s">
        <v>1686</v>
      </c>
      <c r="G130" s="67" t="s">
        <v>1687</v>
      </c>
      <c r="H130" s="67" t="s">
        <v>320</v>
      </c>
      <c r="I130" s="67" t="s">
        <v>753</v>
      </c>
      <c r="J130" s="67" t="s">
        <v>203</v>
      </c>
      <c r="K130" s="67" t="s">
        <v>203</v>
      </c>
      <c r="L130" s="67" t="s">
        <v>324</v>
      </c>
      <c r="M130" s="67" t="s">
        <v>339</v>
      </c>
      <c r="N130" s="67" t="s">
        <v>463</v>
      </c>
      <c r="O130" s="67" t="s">
        <v>338</v>
      </c>
      <c r="P130" s="67" t="s">
        <v>1438</v>
      </c>
      <c r="Q130" s="67" t="s">
        <v>414</v>
      </c>
      <c r="R130" s="67" t="s">
        <v>406</v>
      </c>
      <c r="S130" s="67" t="s">
        <v>1210</v>
      </c>
      <c r="T130" s="68">
        <v>2.91</v>
      </c>
      <c r="U130" s="71">
        <v>47669</v>
      </c>
      <c r="V130" s="69">
        <v>1.34E-2</v>
      </c>
      <c r="W130" s="69">
        <v>2.58E-2</v>
      </c>
      <c r="X130" s="67" t="s">
        <v>411</v>
      </c>
      <c r="Y130" s="89" t="s">
        <v>3866</v>
      </c>
      <c r="Z130" s="68">
        <v>23439.28703</v>
      </c>
      <c r="AA130" s="68">
        <v>1</v>
      </c>
      <c r="AB130" s="68">
        <v>112.66</v>
      </c>
      <c r="AC130" s="68">
        <v>2.4873590000000001</v>
      </c>
      <c r="AD130" s="68">
        <v>28.894058000000001</v>
      </c>
      <c r="AE130" s="89" t="s">
        <v>3866</v>
      </c>
      <c r="AF130" s="89" t="s">
        <v>3866</v>
      </c>
      <c r="AG130" s="89" t="s">
        <v>3866</v>
      </c>
      <c r="AH130" s="69">
        <v>9.0000000000000002E-6</v>
      </c>
      <c r="AI130" s="69">
        <v>1.6699999999999999E-4</v>
      </c>
      <c r="AJ130" s="69">
        <v>1.8E-5</v>
      </c>
      <c r="AK130" s="76" t="s">
        <v>3864</v>
      </c>
    </row>
    <row r="131" spans="1:37" ht="15" customHeight="1">
      <c r="A131" s="67">
        <v>447</v>
      </c>
      <c r="B131" s="67">
        <v>447</v>
      </c>
      <c r="C131" s="67" t="s">
        <v>1688</v>
      </c>
      <c r="D131" s="67">
        <v>516167343</v>
      </c>
      <c r="E131" s="67" t="s">
        <v>308</v>
      </c>
      <c r="F131" s="67" t="s">
        <v>1689</v>
      </c>
      <c r="G131" s="67" t="s">
        <v>1690</v>
      </c>
      <c r="H131" s="67" t="s">
        <v>320</v>
      </c>
      <c r="I131" s="67" t="s">
        <v>753</v>
      </c>
      <c r="J131" s="67" t="s">
        <v>203</v>
      </c>
      <c r="K131" s="67" t="s">
        <v>203</v>
      </c>
      <c r="L131" s="67" t="s">
        <v>324</v>
      </c>
      <c r="M131" s="67" t="s">
        <v>339</v>
      </c>
      <c r="N131" s="67" t="s">
        <v>439</v>
      </c>
      <c r="O131" s="67" t="s">
        <v>338</v>
      </c>
      <c r="P131" s="67" t="s">
        <v>409</v>
      </c>
      <c r="Q131" s="67" t="s">
        <v>409</v>
      </c>
      <c r="R131" s="67" t="s">
        <v>409</v>
      </c>
      <c r="S131" s="67" t="s">
        <v>1210</v>
      </c>
      <c r="T131" s="68">
        <v>1.2</v>
      </c>
      <c r="U131" s="71">
        <v>46112</v>
      </c>
      <c r="V131" s="69">
        <v>1.6400000000000001E-2</v>
      </c>
      <c r="W131" s="69">
        <v>2.2499999999999999E-2</v>
      </c>
      <c r="X131" s="67" t="s">
        <v>411</v>
      </c>
      <c r="Y131" s="89" t="s">
        <v>3866</v>
      </c>
      <c r="Z131" s="68">
        <v>123037.253683</v>
      </c>
      <c r="AA131" s="68">
        <v>1</v>
      </c>
      <c r="AB131" s="68">
        <v>115</v>
      </c>
      <c r="AC131" s="90" t="s">
        <v>3866</v>
      </c>
      <c r="AD131" s="68">
        <v>141.492841</v>
      </c>
      <c r="AE131" s="89" t="s">
        <v>3866</v>
      </c>
      <c r="AF131" s="89" t="s">
        <v>3866</v>
      </c>
      <c r="AG131" s="89" t="s">
        <v>3866</v>
      </c>
      <c r="AH131" s="69">
        <v>5.1000000000000004E-4</v>
      </c>
      <c r="AI131" s="69">
        <v>8.3500000000000002E-4</v>
      </c>
      <c r="AJ131" s="69">
        <v>1.03E-4</v>
      </c>
      <c r="AK131" s="76" t="s">
        <v>3864</v>
      </c>
    </row>
    <row r="132" spans="1:37" ht="15" customHeight="1">
      <c r="A132" s="67">
        <v>447</v>
      </c>
      <c r="B132" s="67">
        <v>447</v>
      </c>
      <c r="C132" s="67" t="s">
        <v>1429</v>
      </c>
      <c r="D132" s="67">
        <v>520033234</v>
      </c>
      <c r="E132" s="67" t="s">
        <v>308</v>
      </c>
      <c r="F132" s="67" t="s">
        <v>1691</v>
      </c>
      <c r="G132" s="67" t="s">
        <v>1692</v>
      </c>
      <c r="H132" s="67" t="s">
        <v>320</v>
      </c>
      <c r="I132" s="67" t="s">
        <v>753</v>
      </c>
      <c r="J132" s="67" t="s">
        <v>203</v>
      </c>
      <c r="K132" s="67" t="s">
        <v>203</v>
      </c>
      <c r="L132" s="67" t="s">
        <v>324</v>
      </c>
      <c r="M132" s="67" t="s">
        <v>339</v>
      </c>
      <c r="N132" s="67" t="s">
        <v>464</v>
      </c>
      <c r="O132" s="67" t="s">
        <v>338</v>
      </c>
      <c r="P132" s="67" t="s">
        <v>1371</v>
      </c>
      <c r="Q132" s="67" t="s">
        <v>414</v>
      </c>
      <c r="R132" s="67" t="s">
        <v>406</v>
      </c>
      <c r="S132" s="67" t="s">
        <v>1210</v>
      </c>
      <c r="T132" s="68">
        <v>4.43</v>
      </c>
      <c r="U132" s="71">
        <v>47938</v>
      </c>
      <c r="V132" s="69">
        <v>0.04</v>
      </c>
      <c r="W132" s="69">
        <v>4.07E-2</v>
      </c>
      <c r="X132" s="67" t="s">
        <v>411</v>
      </c>
      <c r="Y132" s="89" t="s">
        <v>3866</v>
      </c>
      <c r="Z132" s="68">
        <v>132561.91531000001</v>
      </c>
      <c r="AA132" s="68">
        <v>1</v>
      </c>
      <c r="AB132" s="68">
        <v>100.61</v>
      </c>
      <c r="AC132" s="90" t="s">
        <v>3866</v>
      </c>
      <c r="AD132" s="68">
        <v>133.370542</v>
      </c>
      <c r="AE132" s="89" t="s">
        <v>3866</v>
      </c>
      <c r="AF132" s="89" t="s">
        <v>3866</v>
      </c>
      <c r="AG132" s="89" t="s">
        <v>3866</v>
      </c>
      <c r="AH132" s="69">
        <v>4.4099999999999999E-4</v>
      </c>
      <c r="AI132" s="69">
        <v>7.8700000000000005E-4</v>
      </c>
      <c r="AJ132" s="69">
        <v>9.7E-5</v>
      </c>
      <c r="AK132" s="76" t="s">
        <v>3864</v>
      </c>
    </row>
    <row r="133" spans="1:37" ht="15" customHeight="1">
      <c r="A133" s="67">
        <v>447</v>
      </c>
      <c r="B133" s="67">
        <v>447</v>
      </c>
      <c r="C133" s="67" t="s">
        <v>1693</v>
      </c>
      <c r="D133" s="67">
        <v>550263107</v>
      </c>
      <c r="E133" s="67" t="s">
        <v>309</v>
      </c>
      <c r="F133" s="67" t="s">
        <v>1694</v>
      </c>
      <c r="G133" s="67" t="s">
        <v>1695</v>
      </c>
      <c r="H133" s="67" t="s">
        <v>320</v>
      </c>
      <c r="I133" s="67" t="s">
        <v>952</v>
      </c>
      <c r="J133" s="67" t="s">
        <v>203</v>
      </c>
      <c r="K133" s="67" t="s">
        <v>203</v>
      </c>
      <c r="L133" s="67" t="s">
        <v>324</v>
      </c>
      <c r="M133" s="67" t="s">
        <v>339</v>
      </c>
      <c r="N133" s="67" t="s">
        <v>453</v>
      </c>
      <c r="O133" s="67" t="s">
        <v>337</v>
      </c>
      <c r="P133" s="67" t="s">
        <v>1428</v>
      </c>
      <c r="Q133" s="67" t="s">
        <v>412</v>
      </c>
      <c r="R133" s="67" t="s">
        <v>406</v>
      </c>
      <c r="S133" s="67" t="s">
        <v>1210</v>
      </c>
      <c r="T133" s="68">
        <v>2.15</v>
      </c>
      <c r="U133" s="71">
        <v>47041</v>
      </c>
      <c r="V133" s="69">
        <v>5.2499999999999998E-2</v>
      </c>
      <c r="W133" s="69">
        <v>5.6399999999999999E-2</v>
      </c>
      <c r="X133" s="67" t="s">
        <v>411</v>
      </c>
      <c r="Y133" s="89" t="s">
        <v>3866</v>
      </c>
      <c r="Z133" s="68">
        <v>238112.166868</v>
      </c>
      <c r="AA133" s="68">
        <v>1</v>
      </c>
      <c r="AB133" s="68">
        <v>101.77</v>
      </c>
      <c r="AC133" s="90" t="s">
        <v>3866</v>
      </c>
      <c r="AD133" s="68">
        <v>242.326751</v>
      </c>
      <c r="AE133" s="89" t="s">
        <v>3866</v>
      </c>
      <c r="AF133" s="89" t="s">
        <v>3866</v>
      </c>
      <c r="AG133" s="89" t="s">
        <v>3866</v>
      </c>
      <c r="AH133" s="69">
        <v>7.2099999999999996E-4</v>
      </c>
      <c r="AI133" s="69">
        <v>1.431E-3</v>
      </c>
      <c r="AJ133" s="69">
        <v>1.7699999999999999E-4</v>
      </c>
      <c r="AK133" s="76" t="s">
        <v>3864</v>
      </c>
    </row>
    <row r="134" spans="1:37" ht="15" customHeight="1">
      <c r="A134" s="67">
        <v>447</v>
      </c>
      <c r="B134" s="67">
        <v>447</v>
      </c>
      <c r="C134" s="67" t="s">
        <v>1696</v>
      </c>
      <c r="D134" s="67">
        <v>513937714</v>
      </c>
      <c r="E134" s="67" t="s">
        <v>308</v>
      </c>
      <c r="F134" s="67" t="s">
        <v>1697</v>
      </c>
      <c r="G134" s="67" t="s">
        <v>1698</v>
      </c>
      <c r="H134" s="67" t="s">
        <v>320</v>
      </c>
      <c r="I134" s="67" t="s">
        <v>952</v>
      </c>
      <c r="J134" s="67" t="s">
        <v>203</v>
      </c>
      <c r="K134" s="67" t="s">
        <v>203</v>
      </c>
      <c r="L134" s="67" t="s">
        <v>324</v>
      </c>
      <c r="M134" s="67" t="s">
        <v>339</v>
      </c>
      <c r="N134" s="67" t="s">
        <v>444</v>
      </c>
      <c r="O134" s="67" t="s">
        <v>338</v>
      </c>
      <c r="P134" s="67" t="s">
        <v>1338</v>
      </c>
      <c r="Q134" s="67" t="s">
        <v>414</v>
      </c>
      <c r="R134" s="67" t="s">
        <v>406</v>
      </c>
      <c r="S134" s="67" t="s">
        <v>1210</v>
      </c>
      <c r="T134" s="68">
        <v>6.96</v>
      </c>
      <c r="U134" s="71">
        <v>48761</v>
      </c>
      <c r="V134" s="69">
        <v>5.28E-2</v>
      </c>
      <c r="W134" s="69">
        <v>5.28E-2</v>
      </c>
      <c r="X134" s="67" t="s">
        <v>410</v>
      </c>
      <c r="Y134" s="89" t="s">
        <v>3866</v>
      </c>
      <c r="Z134" s="68">
        <v>5295.4512590000004</v>
      </c>
      <c r="AA134" s="68">
        <v>1</v>
      </c>
      <c r="AB134" s="68">
        <v>100.48</v>
      </c>
      <c r="AC134" s="90" t="s">
        <v>3866</v>
      </c>
      <c r="AD134" s="68">
        <v>5.3208690000000001</v>
      </c>
      <c r="AE134" s="89" t="s">
        <v>3866</v>
      </c>
      <c r="AF134" s="89" t="s">
        <v>3866</v>
      </c>
      <c r="AG134" s="89" t="s">
        <v>3866</v>
      </c>
      <c r="AH134" s="69">
        <v>1.7E-5</v>
      </c>
      <c r="AI134" s="69">
        <v>3.1000000000000001E-5</v>
      </c>
      <c r="AJ134" s="69">
        <v>3.0000000000000001E-6</v>
      </c>
      <c r="AK134" s="76" t="s">
        <v>3864</v>
      </c>
    </row>
    <row r="135" spans="1:37" ht="15" customHeight="1">
      <c r="A135" s="67">
        <v>447</v>
      </c>
      <c r="B135" s="67">
        <v>447</v>
      </c>
      <c r="C135" s="67" t="s">
        <v>1408</v>
      </c>
      <c r="D135" s="67">
        <v>520017807</v>
      </c>
      <c r="E135" s="67" t="s">
        <v>308</v>
      </c>
      <c r="F135" s="67" t="s">
        <v>1699</v>
      </c>
      <c r="G135" s="67" t="s">
        <v>1700</v>
      </c>
      <c r="H135" s="67" t="s">
        <v>320</v>
      </c>
      <c r="I135" s="67" t="s">
        <v>753</v>
      </c>
      <c r="J135" s="67" t="s">
        <v>203</v>
      </c>
      <c r="K135" s="67" t="s">
        <v>203</v>
      </c>
      <c r="L135" s="67" t="s">
        <v>324</v>
      </c>
      <c r="M135" s="67" t="s">
        <v>339</v>
      </c>
      <c r="N135" s="67" t="s">
        <v>463</v>
      </c>
      <c r="O135" s="67" t="s">
        <v>337</v>
      </c>
      <c r="P135" s="67" t="s">
        <v>1338</v>
      </c>
      <c r="Q135" s="67" t="s">
        <v>414</v>
      </c>
      <c r="R135" s="67" t="s">
        <v>406</v>
      </c>
      <c r="S135" s="67" t="s">
        <v>1210</v>
      </c>
      <c r="T135" s="68">
        <v>5.59</v>
      </c>
      <c r="U135" s="71">
        <v>49765</v>
      </c>
      <c r="V135" s="69">
        <v>1.4999999999999999E-2</v>
      </c>
      <c r="W135" s="69">
        <v>3.0200000000000001E-2</v>
      </c>
      <c r="X135" s="67" t="s">
        <v>411</v>
      </c>
      <c r="Y135" s="89" t="s">
        <v>3866</v>
      </c>
      <c r="Z135" s="68">
        <v>48108.384308000001</v>
      </c>
      <c r="AA135" s="68">
        <v>1</v>
      </c>
      <c r="AB135" s="68">
        <v>102.63</v>
      </c>
      <c r="AC135" s="90" t="s">
        <v>3866</v>
      </c>
      <c r="AD135" s="68">
        <v>49.373634000000003</v>
      </c>
      <c r="AE135" s="89" t="s">
        <v>3866</v>
      </c>
      <c r="AF135" s="89" t="s">
        <v>3866</v>
      </c>
      <c r="AG135" s="89" t="s">
        <v>3866</v>
      </c>
      <c r="AH135" s="69">
        <v>9.0000000000000006E-5</v>
      </c>
      <c r="AI135" s="69">
        <v>2.9100000000000003E-4</v>
      </c>
      <c r="AJ135" s="69">
        <v>3.4999999999999997E-5</v>
      </c>
      <c r="AK135" s="76" t="s">
        <v>3864</v>
      </c>
    </row>
    <row r="136" spans="1:37" ht="15" customHeight="1">
      <c r="A136" s="67">
        <v>447</v>
      </c>
      <c r="B136" s="67">
        <v>447</v>
      </c>
      <c r="C136" s="67" t="s">
        <v>1346</v>
      </c>
      <c r="D136" s="67">
        <v>520032046</v>
      </c>
      <c r="E136" s="67" t="s">
        <v>308</v>
      </c>
      <c r="F136" s="67" t="s">
        <v>1701</v>
      </c>
      <c r="G136" s="67" t="s">
        <v>1702</v>
      </c>
      <c r="H136" s="67" t="s">
        <v>320</v>
      </c>
      <c r="I136" s="67" t="s">
        <v>753</v>
      </c>
      <c r="J136" s="67" t="s">
        <v>203</v>
      </c>
      <c r="K136" s="67" t="s">
        <v>203</v>
      </c>
      <c r="L136" s="67" t="s">
        <v>324</v>
      </c>
      <c r="M136" s="67" t="s">
        <v>339</v>
      </c>
      <c r="N136" s="67" t="s">
        <v>447</v>
      </c>
      <c r="O136" s="67" t="s">
        <v>337</v>
      </c>
      <c r="P136" s="67" t="s">
        <v>1209</v>
      </c>
      <c r="Q136" s="67" t="s">
        <v>412</v>
      </c>
      <c r="R136" s="67" t="s">
        <v>406</v>
      </c>
      <c r="S136" s="67" t="s">
        <v>1210</v>
      </c>
      <c r="T136" s="68">
        <v>5.47</v>
      </c>
      <c r="U136" s="71">
        <v>47665</v>
      </c>
      <c r="V136" s="69">
        <v>2E-3</v>
      </c>
      <c r="W136" s="69">
        <v>2.46E-2</v>
      </c>
      <c r="X136" s="67" t="s">
        <v>411</v>
      </c>
      <c r="Y136" s="89" t="s">
        <v>3866</v>
      </c>
      <c r="Z136" s="68">
        <v>3664140</v>
      </c>
      <c r="AA136" s="68">
        <v>1</v>
      </c>
      <c r="AB136" s="68">
        <v>102.2</v>
      </c>
      <c r="AC136" s="90" t="s">
        <v>3866</v>
      </c>
      <c r="AD136" s="68">
        <v>3744.75108</v>
      </c>
      <c r="AE136" s="89" t="s">
        <v>3866</v>
      </c>
      <c r="AF136" s="89" t="s">
        <v>3866</v>
      </c>
      <c r="AG136" s="89" t="s">
        <v>3866</v>
      </c>
      <c r="AH136" s="69">
        <v>3.823E-3</v>
      </c>
      <c r="AI136" s="69">
        <v>2.2124999999999999E-2</v>
      </c>
      <c r="AJ136" s="69">
        <v>2.7490000000000001E-3</v>
      </c>
      <c r="AK136" s="76" t="s">
        <v>3864</v>
      </c>
    </row>
    <row r="137" spans="1:37" ht="15" customHeight="1">
      <c r="A137" s="67">
        <v>447</v>
      </c>
      <c r="B137" s="67">
        <v>447</v>
      </c>
      <c r="C137" s="67" t="s">
        <v>1534</v>
      </c>
      <c r="D137" s="67">
        <v>512832742</v>
      </c>
      <c r="E137" s="67" t="s">
        <v>308</v>
      </c>
      <c r="F137" s="67" t="s">
        <v>1703</v>
      </c>
      <c r="G137" s="67" t="s">
        <v>1704</v>
      </c>
      <c r="H137" s="67" t="s">
        <v>320</v>
      </c>
      <c r="I137" s="67" t="s">
        <v>952</v>
      </c>
      <c r="J137" s="67" t="s">
        <v>203</v>
      </c>
      <c r="K137" s="67" t="s">
        <v>203</v>
      </c>
      <c r="L137" s="67" t="s">
        <v>324</v>
      </c>
      <c r="M137" s="67" t="s">
        <v>339</v>
      </c>
      <c r="N137" s="67" t="s">
        <v>483</v>
      </c>
      <c r="O137" s="67" t="s">
        <v>338</v>
      </c>
      <c r="P137" s="67" t="s">
        <v>1371</v>
      </c>
      <c r="Q137" s="67" t="s">
        <v>414</v>
      </c>
      <c r="R137" s="67" t="s">
        <v>406</v>
      </c>
      <c r="S137" s="67" t="s">
        <v>1210</v>
      </c>
      <c r="T137" s="68">
        <v>1.86</v>
      </c>
      <c r="U137" s="71">
        <v>46356</v>
      </c>
      <c r="V137" s="69">
        <v>3.6499999999999998E-2</v>
      </c>
      <c r="W137" s="69">
        <v>5.1299999999999998E-2</v>
      </c>
      <c r="X137" s="67" t="s">
        <v>411</v>
      </c>
      <c r="Y137" s="89" t="s">
        <v>3866</v>
      </c>
      <c r="Z137" s="68">
        <v>167036.60492400001</v>
      </c>
      <c r="AA137" s="68">
        <v>1</v>
      </c>
      <c r="AB137" s="68">
        <v>97.77</v>
      </c>
      <c r="AC137" s="90" t="s">
        <v>3866</v>
      </c>
      <c r="AD137" s="68">
        <v>163.31168600000001</v>
      </c>
      <c r="AE137" s="89" t="s">
        <v>3866</v>
      </c>
      <c r="AF137" s="89" t="s">
        <v>3866</v>
      </c>
      <c r="AG137" s="89" t="s">
        <v>3866</v>
      </c>
      <c r="AH137" s="69">
        <v>1.65E-4</v>
      </c>
      <c r="AI137" s="69">
        <v>9.6299999999999999E-4</v>
      </c>
      <c r="AJ137" s="69">
        <v>1.1900000000000001E-4</v>
      </c>
      <c r="AK137" s="76" t="s">
        <v>3864</v>
      </c>
    </row>
    <row r="138" spans="1:37" ht="15" customHeight="1">
      <c r="A138" s="67">
        <v>447</v>
      </c>
      <c r="B138" s="67">
        <v>447</v>
      </c>
      <c r="C138" s="67" t="s">
        <v>1705</v>
      </c>
      <c r="D138" s="67">
        <v>516269248</v>
      </c>
      <c r="E138" s="67" t="s">
        <v>308</v>
      </c>
      <c r="F138" s="67" t="s">
        <v>1706</v>
      </c>
      <c r="G138" s="67" t="s">
        <v>1707</v>
      </c>
      <c r="H138" s="67" t="s">
        <v>320</v>
      </c>
      <c r="I138" s="67" t="s">
        <v>753</v>
      </c>
      <c r="J138" s="67" t="s">
        <v>203</v>
      </c>
      <c r="K138" s="67" t="s">
        <v>203</v>
      </c>
      <c r="L138" s="67" t="s">
        <v>324</v>
      </c>
      <c r="M138" s="67" t="s">
        <v>339</v>
      </c>
      <c r="N138" s="67" t="s">
        <v>439</v>
      </c>
      <c r="O138" s="67" t="s">
        <v>338</v>
      </c>
      <c r="P138" s="67" t="s">
        <v>1371</v>
      </c>
      <c r="Q138" s="67" t="s">
        <v>414</v>
      </c>
      <c r="R138" s="67" t="s">
        <v>406</v>
      </c>
      <c r="S138" s="67" t="s">
        <v>1210</v>
      </c>
      <c r="T138" s="68">
        <v>3.42</v>
      </c>
      <c r="U138" s="71">
        <v>48121</v>
      </c>
      <c r="V138" s="69">
        <v>1.7999999999999999E-2</v>
      </c>
      <c r="W138" s="69">
        <v>3.4500000000000003E-2</v>
      </c>
      <c r="X138" s="67" t="s">
        <v>411</v>
      </c>
      <c r="Y138" s="89" t="s">
        <v>3866</v>
      </c>
      <c r="Z138" s="68">
        <v>291438.03344999999</v>
      </c>
      <c r="AA138" s="68">
        <v>1</v>
      </c>
      <c r="AB138" s="68">
        <v>109.54</v>
      </c>
      <c r="AC138" s="90" t="s">
        <v>3866</v>
      </c>
      <c r="AD138" s="68">
        <v>319.241219</v>
      </c>
      <c r="AE138" s="89" t="s">
        <v>3866</v>
      </c>
      <c r="AF138" s="89" t="s">
        <v>3866</v>
      </c>
      <c r="AG138" s="89" t="s">
        <v>3866</v>
      </c>
      <c r="AH138" s="69">
        <v>3.0800000000000001E-4</v>
      </c>
      <c r="AI138" s="69">
        <v>1.885E-3</v>
      </c>
      <c r="AJ138" s="69">
        <v>2.33E-4</v>
      </c>
      <c r="AK138" s="76" t="s">
        <v>3864</v>
      </c>
    </row>
    <row r="139" spans="1:37" ht="15" customHeight="1">
      <c r="A139" s="67">
        <v>447</v>
      </c>
      <c r="B139" s="67">
        <v>447</v>
      </c>
      <c r="C139" s="67" t="s">
        <v>1420</v>
      </c>
      <c r="D139" s="67">
        <v>515334662</v>
      </c>
      <c r="E139" s="67" t="s">
        <v>308</v>
      </c>
      <c r="F139" s="67" t="s">
        <v>1708</v>
      </c>
      <c r="G139" s="67" t="s">
        <v>1709</v>
      </c>
      <c r="H139" s="67" t="s">
        <v>320</v>
      </c>
      <c r="I139" s="67" t="s">
        <v>754</v>
      </c>
      <c r="J139" s="67" t="s">
        <v>203</v>
      </c>
      <c r="K139" s="67" t="s">
        <v>203</v>
      </c>
      <c r="L139" s="67" t="s">
        <v>324</v>
      </c>
      <c r="M139" s="67" t="s">
        <v>339</v>
      </c>
      <c r="N139" s="67" t="s">
        <v>453</v>
      </c>
      <c r="O139" s="67" t="s">
        <v>338</v>
      </c>
      <c r="P139" s="67" t="s">
        <v>1393</v>
      </c>
      <c r="Q139" s="67" t="s">
        <v>414</v>
      </c>
      <c r="R139" s="67" t="s">
        <v>406</v>
      </c>
      <c r="S139" s="67" t="s">
        <v>1210</v>
      </c>
      <c r="T139" s="68">
        <v>2.88</v>
      </c>
      <c r="U139" s="71">
        <v>46995</v>
      </c>
      <c r="V139" s="69">
        <v>4.6899999999999997E-2</v>
      </c>
      <c r="W139" s="69">
        <v>7.3599999999999999E-2</v>
      </c>
      <c r="X139" s="67" t="s">
        <v>411</v>
      </c>
      <c r="Y139" s="89" t="s">
        <v>3866</v>
      </c>
      <c r="Z139" s="68">
        <v>637746.83815199998</v>
      </c>
      <c r="AA139" s="68">
        <v>1</v>
      </c>
      <c r="AB139" s="68">
        <v>99.5</v>
      </c>
      <c r="AC139" s="90" t="s">
        <v>3866</v>
      </c>
      <c r="AD139" s="68">
        <v>634.55810199999996</v>
      </c>
      <c r="AE139" s="89" t="s">
        <v>3866</v>
      </c>
      <c r="AF139" s="89" t="s">
        <v>3866</v>
      </c>
      <c r="AG139" s="89" t="s">
        <v>3866</v>
      </c>
      <c r="AH139" s="69">
        <v>5.5500000000000005E-4</v>
      </c>
      <c r="AI139" s="69">
        <v>3.7460000000000002E-3</v>
      </c>
      <c r="AJ139" s="69">
        <v>4.6500000000000003E-4</v>
      </c>
      <c r="AK139" s="76" t="s">
        <v>3864</v>
      </c>
    </row>
    <row r="140" spans="1:37" ht="15" customHeight="1">
      <c r="A140" s="67">
        <v>447</v>
      </c>
      <c r="B140" s="67">
        <v>447</v>
      </c>
      <c r="C140" s="67" t="s">
        <v>1411</v>
      </c>
      <c r="D140" s="67">
        <v>520024126</v>
      </c>
      <c r="E140" s="67" t="s">
        <v>308</v>
      </c>
      <c r="F140" s="67" t="s">
        <v>1710</v>
      </c>
      <c r="G140" s="67" t="s">
        <v>1711</v>
      </c>
      <c r="H140" s="67" t="s">
        <v>320</v>
      </c>
      <c r="I140" s="67" t="s">
        <v>753</v>
      </c>
      <c r="J140" s="67" t="s">
        <v>203</v>
      </c>
      <c r="K140" s="67" t="s">
        <v>203</v>
      </c>
      <c r="L140" s="67" t="s">
        <v>324</v>
      </c>
      <c r="M140" s="67" t="s">
        <v>339</v>
      </c>
      <c r="N140" s="67" t="s">
        <v>463</v>
      </c>
      <c r="O140" s="67" t="s">
        <v>337</v>
      </c>
      <c r="P140" s="67" t="s">
        <v>1342</v>
      </c>
      <c r="Q140" s="67" t="s">
        <v>412</v>
      </c>
      <c r="R140" s="67" t="s">
        <v>406</v>
      </c>
      <c r="S140" s="67" t="s">
        <v>1210</v>
      </c>
      <c r="T140" s="68">
        <v>2</v>
      </c>
      <c r="U140" s="71">
        <v>46477</v>
      </c>
      <c r="V140" s="69">
        <v>2.5999999999999999E-2</v>
      </c>
      <c r="W140" s="69">
        <v>2.5700000000000001E-2</v>
      </c>
      <c r="X140" s="67" t="s">
        <v>411</v>
      </c>
      <c r="Y140" s="89" t="s">
        <v>3866</v>
      </c>
      <c r="Z140" s="68">
        <v>270348.050269</v>
      </c>
      <c r="AA140" s="68">
        <v>1</v>
      </c>
      <c r="AB140" s="68">
        <v>117.15</v>
      </c>
      <c r="AC140" s="90" t="s">
        <v>3866</v>
      </c>
      <c r="AD140" s="68">
        <v>316.712739</v>
      </c>
      <c r="AE140" s="89" t="s">
        <v>3866</v>
      </c>
      <c r="AF140" s="89" t="s">
        <v>3866</v>
      </c>
      <c r="AG140" s="89" t="s">
        <v>3866</v>
      </c>
      <c r="AH140" s="69">
        <v>7.4899999999999999E-4</v>
      </c>
      <c r="AI140" s="69">
        <v>1.869E-3</v>
      </c>
      <c r="AJ140" s="69">
        <v>2.3000000000000001E-4</v>
      </c>
      <c r="AK140" s="76" t="s">
        <v>3864</v>
      </c>
    </row>
    <row r="141" spans="1:37" ht="15" customHeight="1">
      <c r="A141" s="67">
        <v>447</v>
      </c>
      <c r="B141" s="67">
        <v>447</v>
      </c>
      <c r="C141" s="67" t="s">
        <v>1363</v>
      </c>
      <c r="D141" s="67">
        <v>513754069</v>
      </c>
      <c r="E141" s="67" t="s">
        <v>308</v>
      </c>
      <c r="F141" s="67" t="s">
        <v>1712</v>
      </c>
      <c r="G141" s="67" t="s">
        <v>1713</v>
      </c>
      <c r="H141" s="67" t="s">
        <v>320</v>
      </c>
      <c r="I141" s="67" t="s">
        <v>952</v>
      </c>
      <c r="J141" s="67" t="s">
        <v>203</v>
      </c>
      <c r="K141" s="67" t="s">
        <v>203</v>
      </c>
      <c r="L141" s="67" t="s">
        <v>324</v>
      </c>
      <c r="M141" s="67" t="s">
        <v>339</v>
      </c>
      <c r="N141" s="67" t="s">
        <v>444</v>
      </c>
      <c r="O141" s="67" t="s">
        <v>337</v>
      </c>
      <c r="P141" s="67" t="s">
        <v>1338</v>
      </c>
      <c r="Q141" s="67" t="s">
        <v>414</v>
      </c>
      <c r="R141" s="67" t="s">
        <v>406</v>
      </c>
      <c r="S141" s="67" t="s">
        <v>1210</v>
      </c>
      <c r="T141" s="68">
        <v>4.88</v>
      </c>
      <c r="U141" s="71">
        <v>47573</v>
      </c>
      <c r="V141" s="69">
        <v>2.64E-2</v>
      </c>
      <c r="W141" s="69">
        <v>4.8800000000000003E-2</v>
      </c>
      <c r="X141" s="67" t="s">
        <v>410</v>
      </c>
      <c r="Y141" s="89" t="s">
        <v>3866</v>
      </c>
      <c r="Z141" s="68">
        <v>7294.1796759999997</v>
      </c>
      <c r="AA141" s="68">
        <v>1</v>
      </c>
      <c r="AB141" s="68">
        <v>90.64</v>
      </c>
      <c r="AC141" s="90" t="s">
        <v>3866</v>
      </c>
      <c r="AD141" s="68">
        <v>6.6114439999999997</v>
      </c>
      <c r="AE141" s="89" t="s">
        <v>3866</v>
      </c>
      <c r="AF141" s="89" t="s">
        <v>3866</v>
      </c>
      <c r="AG141" s="89" t="s">
        <v>3866</v>
      </c>
      <c r="AH141" s="69">
        <v>3.9999999999999998E-6</v>
      </c>
      <c r="AI141" s="69">
        <v>3.8000000000000002E-5</v>
      </c>
      <c r="AJ141" s="69">
        <v>3.9999999999999998E-6</v>
      </c>
      <c r="AK141" s="76" t="s">
        <v>3864</v>
      </c>
    </row>
    <row r="142" spans="1:37" ht="15" customHeight="1">
      <c r="A142" s="67">
        <v>447</v>
      </c>
      <c r="B142" s="67">
        <v>447</v>
      </c>
      <c r="C142" s="67" t="s">
        <v>1335</v>
      </c>
      <c r="D142" s="67">
        <v>513623314</v>
      </c>
      <c r="E142" s="67" t="s">
        <v>308</v>
      </c>
      <c r="F142" s="67" t="s">
        <v>1714</v>
      </c>
      <c r="G142" s="67" t="s">
        <v>1715</v>
      </c>
      <c r="H142" s="67" t="s">
        <v>320</v>
      </c>
      <c r="I142" s="67" t="s">
        <v>753</v>
      </c>
      <c r="J142" s="67" t="s">
        <v>203</v>
      </c>
      <c r="K142" s="67" t="s">
        <v>203</v>
      </c>
      <c r="L142" s="67" t="s">
        <v>324</v>
      </c>
      <c r="M142" s="67" t="s">
        <v>339</v>
      </c>
      <c r="N142" s="67" t="s">
        <v>463</v>
      </c>
      <c r="O142" s="67" t="s">
        <v>337</v>
      </c>
      <c r="P142" s="67" t="s">
        <v>1349</v>
      </c>
      <c r="Q142" s="67" t="s">
        <v>412</v>
      </c>
      <c r="R142" s="67" t="s">
        <v>406</v>
      </c>
      <c r="S142" s="67" t="s">
        <v>1210</v>
      </c>
      <c r="T142" s="68">
        <v>2.5</v>
      </c>
      <c r="U142" s="71">
        <v>46808</v>
      </c>
      <c r="V142" s="69">
        <v>3.3500000000000002E-2</v>
      </c>
      <c r="W142" s="69">
        <v>2.7699999999999999E-2</v>
      </c>
      <c r="X142" s="67" t="s">
        <v>411</v>
      </c>
      <c r="Y142" s="89" t="s">
        <v>3866</v>
      </c>
      <c r="Z142" s="68">
        <v>477897.852732</v>
      </c>
      <c r="AA142" s="68">
        <v>1</v>
      </c>
      <c r="AB142" s="68">
        <v>117.95</v>
      </c>
      <c r="AC142" s="90" t="s">
        <v>3866</v>
      </c>
      <c r="AD142" s="68">
        <v>563.68051600000001</v>
      </c>
      <c r="AE142" s="89" t="s">
        <v>3866</v>
      </c>
      <c r="AF142" s="89" t="s">
        <v>3866</v>
      </c>
      <c r="AG142" s="89" t="s">
        <v>3866</v>
      </c>
      <c r="AH142" s="69">
        <v>7.5199999999999996E-4</v>
      </c>
      <c r="AI142" s="69">
        <v>3.3300000000000001E-3</v>
      </c>
      <c r="AJ142" s="69">
        <v>4.1300000000000001E-4</v>
      </c>
      <c r="AK142" s="76" t="s">
        <v>3864</v>
      </c>
    </row>
    <row r="143" spans="1:37" ht="15" customHeight="1">
      <c r="A143" s="67">
        <v>447</v>
      </c>
      <c r="B143" s="67">
        <v>447</v>
      </c>
      <c r="C143" s="67" t="s">
        <v>1394</v>
      </c>
      <c r="D143" s="67">
        <v>520037789</v>
      </c>
      <c r="E143" s="67" t="s">
        <v>308</v>
      </c>
      <c r="F143" s="67" t="s">
        <v>1716</v>
      </c>
      <c r="G143" s="67" t="s">
        <v>1717</v>
      </c>
      <c r="H143" s="67" t="s">
        <v>320</v>
      </c>
      <c r="I143" s="67" t="s">
        <v>753</v>
      </c>
      <c r="J143" s="67" t="s">
        <v>203</v>
      </c>
      <c r="K143" s="67" t="s">
        <v>203</v>
      </c>
      <c r="L143" s="67" t="s">
        <v>324</v>
      </c>
      <c r="M143" s="67" t="s">
        <v>339</v>
      </c>
      <c r="N143" s="67" t="s">
        <v>463</v>
      </c>
      <c r="O143" s="67" t="s">
        <v>337</v>
      </c>
      <c r="P143" s="67" t="s">
        <v>1342</v>
      </c>
      <c r="Q143" s="67" t="s">
        <v>412</v>
      </c>
      <c r="R143" s="67" t="s">
        <v>406</v>
      </c>
      <c r="S143" s="67" t="s">
        <v>1210</v>
      </c>
      <c r="T143" s="68">
        <v>1.28</v>
      </c>
      <c r="U143" s="71">
        <v>46139</v>
      </c>
      <c r="V143" s="69">
        <v>2.1499999999999998E-2</v>
      </c>
      <c r="W143" s="69">
        <v>2.7E-2</v>
      </c>
      <c r="X143" s="67" t="s">
        <v>411</v>
      </c>
      <c r="Y143" s="89" t="s">
        <v>3866</v>
      </c>
      <c r="Z143" s="68">
        <v>145961.13058200001</v>
      </c>
      <c r="AA143" s="68">
        <v>1</v>
      </c>
      <c r="AB143" s="68">
        <v>116.99</v>
      </c>
      <c r="AC143" s="90" t="s">
        <v>3866</v>
      </c>
      <c r="AD143" s="68">
        <v>170.75992400000001</v>
      </c>
      <c r="AE143" s="89" t="s">
        <v>3866</v>
      </c>
      <c r="AF143" s="89" t="s">
        <v>3866</v>
      </c>
      <c r="AG143" s="89" t="s">
        <v>3866</v>
      </c>
      <c r="AH143" s="69">
        <v>1.2300000000000001E-4</v>
      </c>
      <c r="AI143" s="69">
        <v>1.0070000000000001E-3</v>
      </c>
      <c r="AJ143" s="69">
        <v>1.2400000000000001E-4</v>
      </c>
      <c r="AK143" s="76" t="s">
        <v>3864</v>
      </c>
    </row>
    <row r="144" spans="1:37" ht="15" customHeight="1">
      <c r="A144" s="67">
        <v>447</v>
      </c>
      <c r="B144" s="67">
        <v>447</v>
      </c>
      <c r="C144" s="67" t="s">
        <v>1382</v>
      </c>
      <c r="D144" s="67">
        <v>520036617</v>
      </c>
      <c r="E144" s="67" t="s">
        <v>308</v>
      </c>
      <c r="F144" s="67" t="s">
        <v>1718</v>
      </c>
      <c r="G144" s="67" t="s">
        <v>1719</v>
      </c>
      <c r="H144" s="67" t="s">
        <v>320</v>
      </c>
      <c r="I144" s="67" t="s">
        <v>753</v>
      </c>
      <c r="J144" s="67" t="s">
        <v>203</v>
      </c>
      <c r="K144" s="67" t="s">
        <v>203</v>
      </c>
      <c r="L144" s="67" t="s">
        <v>324</v>
      </c>
      <c r="M144" s="67" t="s">
        <v>339</v>
      </c>
      <c r="N144" s="67" t="s">
        <v>463</v>
      </c>
      <c r="O144" s="67" t="s">
        <v>338</v>
      </c>
      <c r="P144" s="67" t="s">
        <v>1385</v>
      </c>
      <c r="Q144" s="67" t="s">
        <v>412</v>
      </c>
      <c r="R144" s="67" t="s">
        <v>406</v>
      </c>
      <c r="S144" s="67" t="s">
        <v>1210</v>
      </c>
      <c r="T144" s="68">
        <v>1.71</v>
      </c>
      <c r="U144" s="71">
        <v>46753</v>
      </c>
      <c r="V144" s="69">
        <v>3.4599999999999999E-2</v>
      </c>
      <c r="W144" s="69">
        <v>2.9000000000000001E-2</v>
      </c>
      <c r="X144" s="67" t="s">
        <v>411</v>
      </c>
      <c r="Y144" s="89" t="s">
        <v>3866</v>
      </c>
      <c r="Z144" s="68">
        <v>74698.908630000005</v>
      </c>
      <c r="AA144" s="68">
        <v>1</v>
      </c>
      <c r="AB144" s="68">
        <v>117.39</v>
      </c>
      <c r="AC144" s="68">
        <v>36.185563999999999</v>
      </c>
      <c r="AD144" s="68">
        <v>123.874611</v>
      </c>
      <c r="AE144" s="89" t="s">
        <v>3866</v>
      </c>
      <c r="AF144" s="89" t="s">
        <v>3866</v>
      </c>
      <c r="AG144" s="89" t="s">
        <v>3866</v>
      </c>
      <c r="AH144" s="69">
        <v>3.0299999999999999E-4</v>
      </c>
      <c r="AI144" s="69">
        <v>7.2800000000000002E-4</v>
      </c>
      <c r="AJ144" s="69">
        <v>8.6000000000000003E-5</v>
      </c>
      <c r="AK144" s="76" t="s">
        <v>3864</v>
      </c>
    </row>
    <row r="145" spans="1:37" ht="15" customHeight="1">
      <c r="A145" s="67">
        <v>447</v>
      </c>
      <c r="B145" s="67">
        <v>447</v>
      </c>
      <c r="C145" s="67" t="s">
        <v>1479</v>
      </c>
      <c r="D145" s="67">
        <v>520026683</v>
      </c>
      <c r="E145" s="67" t="s">
        <v>308</v>
      </c>
      <c r="F145" s="67" t="s">
        <v>1720</v>
      </c>
      <c r="G145" s="67" t="s">
        <v>1721</v>
      </c>
      <c r="H145" s="67" t="s">
        <v>320</v>
      </c>
      <c r="I145" s="67" t="s">
        <v>952</v>
      </c>
      <c r="J145" s="67" t="s">
        <v>203</v>
      </c>
      <c r="K145" s="67" t="s">
        <v>203</v>
      </c>
      <c r="L145" s="67" t="s">
        <v>324</v>
      </c>
      <c r="M145" s="67" t="s">
        <v>339</v>
      </c>
      <c r="N145" s="67" t="s">
        <v>463</v>
      </c>
      <c r="O145" s="67" t="s">
        <v>337</v>
      </c>
      <c r="P145" s="67" t="s">
        <v>1482</v>
      </c>
      <c r="Q145" s="67" t="s">
        <v>414</v>
      </c>
      <c r="R145" s="67" t="s">
        <v>406</v>
      </c>
      <c r="S145" s="67" t="s">
        <v>1210</v>
      </c>
      <c r="T145" s="68">
        <v>5.16</v>
      </c>
      <c r="U145" s="71">
        <v>48218</v>
      </c>
      <c r="V145" s="69">
        <v>2.4400000000000002E-2</v>
      </c>
      <c r="W145" s="69">
        <v>5.0599999999999999E-2</v>
      </c>
      <c r="X145" s="67" t="s">
        <v>411</v>
      </c>
      <c r="Y145" s="89" t="s">
        <v>3866</v>
      </c>
      <c r="Z145" s="68">
        <v>2903.4322400000001</v>
      </c>
      <c r="AA145" s="68">
        <v>1</v>
      </c>
      <c r="AB145" s="68">
        <v>87.69</v>
      </c>
      <c r="AC145" s="90" t="s">
        <v>3866</v>
      </c>
      <c r="AD145" s="68">
        <v>2.5460189999999998</v>
      </c>
      <c r="AE145" s="89" t="s">
        <v>3866</v>
      </c>
      <c r="AF145" s="89" t="s">
        <v>3866</v>
      </c>
      <c r="AG145" s="89" t="s">
        <v>3866</v>
      </c>
      <c r="AH145" s="69">
        <v>1.9999999999999999E-6</v>
      </c>
      <c r="AI145" s="69">
        <v>1.4E-5</v>
      </c>
      <c r="AJ145" s="69">
        <v>9.9999999999999995E-7</v>
      </c>
      <c r="AK145" s="76" t="s">
        <v>3864</v>
      </c>
    </row>
    <row r="146" spans="1:37" ht="15" customHeight="1">
      <c r="A146" s="67">
        <v>447</v>
      </c>
      <c r="B146" s="67">
        <v>447</v>
      </c>
      <c r="C146" s="67" t="s">
        <v>1451</v>
      </c>
      <c r="D146" s="67">
        <v>513821488</v>
      </c>
      <c r="E146" s="67" t="s">
        <v>308</v>
      </c>
      <c r="F146" s="67" t="s">
        <v>1722</v>
      </c>
      <c r="G146" s="67" t="s">
        <v>1723</v>
      </c>
      <c r="H146" s="67" t="s">
        <v>320</v>
      </c>
      <c r="I146" s="67" t="s">
        <v>753</v>
      </c>
      <c r="J146" s="67" t="s">
        <v>203</v>
      </c>
      <c r="K146" s="67" t="s">
        <v>203</v>
      </c>
      <c r="L146" s="67" t="s">
        <v>324</v>
      </c>
      <c r="M146" s="67" t="s">
        <v>339</v>
      </c>
      <c r="N146" s="67" t="s">
        <v>463</v>
      </c>
      <c r="O146" s="67" t="s">
        <v>337</v>
      </c>
      <c r="P146" s="67" t="s">
        <v>1342</v>
      </c>
      <c r="Q146" s="67" t="s">
        <v>412</v>
      </c>
      <c r="R146" s="67" t="s">
        <v>406</v>
      </c>
      <c r="S146" s="67" t="s">
        <v>1210</v>
      </c>
      <c r="T146" s="68">
        <v>6.41</v>
      </c>
      <c r="U146" s="71">
        <v>49207</v>
      </c>
      <c r="V146" s="69">
        <v>2.5000000000000001E-2</v>
      </c>
      <c r="W146" s="69">
        <v>3.0700000000000002E-2</v>
      </c>
      <c r="X146" s="67" t="s">
        <v>411</v>
      </c>
      <c r="Y146" s="89" t="s">
        <v>3866</v>
      </c>
      <c r="Z146" s="68">
        <v>1706943.270454</v>
      </c>
      <c r="AA146" s="68">
        <v>1</v>
      </c>
      <c r="AB146" s="68">
        <v>112.1</v>
      </c>
      <c r="AC146" s="90" t="s">
        <v>3866</v>
      </c>
      <c r="AD146" s="68">
        <v>1913.4833940000001</v>
      </c>
      <c r="AE146" s="89" t="s">
        <v>3866</v>
      </c>
      <c r="AF146" s="89" t="s">
        <v>3866</v>
      </c>
      <c r="AG146" s="89" t="s">
        <v>3866</v>
      </c>
      <c r="AH146" s="69">
        <v>1.6260000000000001E-3</v>
      </c>
      <c r="AI146" s="69">
        <v>1.1303000000000001E-2</v>
      </c>
      <c r="AJ146" s="69">
        <v>1.403E-3</v>
      </c>
      <c r="AK146" s="76" t="s">
        <v>3864</v>
      </c>
    </row>
    <row r="147" spans="1:37" ht="15" customHeight="1">
      <c r="A147" s="67">
        <v>447</v>
      </c>
      <c r="B147" s="67">
        <v>447</v>
      </c>
      <c r="C147" s="67" t="s">
        <v>1411</v>
      </c>
      <c r="D147" s="67">
        <v>520024126</v>
      </c>
      <c r="E147" s="67" t="s">
        <v>308</v>
      </c>
      <c r="F147" s="67" t="s">
        <v>1724</v>
      </c>
      <c r="G147" s="67" t="s">
        <v>1725</v>
      </c>
      <c r="H147" s="67" t="s">
        <v>320</v>
      </c>
      <c r="I147" s="67" t="s">
        <v>753</v>
      </c>
      <c r="J147" s="67" t="s">
        <v>203</v>
      </c>
      <c r="K147" s="67" t="s">
        <v>203</v>
      </c>
      <c r="L147" s="67" t="s">
        <v>324</v>
      </c>
      <c r="M147" s="67" t="s">
        <v>339</v>
      </c>
      <c r="N147" s="67" t="s">
        <v>463</v>
      </c>
      <c r="O147" s="67" t="s">
        <v>337</v>
      </c>
      <c r="P147" s="67" t="s">
        <v>1342</v>
      </c>
      <c r="Q147" s="67" t="s">
        <v>412</v>
      </c>
      <c r="R147" s="67" t="s">
        <v>406</v>
      </c>
      <c r="S147" s="67" t="s">
        <v>1210</v>
      </c>
      <c r="T147" s="68">
        <v>3.24</v>
      </c>
      <c r="U147" s="71">
        <v>47483</v>
      </c>
      <c r="V147" s="69">
        <v>2.81E-2</v>
      </c>
      <c r="W147" s="69">
        <v>2.6800000000000001E-2</v>
      </c>
      <c r="X147" s="67" t="s">
        <v>411</v>
      </c>
      <c r="Y147" s="89" t="s">
        <v>3866</v>
      </c>
      <c r="Z147" s="68">
        <v>1118289.8872839999</v>
      </c>
      <c r="AA147" s="68">
        <v>1</v>
      </c>
      <c r="AB147" s="68">
        <v>117.18</v>
      </c>
      <c r="AC147" s="90" t="s">
        <v>3866</v>
      </c>
      <c r="AD147" s="68">
        <v>1310.4120869999999</v>
      </c>
      <c r="AE147" s="89" t="s">
        <v>3866</v>
      </c>
      <c r="AF147" s="89" t="s">
        <v>3866</v>
      </c>
      <c r="AG147" s="89" t="s">
        <v>3866</v>
      </c>
      <c r="AH147" s="69">
        <v>8.12E-4</v>
      </c>
      <c r="AI147" s="69">
        <v>7.7409999999999996E-3</v>
      </c>
      <c r="AJ147" s="69">
        <v>9.6100000000000005E-4</v>
      </c>
      <c r="AK147" s="76" t="s">
        <v>3864</v>
      </c>
    </row>
    <row r="148" spans="1:37" ht="15" customHeight="1">
      <c r="A148" s="67">
        <v>447</v>
      </c>
      <c r="B148" s="67">
        <v>447</v>
      </c>
      <c r="C148" s="67" t="s">
        <v>1386</v>
      </c>
      <c r="D148" s="67">
        <v>513765859</v>
      </c>
      <c r="E148" s="67" t="s">
        <v>308</v>
      </c>
      <c r="F148" s="67" t="s">
        <v>1726</v>
      </c>
      <c r="G148" s="67" t="s">
        <v>1727</v>
      </c>
      <c r="H148" s="67" t="s">
        <v>320</v>
      </c>
      <c r="I148" s="67" t="s">
        <v>753</v>
      </c>
      <c r="J148" s="67" t="s">
        <v>203</v>
      </c>
      <c r="K148" s="67" t="s">
        <v>203</v>
      </c>
      <c r="L148" s="67" t="s">
        <v>324</v>
      </c>
      <c r="M148" s="67" t="s">
        <v>339</v>
      </c>
      <c r="N148" s="67" t="s">
        <v>463</v>
      </c>
      <c r="O148" s="67" t="s">
        <v>338</v>
      </c>
      <c r="P148" s="67" t="s">
        <v>1349</v>
      </c>
      <c r="Q148" s="67" t="s">
        <v>412</v>
      </c>
      <c r="R148" s="67" t="s">
        <v>406</v>
      </c>
      <c r="S148" s="67" t="s">
        <v>1210</v>
      </c>
      <c r="T148" s="68">
        <v>1.39</v>
      </c>
      <c r="U148" s="71">
        <v>46356</v>
      </c>
      <c r="V148" s="69">
        <v>2.1499999999999998E-2</v>
      </c>
      <c r="W148" s="69">
        <v>2.58E-2</v>
      </c>
      <c r="X148" s="67" t="s">
        <v>411</v>
      </c>
      <c r="Y148" s="89" t="s">
        <v>3866</v>
      </c>
      <c r="Z148" s="68">
        <v>957274.992371</v>
      </c>
      <c r="AA148" s="68">
        <v>1</v>
      </c>
      <c r="AB148" s="68">
        <v>116.4</v>
      </c>
      <c r="AC148" s="90" t="s">
        <v>3866</v>
      </c>
      <c r="AD148" s="68">
        <v>1114.2680889999999</v>
      </c>
      <c r="AE148" s="89" t="s">
        <v>3866</v>
      </c>
      <c r="AF148" s="89" t="s">
        <v>3866</v>
      </c>
      <c r="AG148" s="89" t="s">
        <v>3866</v>
      </c>
      <c r="AH148" s="69">
        <v>6.8300000000000001E-4</v>
      </c>
      <c r="AI148" s="69">
        <v>6.5830000000000003E-3</v>
      </c>
      <c r="AJ148" s="69">
        <v>8.1700000000000002E-4</v>
      </c>
      <c r="AK148" s="76" t="s">
        <v>3864</v>
      </c>
    </row>
    <row r="149" spans="1:37" ht="15" customHeight="1">
      <c r="A149" s="67">
        <v>447</v>
      </c>
      <c r="B149" s="67">
        <v>447</v>
      </c>
      <c r="C149" s="67" t="s">
        <v>1432</v>
      </c>
      <c r="D149" s="67">
        <v>520018078</v>
      </c>
      <c r="E149" s="67" t="s">
        <v>308</v>
      </c>
      <c r="F149" s="67" t="s">
        <v>1728</v>
      </c>
      <c r="G149" s="67" t="s">
        <v>1729</v>
      </c>
      <c r="H149" s="67" t="s">
        <v>320</v>
      </c>
      <c r="I149" s="67" t="s">
        <v>753</v>
      </c>
      <c r="J149" s="67" t="s">
        <v>203</v>
      </c>
      <c r="K149" s="67" t="s">
        <v>203</v>
      </c>
      <c r="L149" s="67" t="s">
        <v>324</v>
      </c>
      <c r="M149" s="67" t="s">
        <v>339</v>
      </c>
      <c r="N149" s="67" t="s">
        <v>447</v>
      </c>
      <c r="O149" s="67" t="s">
        <v>337</v>
      </c>
      <c r="P149" s="67" t="s">
        <v>1349</v>
      </c>
      <c r="Q149" s="67" t="s">
        <v>412</v>
      </c>
      <c r="R149" s="67" t="s">
        <v>406</v>
      </c>
      <c r="S149" s="67" t="s">
        <v>1210</v>
      </c>
      <c r="T149" s="68">
        <v>0.16</v>
      </c>
      <c r="U149" s="71">
        <v>47542</v>
      </c>
      <c r="V149" s="69">
        <v>2.4199999999999999E-2</v>
      </c>
      <c r="W149" s="69">
        <v>3.0300000000000001E-2</v>
      </c>
      <c r="X149" s="67" t="s">
        <v>410</v>
      </c>
      <c r="Y149" s="89" t="s">
        <v>3866</v>
      </c>
      <c r="Z149" s="68">
        <v>1375307.3296670001</v>
      </c>
      <c r="AA149" s="68">
        <v>1</v>
      </c>
      <c r="AB149" s="68">
        <v>117.46</v>
      </c>
      <c r="AC149" s="90" t="s">
        <v>3866</v>
      </c>
      <c r="AD149" s="68">
        <v>1615.4359890000001</v>
      </c>
      <c r="AE149" s="89" t="s">
        <v>3866</v>
      </c>
      <c r="AF149" s="89" t="s">
        <v>3866</v>
      </c>
      <c r="AG149" s="89" t="s">
        <v>3866</v>
      </c>
      <c r="AH149" s="69">
        <v>9.5399999999999999E-4</v>
      </c>
      <c r="AI149" s="69">
        <v>9.5440000000000004E-3</v>
      </c>
      <c r="AJ149" s="69">
        <v>1.186E-3</v>
      </c>
      <c r="AK149" s="76" t="s">
        <v>3864</v>
      </c>
    </row>
    <row r="150" spans="1:37" ht="15" customHeight="1">
      <c r="A150" s="67">
        <v>447</v>
      </c>
      <c r="B150" s="67">
        <v>447</v>
      </c>
      <c r="C150" s="67" t="s">
        <v>1346</v>
      </c>
      <c r="D150" s="67">
        <v>520032046</v>
      </c>
      <c r="E150" s="67" t="s">
        <v>308</v>
      </c>
      <c r="F150" s="67" t="s">
        <v>1730</v>
      </c>
      <c r="G150" s="67" t="s">
        <v>1731</v>
      </c>
      <c r="H150" s="67" t="s">
        <v>320</v>
      </c>
      <c r="I150" s="67" t="s">
        <v>753</v>
      </c>
      <c r="J150" s="67" t="s">
        <v>203</v>
      </c>
      <c r="K150" s="67" t="s">
        <v>203</v>
      </c>
      <c r="L150" s="67" t="s">
        <v>324</v>
      </c>
      <c r="M150" s="67" t="s">
        <v>339</v>
      </c>
      <c r="N150" s="67" t="s">
        <v>447</v>
      </c>
      <c r="O150" s="67" t="s">
        <v>337</v>
      </c>
      <c r="P150" s="67" t="s">
        <v>1338</v>
      </c>
      <c r="Q150" s="67" t="s">
        <v>414</v>
      </c>
      <c r="R150" s="67" t="s">
        <v>406</v>
      </c>
      <c r="S150" s="67" t="s">
        <v>1210</v>
      </c>
      <c r="T150" s="68">
        <v>5.44</v>
      </c>
      <c r="U150" s="71">
        <v>47815</v>
      </c>
      <c r="V150" s="69">
        <v>3.3799999999999997E-2</v>
      </c>
      <c r="W150" s="69">
        <v>3.04E-2</v>
      </c>
      <c r="X150" s="67" t="s">
        <v>410</v>
      </c>
      <c r="Y150" s="89" t="s">
        <v>3866</v>
      </c>
      <c r="Z150" s="68">
        <v>481153.642245</v>
      </c>
      <c r="AA150" s="68">
        <v>1</v>
      </c>
      <c r="AB150" s="68">
        <v>101.76</v>
      </c>
      <c r="AC150" s="90" t="s">
        <v>3866</v>
      </c>
      <c r="AD150" s="68">
        <v>489.62194599999998</v>
      </c>
      <c r="AE150" s="89" t="s">
        <v>3866</v>
      </c>
      <c r="AF150" s="89" t="s">
        <v>3866</v>
      </c>
      <c r="AG150" s="89" t="s">
        <v>3866</v>
      </c>
      <c r="AH150" s="69">
        <v>5.6499999999999996E-4</v>
      </c>
      <c r="AI150" s="69">
        <v>2.892E-3</v>
      </c>
      <c r="AJ150" s="69">
        <v>3.5799999999999997E-4</v>
      </c>
      <c r="AK150" s="76" t="s">
        <v>3864</v>
      </c>
    </row>
    <row r="151" spans="1:37" ht="15" customHeight="1">
      <c r="A151" s="67">
        <v>447</v>
      </c>
      <c r="B151" s="67">
        <v>447</v>
      </c>
      <c r="C151" s="67" t="s">
        <v>1696</v>
      </c>
      <c r="D151" s="67">
        <v>513937714</v>
      </c>
      <c r="E151" s="67" t="s">
        <v>308</v>
      </c>
      <c r="F151" s="67" t="s">
        <v>1732</v>
      </c>
      <c r="G151" s="67" t="s">
        <v>1733</v>
      </c>
      <c r="H151" s="67" t="s">
        <v>320</v>
      </c>
      <c r="I151" s="67" t="s">
        <v>952</v>
      </c>
      <c r="J151" s="67" t="s">
        <v>203</v>
      </c>
      <c r="K151" s="67" t="s">
        <v>203</v>
      </c>
      <c r="L151" s="67" t="s">
        <v>324</v>
      </c>
      <c r="M151" s="67" t="s">
        <v>339</v>
      </c>
      <c r="N151" s="67" t="s">
        <v>444</v>
      </c>
      <c r="O151" s="67" t="s">
        <v>338</v>
      </c>
      <c r="P151" s="67" t="s">
        <v>1338</v>
      </c>
      <c r="Q151" s="67" t="s">
        <v>414</v>
      </c>
      <c r="R151" s="67" t="s">
        <v>406</v>
      </c>
      <c r="S151" s="67" t="s">
        <v>1210</v>
      </c>
      <c r="T151" s="68">
        <v>5.51</v>
      </c>
      <c r="U151" s="71">
        <v>47848</v>
      </c>
      <c r="V151" s="69">
        <v>2.98E-2</v>
      </c>
      <c r="W151" s="69">
        <v>4.9599999999999998E-2</v>
      </c>
      <c r="X151" s="67" t="s">
        <v>410</v>
      </c>
      <c r="Y151" s="89" t="s">
        <v>3866</v>
      </c>
      <c r="Z151" s="68">
        <v>559.79982600000005</v>
      </c>
      <c r="AA151" s="68">
        <v>1</v>
      </c>
      <c r="AB151" s="68">
        <v>90.12</v>
      </c>
      <c r="AC151" s="90" t="s">
        <v>3866</v>
      </c>
      <c r="AD151" s="68">
        <v>0.50449100000000002</v>
      </c>
      <c r="AE151" s="89" t="s">
        <v>3866</v>
      </c>
      <c r="AF151" s="89" t="s">
        <v>3866</v>
      </c>
      <c r="AG151" s="89" t="s">
        <v>3866</v>
      </c>
      <c r="AH151" s="69">
        <v>9.9999999999999995E-7</v>
      </c>
      <c r="AI151" s="69">
        <v>1.9999999999999999E-6</v>
      </c>
      <c r="AJ151" s="69">
        <v>0</v>
      </c>
      <c r="AK151" s="76" t="s">
        <v>3864</v>
      </c>
    </row>
    <row r="152" spans="1:37" ht="15" customHeight="1">
      <c r="A152" s="67">
        <v>447</v>
      </c>
      <c r="B152" s="67">
        <v>447</v>
      </c>
      <c r="C152" s="67" t="s">
        <v>1335</v>
      </c>
      <c r="D152" s="67">
        <v>513623314</v>
      </c>
      <c r="E152" s="67" t="s">
        <v>308</v>
      </c>
      <c r="F152" s="67" t="s">
        <v>1734</v>
      </c>
      <c r="G152" s="67" t="s">
        <v>1735</v>
      </c>
      <c r="H152" s="67" t="s">
        <v>320</v>
      </c>
      <c r="I152" s="67" t="s">
        <v>753</v>
      </c>
      <c r="J152" s="67" t="s">
        <v>203</v>
      </c>
      <c r="K152" s="67" t="s">
        <v>203</v>
      </c>
      <c r="L152" s="67" t="s">
        <v>324</v>
      </c>
      <c r="M152" s="67" t="s">
        <v>339</v>
      </c>
      <c r="N152" s="67" t="s">
        <v>463</v>
      </c>
      <c r="O152" s="67" t="s">
        <v>337</v>
      </c>
      <c r="P152" s="67" t="s">
        <v>1342</v>
      </c>
      <c r="Q152" s="67" t="s">
        <v>412</v>
      </c>
      <c r="R152" s="67" t="s">
        <v>406</v>
      </c>
      <c r="S152" s="67" t="s">
        <v>1210</v>
      </c>
      <c r="T152" s="68">
        <v>3.42</v>
      </c>
      <c r="U152" s="71">
        <v>47202</v>
      </c>
      <c r="V152" s="69">
        <v>7.7999999999999996E-3</v>
      </c>
      <c r="W152" s="69">
        <v>2.7300000000000001E-2</v>
      </c>
      <c r="X152" s="67" t="s">
        <v>411</v>
      </c>
      <c r="Y152" s="89" t="s">
        <v>3866</v>
      </c>
      <c r="Z152" s="68">
        <v>153805.03167999999</v>
      </c>
      <c r="AA152" s="68">
        <v>1</v>
      </c>
      <c r="AB152" s="68">
        <v>107.14</v>
      </c>
      <c r="AC152" s="90" t="s">
        <v>3866</v>
      </c>
      <c r="AD152" s="68">
        <v>164.786708</v>
      </c>
      <c r="AE152" s="89" t="s">
        <v>3866</v>
      </c>
      <c r="AF152" s="89" t="s">
        <v>3866</v>
      </c>
      <c r="AG152" s="89" t="s">
        <v>3866</v>
      </c>
      <c r="AH152" s="69">
        <v>2.6499999999999999E-4</v>
      </c>
      <c r="AI152" s="69">
        <v>9.7199999999999999E-4</v>
      </c>
      <c r="AJ152" s="69">
        <v>1.1900000000000001E-4</v>
      </c>
      <c r="AK152" s="76" t="s">
        <v>3864</v>
      </c>
    </row>
    <row r="153" spans="1:37" ht="15" customHeight="1">
      <c r="A153" s="67">
        <v>447</v>
      </c>
      <c r="B153" s="67">
        <v>447</v>
      </c>
      <c r="C153" s="67" t="s">
        <v>1417</v>
      </c>
      <c r="D153" s="67">
        <v>520000118</v>
      </c>
      <c r="E153" s="67" t="s">
        <v>308</v>
      </c>
      <c r="F153" s="67" t="s">
        <v>1736</v>
      </c>
      <c r="G153" s="67" t="s">
        <v>1737</v>
      </c>
      <c r="H153" s="67" t="s">
        <v>320</v>
      </c>
      <c r="I153" s="67" t="s">
        <v>753</v>
      </c>
      <c r="J153" s="67" t="s">
        <v>203</v>
      </c>
      <c r="K153" s="67" t="s">
        <v>203</v>
      </c>
      <c r="L153" s="67" t="s">
        <v>324</v>
      </c>
      <c r="M153" s="67" t="s">
        <v>339</v>
      </c>
      <c r="N153" s="67" t="s">
        <v>447</v>
      </c>
      <c r="O153" s="67" t="s">
        <v>337</v>
      </c>
      <c r="P153" s="67" t="s">
        <v>1349</v>
      </c>
      <c r="Q153" s="67" t="s">
        <v>412</v>
      </c>
      <c r="R153" s="67" t="s">
        <v>406</v>
      </c>
      <c r="S153" s="67" t="s">
        <v>1210</v>
      </c>
      <c r="T153" s="68">
        <v>3.15</v>
      </c>
      <c r="U153" s="71">
        <v>46825</v>
      </c>
      <c r="V153" s="69">
        <v>8.3999999999999995E-3</v>
      </c>
      <c r="W153" s="69">
        <v>2.8899999999999999E-2</v>
      </c>
      <c r="X153" s="67" t="s">
        <v>410</v>
      </c>
      <c r="Y153" s="89" t="s">
        <v>3866</v>
      </c>
      <c r="Z153" s="68">
        <v>405371.94359099999</v>
      </c>
      <c r="AA153" s="68">
        <v>1</v>
      </c>
      <c r="AB153" s="68">
        <v>105.82</v>
      </c>
      <c r="AC153" s="90" t="s">
        <v>3866</v>
      </c>
      <c r="AD153" s="68">
        <v>428.96458999999999</v>
      </c>
      <c r="AE153" s="89" t="s">
        <v>3866</v>
      </c>
      <c r="AF153" s="89" t="s">
        <v>3866</v>
      </c>
      <c r="AG153" s="89" t="s">
        <v>3866</v>
      </c>
      <c r="AH153" s="69">
        <v>1.0189999999999999E-3</v>
      </c>
      <c r="AI153" s="69">
        <v>2.5339999999999998E-3</v>
      </c>
      <c r="AJ153" s="69">
        <v>3.1399999999999999E-4</v>
      </c>
      <c r="AK153" s="76" t="s">
        <v>3864</v>
      </c>
    </row>
    <row r="154" spans="1:37" ht="15" customHeight="1">
      <c r="A154" s="67">
        <v>447</v>
      </c>
      <c r="B154" s="67">
        <v>447</v>
      </c>
      <c r="C154" s="67" t="s">
        <v>1738</v>
      </c>
      <c r="D154" s="67">
        <v>511930125</v>
      </c>
      <c r="E154" s="67" t="s">
        <v>308</v>
      </c>
      <c r="F154" s="67" t="s">
        <v>1739</v>
      </c>
      <c r="G154" s="67" t="s">
        <v>1740</v>
      </c>
      <c r="H154" s="67" t="s">
        <v>320</v>
      </c>
      <c r="I154" s="67" t="s">
        <v>952</v>
      </c>
      <c r="J154" s="67" t="s">
        <v>203</v>
      </c>
      <c r="K154" s="67" t="s">
        <v>203</v>
      </c>
      <c r="L154" s="67" t="s">
        <v>324</v>
      </c>
      <c r="M154" s="67" t="s">
        <v>339</v>
      </c>
      <c r="N154" s="67" t="s">
        <v>483</v>
      </c>
      <c r="O154" s="67" t="s">
        <v>337</v>
      </c>
      <c r="P154" s="67" t="s">
        <v>1358</v>
      </c>
      <c r="Q154" s="67" t="s">
        <v>412</v>
      </c>
      <c r="R154" s="67" t="s">
        <v>406</v>
      </c>
      <c r="S154" s="67" t="s">
        <v>1210</v>
      </c>
      <c r="T154" s="68">
        <v>2.0499999999999998</v>
      </c>
      <c r="U154" s="71">
        <v>46757</v>
      </c>
      <c r="V154" s="69">
        <v>2.5000000000000001E-2</v>
      </c>
      <c r="W154" s="69">
        <v>5.0500000000000003E-2</v>
      </c>
      <c r="X154" s="67" t="s">
        <v>411</v>
      </c>
      <c r="Y154" s="89" t="s">
        <v>3866</v>
      </c>
      <c r="Z154" s="68">
        <v>5027.909103</v>
      </c>
      <c r="AA154" s="68">
        <v>1</v>
      </c>
      <c r="AB154" s="68">
        <v>95.04</v>
      </c>
      <c r="AC154" s="68">
        <v>1.3712470000000001</v>
      </c>
      <c r="AD154" s="68">
        <v>6.1497710000000003</v>
      </c>
      <c r="AE154" s="89" t="s">
        <v>3866</v>
      </c>
      <c r="AF154" s="89" t="s">
        <v>3866</v>
      </c>
      <c r="AG154" s="89" t="s">
        <v>3866</v>
      </c>
      <c r="AH154" s="69">
        <v>6.0000000000000002E-6</v>
      </c>
      <c r="AI154" s="69">
        <v>3.4E-5</v>
      </c>
      <c r="AJ154" s="69">
        <v>1.9999999999999999E-6</v>
      </c>
      <c r="AK154" s="76" t="s">
        <v>3864</v>
      </c>
    </row>
    <row r="155" spans="1:37" ht="15" customHeight="1">
      <c r="A155" s="67">
        <v>447</v>
      </c>
      <c r="B155" s="67">
        <v>447</v>
      </c>
      <c r="C155" s="67" t="s">
        <v>1613</v>
      </c>
      <c r="D155" s="67">
        <v>520025438</v>
      </c>
      <c r="E155" s="67" t="s">
        <v>308</v>
      </c>
      <c r="F155" s="67" t="s">
        <v>1741</v>
      </c>
      <c r="G155" s="67" t="s">
        <v>1615</v>
      </c>
      <c r="H155" s="67" t="s">
        <v>320</v>
      </c>
      <c r="I155" s="67" t="s">
        <v>753</v>
      </c>
      <c r="J155" s="67" t="s">
        <v>203</v>
      </c>
      <c r="K155" s="67" t="s">
        <v>203</v>
      </c>
      <c r="L155" s="67" t="s">
        <v>326</v>
      </c>
      <c r="M155" s="67" t="s">
        <v>339</v>
      </c>
      <c r="N155" s="67" t="s">
        <v>463</v>
      </c>
      <c r="O155" s="67" t="s">
        <v>338</v>
      </c>
      <c r="P155" s="67" t="s">
        <v>1385</v>
      </c>
      <c r="Q155" s="67" t="s">
        <v>412</v>
      </c>
      <c r="R155" s="67" t="s">
        <v>406</v>
      </c>
      <c r="S155" s="67" t="s">
        <v>1210</v>
      </c>
      <c r="T155" s="68">
        <v>4.0599999999999996</v>
      </c>
      <c r="U155" s="71">
        <v>47299</v>
      </c>
      <c r="V155" s="69">
        <v>3.6200000000000003E-2</v>
      </c>
      <c r="W155" s="69">
        <v>3.7499999999999999E-2</v>
      </c>
      <c r="X155" s="67" t="s">
        <v>411</v>
      </c>
      <c r="Y155" s="89" t="s">
        <v>3866</v>
      </c>
      <c r="Z155" s="68">
        <v>361117.14688999997</v>
      </c>
      <c r="AA155" s="68">
        <v>1</v>
      </c>
      <c r="AB155" s="68">
        <v>107.93466600000001</v>
      </c>
      <c r="AC155" s="90" t="s">
        <v>3866</v>
      </c>
      <c r="AD155" s="68">
        <v>389.77058799999998</v>
      </c>
      <c r="AE155" s="89" t="s">
        <v>3866</v>
      </c>
      <c r="AF155" s="89" t="s">
        <v>3866</v>
      </c>
      <c r="AG155" s="89" t="s">
        <v>3866</v>
      </c>
      <c r="AH155" s="69">
        <v>1.95E-4</v>
      </c>
      <c r="AI155" s="69">
        <v>2.3019999999999998E-3</v>
      </c>
      <c r="AJ155" s="69">
        <v>2.8499999999999999E-4</v>
      </c>
      <c r="AK155" s="76" t="s">
        <v>3864</v>
      </c>
    </row>
    <row r="156" spans="1:37" ht="15" customHeight="1">
      <c r="A156" s="67">
        <v>447</v>
      </c>
      <c r="B156" s="67">
        <v>447</v>
      </c>
      <c r="C156" s="67" t="s">
        <v>1432</v>
      </c>
      <c r="D156" s="67">
        <v>520018078</v>
      </c>
      <c r="E156" s="67" t="s">
        <v>308</v>
      </c>
      <c r="F156" s="67" t="s">
        <v>1742</v>
      </c>
      <c r="G156" s="67" t="s">
        <v>1743</v>
      </c>
      <c r="H156" s="67" t="s">
        <v>320</v>
      </c>
      <c r="I156" s="67" t="s">
        <v>753</v>
      </c>
      <c r="J156" s="67" t="s">
        <v>203</v>
      </c>
      <c r="K156" s="67" t="s">
        <v>203</v>
      </c>
      <c r="L156" s="67" t="s">
        <v>324</v>
      </c>
      <c r="M156" s="67" t="s">
        <v>339</v>
      </c>
      <c r="N156" s="67" t="s">
        <v>447</v>
      </c>
      <c r="O156" s="67" t="s">
        <v>337</v>
      </c>
      <c r="P156" s="67" t="s">
        <v>1209</v>
      </c>
      <c r="Q156" s="67" t="s">
        <v>412</v>
      </c>
      <c r="R156" s="67" t="s">
        <v>406</v>
      </c>
      <c r="S156" s="67" t="s">
        <v>1210</v>
      </c>
      <c r="T156" s="68">
        <v>2.33</v>
      </c>
      <c r="U156" s="71">
        <v>47361</v>
      </c>
      <c r="V156" s="69">
        <v>1.8599999999999998E-2</v>
      </c>
      <c r="W156" s="69">
        <v>2.3199999999999998E-2</v>
      </c>
      <c r="X156" s="67" t="s">
        <v>411</v>
      </c>
      <c r="Y156" s="89" t="s">
        <v>3866</v>
      </c>
      <c r="Z156" s="68">
        <v>351479.73446299997</v>
      </c>
      <c r="AA156" s="68">
        <v>1</v>
      </c>
      <c r="AB156" s="68">
        <v>103.01</v>
      </c>
      <c r="AC156" s="90" t="s">
        <v>3866</v>
      </c>
      <c r="AD156" s="68">
        <v>362.05927300000002</v>
      </c>
      <c r="AE156" s="89" t="s">
        <v>3866</v>
      </c>
      <c r="AF156" s="89" t="s">
        <v>3866</v>
      </c>
      <c r="AG156" s="89" t="s">
        <v>3866</v>
      </c>
      <c r="AH156" s="69">
        <v>1.9000000000000001E-4</v>
      </c>
      <c r="AI156" s="69">
        <v>2.1380000000000001E-3</v>
      </c>
      <c r="AJ156" s="69">
        <v>2.6499999999999999E-4</v>
      </c>
      <c r="AK156" s="76" t="s">
        <v>3864</v>
      </c>
    </row>
    <row r="157" spans="1:37" ht="15" customHeight="1">
      <c r="A157" s="67">
        <v>447</v>
      </c>
      <c r="B157" s="67">
        <v>447</v>
      </c>
      <c r="C157" s="67" t="s">
        <v>1397</v>
      </c>
      <c r="D157" s="67">
        <v>520029935</v>
      </c>
      <c r="E157" s="67" t="s">
        <v>308</v>
      </c>
      <c r="F157" s="67" t="s">
        <v>1744</v>
      </c>
      <c r="G157" s="67" t="s">
        <v>1745</v>
      </c>
      <c r="H157" s="67" t="s">
        <v>320</v>
      </c>
      <c r="I157" s="67" t="s">
        <v>753</v>
      </c>
      <c r="J157" s="67" t="s">
        <v>203</v>
      </c>
      <c r="K157" s="67" t="s">
        <v>203</v>
      </c>
      <c r="L157" s="67" t="s">
        <v>324</v>
      </c>
      <c r="M157" s="67" t="s">
        <v>339</v>
      </c>
      <c r="N157" s="67" t="s">
        <v>447</v>
      </c>
      <c r="O157" s="67" t="s">
        <v>337</v>
      </c>
      <c r="P157" s="67" t="s">
        <v>1338</v>
      </c>
      <c r="Q157" s="67" t="s">
        <v>414</v>
      </c>
      <c r="R157" s="67" t="s">
        <v>406</v>
      </c>
      <c r="S157" s="67" t="s">
        <v>1210</v>
      </c>
      <c r="T157" s="68">
        <v>5.43</v>
      </c>
      <c r="U157" s="71">
        <v>47817</v>
      </c>
      <c r="V157" s="69">
        <v>3.32E-2</v>
      </c>
      <c r="W157" s="69">
        <v>3.0499999999999999E-2</v>
      </c>
      <c r="X157" s="67" t="s">
        <v>410</v>
      </c>
      <c r="Y157" s="89" t="s">
        <v>3866</v>
      </c>
      <c r="Z157" s="68">
        <v>388979.05102900002</v>
      </c>
      <c r="AA157" s="68">
        <v>1</v>
      </c>
      <c r="AB157" s="68">
        <v>103.26</v>
      </c>
      <c r="AC157" s="90" t="s">
        <v>3866</v>
      </c>
      <c r="AD157" s="68">
        <v>401.65976699999999</v>
      </c>
      <c r="AE157" s="89" t="s">
        <v>3866</v>
      </c>
      <c r="AF157" s="89" t="s">
        <v>3866</v>
      </c>
      <c r="AG157" s="89" t="s">
        <v>3866</v>
      </c>
      <c r="AH157" s="69">
        <v>3.1E-4</v>
      </c>
      <c r="AI157" s="69">
        <v>2.372E-3</v>
      </c>
      <c r="AJ157" s="69">
        <v>2.9300000000000002E-4</v>
      </c>
      <c r="AK157" s="76" t="s">
        <v>3864</v>
      </c>
    </row>
    <row r="158" spans="1:37" ht="15" customHeight="1">
      <c r="A158" s="67">
        <v>447</v>
      </c>
      <c r="B158" s="67">
        <v>447</v>
      </c>
      <c r="C158" s="67" t="s">
        <v>1346</v>
      </c>
      <c r="D158" s="67">
        <v>520032046</v>
      </c>
      <c r="E158" s="67" t="s">
        <v>308</v>
      </c>
      <c r="F158" s="67" t="s">
        <v>1746</v>
      </c>
      <c r="G158" s="67" t="s">
        <v>1747</v>
      </c>
      <c r="H158" s="67" t="s">
        <v>320</v>
      </c>
      <c r="I158" s="67" t="s">
        <v>753</v>
      </c>
      <c r="J158" s="67" t="s">
        <v>203</v>
      </c>
      <c r="K158" s="67" t="s">
        <v>203</v>
      </c>
      <c r="L158" s="67" t="s">
        <v>324</v>
      </c>
      <c r="M158" s="67" t="s">
        <v>339</v>
      </c>
      <c r="N158" s="67" t="s">
        <v>447</v>
      </c>
      <c r="O158" s="67" t="s">
        <v>337</v>
      </c>
      <c r="P158" s="67" t="s">
        <v>1209</v>
      </c>
      <c r="Q158" s="67" t="s">
        <v>412</v>
      </c>
      <c r="R158" s="67" t="s">
        <v>406</v>
      </c>
      <c r="S158" s="67" t="s">
        <v>1210</v>
      </c>
      <c r="T158" s="68">
        <v>5.15</v>
      </c>
      <c r="U158" s="71">
        <v>47641</v>
      </c>
      <c r="V158" s="69">
        <v>3.813E-3</v>
      </c>
      <c r="W158" s="69">
        <v>2.3E-2</v>
      </c>
      <c r="X158" s="67" t="s">
        <v>411</v>
      </c>
      <c r="Y158" s="89" t="s">
        <v>3866</v>
      </c>
      <c r="Z158" s="68">
        <v>1011188.254376</v>
      </c>
      <c r="AA158" s="68">
        <v>1</v>
      </c>
      <c r="AB158" s="68">
        <v>118.46</v>
      </c>
      <c r="AC158" s="90" t="s">
        <v>3866</v>
      </c>
      <c r="AD158" s="68">
        <v>1197.853605</v>
      </c>
      <c r="AE158" s="89" t="s">
        <v>3866</v>
      </c>
      <c r="AF158" s="89" t="s">
        <v>3866</v>
      </c>
      <c r="AG158" s="89" t="s">
        <v>3866</v>
      </c>
      <c r="AH158" s="69">
        <v>1.4400000000000001E-3</v>
      </c>
      <c r="AI158" s="69">
        <v>7.0759999999999998E-3</v>
      </c>
      <c r="AJ158" s="69">
        <v>8.7900000000000001E-4</v>
      </c>
      <c r="AK158" s="76" t="s">
        <v>3864</v>
      </c>
    </row>
    <row r="159" spans="1:37" ht="15" customHeight="1">
      <c r="A159" s="67">
        <v>447</v>
      </c>
      <c r="B159" s="67">
        <v>447</v>
      </c>
      <c r="C159" s="67" t="s">
        <v>1748</v>
      </c>
      <c r="D159" s="67">
        <v>520025370</v>
      </c>
      <c r="E159" s="67" t="s">
        <v>308</v>
      </c>
      <c r="F159" s="67" t="s">
        <v>1749</v>
      </c>
      <c r="G159" s="67" t="s">
        <v>1750</v>
      </c>
      <c r="H159" s="67" t="s">
        <v>320</v>
      </c>
      <c r="I159" s="67" t="s">
        <v>952</v>
      </c>
      <c r="J159" s="67" t="s">
        <v>203</v>
      </c>
      <c r="K159" s="67" t="s">
        <v>203</v>
      </c>
      <c r="L159" s="67" t="s">
        <v>324</v>
      </c>
      <c r="M159" s="67" t="s">
        <v>339</v>
      </c>
      <c r="N159" s="67" t="s">
        <v>450</v>
      </c>
      <c r="O159" s="67" t="s">
        <v>337</v>
      </c>
      <c r="P159" s="67" t="s">
        <v>1349</v>
      </c>
      <c r="Q159" s="67" t="s">
        <v>412</v>
      </c>
      <c r="R159" s="67" t="s">
        <v>406</v>
      </c>
      <c r="S159" s="67" t="s">
        <v>1210</v>
      </c>
      <c r="T159" s="68">
        <v>4.18</v>
      </c>
      <c r="U159" s="71">
        <v>48364</v>
      </c>
      <c r="V159" s="69">
        <v>5.9799999999999999E-2</v>
      </c>
      <c r="W159" s="69">
        <v>5.0700000000000002E-2</v>
      </c>
      <c r="X159" s="67" t="s">
        <v>411</v>
      </c>
      <c r="Y159" s="89" t="s">
        <v>3866</v>
      </c>
      <c r="Z159" s="68">
        <v>2879.202671</v>
      </c>
      <c r="AA159" s="68">
        <v>1</v>
      </c>
      <c r="AB159" s="68">
        <v>104.54</v>
      </c>
      <c r="AC159" s="90" t="s">
        <v>3866</v>
      </c>
      <c r="AD159" s="68">
        <v>3.0099179999999999</v>
      </c>
      <c r="AE159" s="89" t="s">
        <v>3866</v>
      </c>
      <c r="AF159" s="89" t="s">
        <v>3866</v>
      </c>
      <c r="AG159" s="89" t="s">
        <v>3866</v>
      </c>
      <c r="AH159" s="69">
        <v>1.4E-5</v>
      </c>
      <c r="AI159" s="69">
        <v>1.7E-5</v>
      </c>
      <c r="AJ159" s="69">
        <v>1.9999999999999999E-6</v>
      </c>
      <c r="AK159" s="76" t="s">
        <v>3864</v>
      </c>
    </row>
    <row r="160" spans="1:37" ht="15" customHeight="1">
      <c r="A160" s="67">
        <v>447</v>
      </c>
      <c r="B160" s="67">
        <v>447</v>
      </c>
      <c r="C160" s="67" t="s">
        <v>1565</v>
      </c>
      <c r="D160" s="67">
        <v>510381601</v>
      </c>
      <c r="E160" s="67" t="s">
        <v>308</v>
      </c>
      <c r="F160" s="67" t="s">
        <v>1566</v>
      </c>
      <c r="G160" s="67" t="s">
        <v>1567</v>
      </c>
      <c r="H160" s="67" t="s">
        <v>320</v>
      </c>
      <c r="I160" s="67" t="s">
        <v>753</v>
      </c>
      <c r="J160" s="67" t="s">
        <v>203</v>
      </c>
      <c r="K160" s="67" t="s">
        <v>203</v>
      </c>
      <c r="L160" s="67" t="s">
        <v>324</v>
      </c>
      <c r="M160" s="67" t="s">
        <v>339</v>
      </c>
      <c r="N160" s="67" t="s">
        <v>446</v>
      </c>
      <c r="O160" s="67" t="s">
        <v>338</v>
      </c>
      <c r="P160" s="67" t="s">
        <v>1385</v>
      </c>
      <c r="Q160" s="67" t="s">
        <v>412</v>
      </c>
      <c r="R160" s="67" t="s">
        <v>406</v>
      </c>
      <c r="S160" s="67" t="s">
        <v>1210</v>
      </c>
      <c r="T160" s="68">
        <v>5.35</v>
      </c>
      <c r="U160" s="71">
        <v>48579</v>
      </c>
      <c r="V160" s="69">
        <v>4.0800000000000003E-2</v>
      </c>
      <c r="W160" s="69">
        <v>3.44E-2</v>
      </c>
      <c r="X160" s="67" t="s">
        <v>411</v>
      </c>
      <c r="Y160" s="89" t="s">
        <v>3866</v>
      </c>
      <c r="Z160" s="68">
        <v>350623.437355</v>
      </c>
      <c r="AA160" s="68">
        <v>1</v>
      </c>
      <c r="AB160" s="68">
        <v>107.74</v>
      </c>
      <c r="AC160" s="90" t="s">
        <v>3866</v>
      </c>
      <c r="AD160" s="68">
        <v>377.76169099999998</v>
      </c>
      <c r="AE160" s="89" t="s">
        <v>3866</v>
      </c>
      <c r="AF160" s="89" t="s">
        <v>3866</v>
      </c>
      <c r="AG160" s="89" t="s">
        <v>3866</v>
      </c>
      <c r="AH160" s="69">
        <v>1.0009999999999999E-3</v>
      </c>
      <c r="AI160" s="69">
        <v>2.2309999999999999E-3</v>
      </c>
      <c r="AJ160" s="69">
        <v>2.7700000000000001E-4</v>
      </c>
      <c r="AK160" s="76" t="s">
        <v>3864</v>
      </c>
    </row>
    <row r="161" spans="1:37" ht="15" customHeight="1">
      <c r="A161" s="67">
        <v>447</v>
      </c>
      <c r="B161" s="67">
        <v>447</v>
      </c>
      <c r="C161" s="67" t="s">
        <v>1494</v>
      </c>
      <c r="D161" s="67">
        <v>520043720</v>
      </c>
      <c r="E161" s="67" t="s">
        <v>308</v>
      </c>
      <c r="F161" s="67" t="s">
        <v>1751</v>
      </c>
      <c r="G161" s="67" t="s">
        <v>1752</v>
      </c>
      <c r="H161" s="67" t="s">
        <v>320</v>
      </c>
      <c r="I161" s="67" t="s">
        <v>952</v>
      </c>
      <c r="J161" s="67" t="s">
        <v>203</v>
      </c>
      <c r="K161" s="67" t="s">
        <v>203</v>
      </c>
      <c r="L161" s="67" t="s">
        <v>324</v>
      </c>
      <c r="M161" s="67" t="s">
        <v>339</v>
      </c>
      <c r="N161" s="67" t="s">
        <v>464</v>
      </c>
      <c r="O161" s="67" t="s">
        <v>338</v>
      </c>
      <c r="P161" s="67" t="s">
        <v>1482</v>
      </c>
      <c r="Q161" s="67" t="s">
        <v>414</v>
      </c>
      <c r="R161" s="67" t="s">
        <v>406</v>
      </c>
      <c r="S161" s="67" t="s">
        <v>1210</v>
      </c>
      <c r="T161" s="68">
        <v>3.87</v>
      </c>
      <c r="U161" s="71">
        <v>47514</v>
      </c>
      <c r="V161" s="69">
        <v>3.6900000000000002E-2</v>
      </c>
      <c r="W161" s="69">
        <v>5.16E-2</v>
      </c>
      <c r="X161" s="67" t="s">
        <v>411</v>
      </c>
      <c r="Y161" s="89" t="s">
        <v>3866</v>
      </c>
      <c r="Z161" s="68">
        <v>4811.3509059999997</v>
      </c>
      <c r="AA161" s="68">
        <v>1</v>
      </c>
      <c r="AB161" s="68">
        <v>96.24</v>
      </c>
      <c r="AC161" s="90" t="s">
        <v>3866</v>
      </c>
      <c r="AD161" s="68">
        <v>4.6304429999999996</v>
      </c>
      <c r="AE161" s="89" t="s">
        <v>3866</v>
      </c>
      <c r="AF161" s="89" t="s">
        <v>3866</v>
      </c>
      <c r="AG161" s="89" t="s">
        <v>3866</v>
      </c>
      <c r="AH161" s="69">
        <v>1.8E-5</v>
      </c>
      <c r="AI161" s="69">
        <v>2.5999999999999998E-5</v>
      </c>
      <c r="AJ161" s="69">
        <v>1.9999999999999999E-6</v>
      </c>
      <c r="AK161" s="76" t="s">
        <v>3864</v>
      </c>
    </row>
    <row r="162" spans="1:37" ht="15" customHeight="1">
      <c r="A162" s="67">
        <v>447</v>
      </c>
      <c r="B162" s="67">
        <v>447</v>
      </c>
      <c r="C162" s="67" t="s">
        <v>1519</v>
      </c>
      <c r="D162" s="67">
        <v>1970336</v>
      </c>
      <c r="E162" s="67" t="s">
        <v>310</v>
      </c>
      <c r="F162" s="67" t="s">
        <v>1753</v>
      </c>
      <c r="G162" s="67" t="s">
        <v>1754</v>
      </c>
      <c r="H162" s="67" t="s">
        <v>320</v>
      </c>
      <c r="I162" s="67" t="s">
        <v>952</v>
      </c>
      <c r="J162" s="67" t="s">
        <v>203</v>
      </c>
      <c r="K162" s="67" t="s">
        <v>223</v>
      </c>
      <c r="L162" s="67" t="s">
        <v>324</v>
      </c>
      <c r="M162" s="67" t="s">
        <v>339</v>
      </c>
      <c r="N162" s="67" t="s">
        <v>464</v>
      </c>
      <c r="O162" s="67" t="s">
        <v>338</v>
      </c>
      <c r="P162" s="67" t="s">
        <v>1342</v>
      </c>
      <c r="Q162" s="67" t="s">
        <v>412</v>
      </c>
      <c r="R162" s="67" t="s">
        <v>406</v>
      </c>
      <c r="S162" s="67" t="s">
        <v>1210</v>
      </c>
      <c r="T162" s="68">
        <v>1.92</v>
      </c>
      <c r="U162" s="71">
        <v>46752</v>
      </c>
      <c r="V162" s="69">
        <v>3.49E-2</v>
      </c>
      <c r="W162" s="69">
        <v>5.45E-2</v>
      </c>
      <c r="X162" s="67" t="s">
        <v>411</v>
      </c>
      <c r="Y162" s="89" t="s">
        <v>3866</v>
      </c>
      <c r="Z162" s="68">
        <v>10813.466678999999</v>
      </c>
      <c r="AA162" s="68">
        <v>1</v>
      </c>
      <c r="AB162" s="68">
        <v>96.5</v>
      </c>
      <c r="AC162" s="90" t="s">
        <v>3866</v>
      </c>
      <c r="AD162" s="68">
        <v>10.434993</v>
      </c>
      <c r="AE162" s="89" t="s">
        <v>3866</v>
      </c>
      <c r="AF162" s="89" t="s">
        <v>3866</v>
      </c>
      <c r="AG162" s="89" t="s">
        <v>3866</v>
      </c>
      <c r="AH162" s="69">
        <v>1.1E-5</v>
      </c>
      <c r="AI162" s="69">
        <v>6.0000000000000002E-5</v>
      </c>
      <c r="AJ162" s="69">
        <v>6.9999999999999999E-6</v>
      </c>
      <c r="AK162" s="76" t="s">
        <v>3864</v>
      </c>
    </row>
    <row r="163" spans="1:37" ht="15" customHeight="1">
      <c r="A163" s="67">
        <v>447</v>
      </c>
      <c r="B163" s="67">
        <v>447</v>
      </c>
      <c r="C163" s="67" t="s">
        <v>1414</v>
      </c>
      <c r="D163" s="67">
        <v>513230029</v>
      </c>
      <c r="E163" s="67" t="s">
        <v>308</v>
      </c>
      <c r="F163" s="67" t="s">
        <v>1755</v>
      </c>
      <c r="G163" s="67" t="s">
        <v>1756</v>
      </c>
      <c r="H163" s="67" t="s">
        <v>320</v>
      </c>
      <c r="I163" s="67" t="s">
        <v>952</v>
      </c>
      <c r="J163" s="67" t="s">
        <v>203</v>
      </c>
      <c r="K163" s="67" t="s">
        <v>203</v>
      </c>
      <c r="L163" s="67" t="s">
        <v>324</v>
      </c>
      <c r="M163" s="67" t="s">
        <v>339</v>
      </c>
      <c r="N163" s="67" t="s">
        <v>444</v>
      </c>
      <c r="O163" s="67" t="s">
        <v>338</v>
      </c>
      <c r="P163" s="67" t="s">
        <v>1393</v>
      </c>
      <c r="Q163" s="67" t="s">
        <v>414</v>
      </c>
      <c r="R163" s="67" t="s">
        <v>406</v>
      </c>
      <c r="S163" s="67" t="s">
        <v>1210</v>
      </c>
      <c r="T163" s="68">
        <v>4.88</v>
      </c>
      <c r="U163" s="71">
        <v>47573</v>
      </c>
      <c r="V163" s="69">
        <v>2.3800000000000002E-2</v>
      </c>
      <c r="W163" s="69">
        <v>5.0500000000000003E-2</v>
      </c>
      <c r="X163" s="67" t="s">
        <v>410</v>
      </c>
      <c r="Y163" s="89" t="s">
        <v>3866</v>
      </c>
      <c r="Z163" s="68">
        <v>14498.821319000001</v>
      </c>
      <c r="AA163" s="68">
        <v>1</v>
      </c>
      <c r="AB163" s="68">
        <v>89.75</v>
      </c>
      <c r="AC163" s="90" t="s">
        <v>3866</v>
      </c>
      <c r="AD163" s="68">
        <v>13.012689999999999</v>
      </c>
      <c r="AE163" s="89" t="s">
        <v>3866</v>
      </c>
      <c r="AF163" s="89" t="s">
        <v>3866</v>
      </c>
      <c r="AG163" s="89" t="s">
        <v>3866</v>
      </c>
      <c r="AH163" s="69">
        <v>2.1999999999999999E-5</v>
      </c>
      <c r="AI163" s="69">
        <v>7.4999999999999993E-5</v>
      </c>
      <c r="AJ163" s="69">
        <v>9.0000000000000002E-6</v>
      </c>
      <c r="AK163" s="76" t="s">
        <v>3864</v>
      </c>
    </row>
    <row r="164" spans="1:37" ht="15" customHeight="1">
      <c r="A164" s="67">
        <v>447</v>
      </c>
      <c r="B164" s="67">
        <v>447</v>
      </c>
      <c r="C164" s="67" t="s">
        <v>1618</v>
      </c>
      <c r="D164" s="67">
        <v>520020116</v>
      </c>
      <c r="E164" s="67" t="s">
        <v>308</v>
      </c>
      <c r="F164" s="67" t="s">
        <v>1757</v>
      </c>
      <c r="G164" s="67" t="s">
        <v>1758</v>
      </c>
      <c r="H164" s="67" t="s">
        <v>320</v>
      </c>
      <c r="I164" s="67" t="s">
        <v>753</v>
      </c>
      <c r="J164" s="67" t="s">
        <v>203</v>
      </c>
      <c r="K164" s="67" t="s">
        <v>203</v>
      </c>
      <c r="L164" s="67" t="s">
        <v>324</v>
      </c>
      <c r="M164" s="67" t="s">
        <v>339</v>
      </c>
      <c r="N164" s="67" t="s">
        <v>463</v>
      </c>
      <c r="O164" s="67" t="s">
        <v>338</v>
      </c>
      <c r="P164" s="67" t="s">
        <v>1428</v>
      </c>
      <c r="Q164" s="67" t="s">
        <v>412</v>
      </c>
      <c r="R164" s="67" t="s">
        <v>406</v>
      </c>
      <c r="S164" s="67" t="s">
        <v>1210</v>
      </c>
      <c r="T164" s="68">
        <v>2.35</v>
      </c>
      <c r="U164" s="71">
        <v>47118</v>
      </c>
      <c r="V164" s="69">
        <v>3.3000000000000002E-2</v>
      </c>
      <c r="W164" s="69">
        <v>3.1800000000000002E-2</v>
      </c>
      <c r="X164" s="67" t="s">
        <v>411</v>
      </c>
      <c r="Y164" s="89" t="s">
        <v>3866</v>
      </c>
      <c r="Z164" s="68">
        <v>51363.587256999999</v>
      </c>
      <c r="AA164" s="68">
        <v>1</v>
      </c>
      <c r="AB164" s="68">
        <v>115.4</v>
      </c>
      <c r="AC164" s="90" t="s">
        <v>3866</v>
      </c>
      <c r="AD164" s="68">
        <v>59.273578000000001</v>
      </c>
      <c r="AE164" s="89" t="s">
        <v>3866</v>
      </c>
      <c r="AF164" s="89" t="s">
        <v>3866</v>
      </c>
      <c r="AG164" s="89" t="s">
        <v>3866</v>
      </c>
      <c r="AH164" s="69">
        <v>1.03E-4</v>
      </c>
      <c r="AI164" s="69">
        <v>3.4900000000000003E-4</v>
      </c>
      <c r="AJ164" s="69">
        <v>4.1999999999999998E-5</v>
      </c>
      <c r="AK164" s="76" t="s">
        <v>3864</v>
      </c>
    </row>
    <row r="165" spans="1:37" ht="15" customHeight="1">
      <c r="A165" s="67">
        <v>447</v>
      </c>
      <c r="B165" s="67">
        <v>447</v>
      </c>
      <c r="C165" s="67" t="s">
        <v>1537</v>
      </c>
      <c r="D165" s="67">
        <v>520038506</v>
      </c>
      <c r="E165" s="67" t="s">
        <v>308</v>
      </c>
      <c r="F165" s="67" t="s">
        <v>1759</v>
      </c>
      <c r="G165" s="67" t="s">
        <v>1760</v>
      </c>
      <c r="H165" s="67" t="s">
        <v>320</v>
      </c>
      <c r="I165" s="67" t="s">
        <v>753</v>
      </c>
      <c r="J165" s="67" t="s">
        <v>203</v>
      </c>
      <c r="K165" s="67" t="s">
        <v>203</v>
      </c>
      <c r="L165" s="67" t="s">
        <v>324</v>
      </c>
      <c r="M165" s="67" t="s">
        <v>339</v>
      </c>
      <c r="N165" s="67" t="s">
        <v>463</v>
      </c>
      <c r="O165" s="67" t="s">
        <v>337</v>
      </c>
      <c r="P165" s="67" t="s">
        <v>1338</v>
      </c>
      <c r="Q165" s="67" t="s">
        <v>414</v>
      </c>
      <c r="R165" s="67" t="s">
        <v>406</v>
      </c>
      <c r="S165" s="67" t="s">
        <v>1210</v>
      </c>
      <c r="T165" s="68">
        <v>6.74</v>
      </c>
      <c r="U165" s="71">
        <v>50099</v>
      </c>
      <c r="V165" s="69">
        <v>2.5600000000000001E-2</v>
      </c>
      <c r="W165" s="69">
        <v>3.4299999999999997E-2</v>
      </c>
      <c r="X165" s="67" t="s">
        <v>411</v>
      </c>
      <c r="Y165" s="89" t="s">
        <v>3866</v>
      </c>
      <c r="Z165" s="68">
        <v>2659746.638425</v>
      </c>
      <c r="AA165" s="68">
        <v>1</v>
      </c>
      <c r="AB165" s="68">
        <v>103.64</v>
      </c>
      <c r="AC165" s="90" t="s">
        <v>3866</v>
      </c>
      <c r="AD165" s="68">
        <v>2756.5614150000001</v>
      </c>
      <c r="AE165" s="89" t="s">
        <v>3866</v>
      </c>
      <c r="AF165" s="89" t="s">
        <v>3866</v>
      </c>
      <c r="AG165" s="89" t="s">
        <v>3866</v>
      </c>
      <c r="AH165" s="69">
        <v>2.5309999999999998E-3</v>
      </c>
      <c r="AI165" s="69">
        <v>1.6285000000000001E-2</v>
      </c>
      <c r="AJ165" s="69">
        <v>2.0219999999999999E-3</v>
      </c>
      <c r="AK165" s="76" t="s">
        <v>3864</v>
      </c>
    </row>
    <row r="166" spans="1:37" ht="15" customHeight="1">
      <c r="A166" s="67">
        <v>447</v>
      </c>
      <c r="B166" s="67">
        <v>447</v>
      </c>
      <c r="C166" s="67" t="s">
        <v>1429</v>
      </c>
      <c r="D166" s="67">
        <v>520033234</v>
      </c>
      <c r="E166" s="67" t="s">
        <v>308</v>
      </c>
      <c r="F166" s="67" t="s">
        <v>1761</v>
      </c>
      <c r="G166" s="67" t="s">
        <v>1762</v>
      </c>
      <c r="H166" s="67" t="s">
        <v>320</v>
      </c>
      <c r="I166" s="67" t="s">
        <v>753</v>
      </c>
      <c r="J166" s="67" t="s">
        <v>203</v>
      </c>
      <c r="K166" s="67" t="s">
        <v>203</v>
      </c>
      <c r="L166" s="67" t="s">
        <v>324</v>
      </c>
      <c r="M166" s="67" t="s">
        <v>339</v>
      </c>
      <c r="N166" s="67" t="s">
        <v>464</v>
      </c>
      <c r="O166" s="67" t="s">
        <v>338</v>
      </c>
      <c r="P166" s="67" t="s">
        <v>1371</v>
      </c>
      <c r="Q166" s="67" t="s">
        <v>414</v>
      </c>
      <c r="R166" s="67" t="s">
        <v>406</v>
      </c>
      <c r="S166" s="67" t="s">
        <v>1210</v>
      </c>
      <c r="T166" s="68">
        <v>1.64</v>
      </c>
      <c r="U166" s="71">
        <v>46568</v>
      </c>
      <c r="V166" s="69">
        <v>0.04</v>
      </c>
      <c r="W166" s="69">
        <v>3.8899999999999997E-2</v>
      </c>
      <c r="X166" s="67" t="s">
        <v>411</v>
      </c>
      <c r="Y166" s="89" t="s">
        <v>3866</v>
      </c>
      <c r="Z166" s="68">
        <v>503693.63201499998</v>
      </c>
      <c r="AA166" s="68">
        <v>1</v>
      </c>
      <c r="AB166" s="68">
        <v>115.3</v>
      </c>
      <c r="AC166" s="90" t="s">
        <v>3866</v>
      </c>
      <c r="AD166" s="68">
        <v>580.75875599999995</v>
      </c>
      <c r="AE166" s="89" t="s">
        <v>3866</v>
      </c>
      <c r="AF166" s="89" t="s">
        <v>3866</v>
      </c>
      <c r="AG166" s="89" t="s">
        <v>3866</v>
      </c>
      <c r="AH166" s="69">
        <v>2.7500000000000002E-4</v>
      </c>
      <c r="AI166" s="69">
        <v>3.431E-3</v>
      </c>
      <c r="AJ166" s="69">
        <v>4.2499999999999998E-4</v>
      </c>
      <c r="AK166" s="76" t="s">
        <v>3864</v>
      </c>
    </row>
    <row r="167" spans="1:37" ht="15" customHeight="1">
      <c r="A167" s="67">
        <v>447</v>
      </c>
      <c r="B167" s="67">
        <v>447</v>
      </c>
      <c r="C167" s="67" t="s">
        <v>1397</v>
      </c>
      <c r="D167" s="67">
        <v>520029935</v>
      </c>
      <c r="E167" s="67" t="s">
        <v>308</v>
      </c>
      <c r="F167" s="67" t="s">
        <v>1763</v>
      </c>
      <c r="G167" s="67" t="s">
        <v>1764</v>
      </c>
      <c r="H167" s="67" t="s">
        <v>320</v>
      </c>
      <c r="I167" s="67" t="s">
        <v>753</v>
      </c>
      <c r="J167" s="67" t="s">
        <v>203</v>
      </c>
      <c r="K167" s="67" t="s">
        <v>203</v>
      </c>
      <c r="L167" s="67" t="s">
        <v>324</v>
      </c>
      <c r="M167" s="67" t="s">
        <v>339</v>
      </c>
      <c r="N167" s="67" t="s">
        <v>447</v>
      </c>
      <c r="O167" s="67" t="s">
        <v>337</v>
      </c>
      <c r="P167" s="67" t="s">
        <v>1338</v>
      </c>
      <c r="Q167" s="67" t="s">
        <v>414</v>
      </c>
      <c r="R167" s="67" t="s">
        <v>406</v>
      </c>
      <c r="S167" s="67" t="s">
        <v>1210</v>
      </c>
      <c r="T167" s="68">
        <v>1.47</v>
      </c>
      <c r="U167" s="71">
        <v>46204</v>
      </c>
      <c r="V167" s="69">
        <v>2.4199999999999999E-2</v>
      </c>
      <c r="W167" s="69">
        <v>2.6800000000000001E-2</v>
      </c>
      <c r="X167" s="67" t="s">
        <v>410</v>
      </c>
      <c r="Y167" s="89" t="s">
        <v>3866</v>
      </c>
      <c r="Z167" s="68">
        <v>1819787.110507</v>
      </c>
      <c r="AA167" s="68">
        <v>1</v>
      </c>
      <c r="AB167" s="68">
        <v>116.3</v>
      </c>
      <c r="AC167" s="90" t="s">
        <v>3866</v>
      </c>
      <c r="AD167" s="68">
        <v>2116.4124080000001</v>
      </c>
      <c r="AE167" s="89" t="s">
        <v>3866</v>
      </c>
      <c r="AF167" s="89" t="s">
        <v>3866</v>
      </c>
      <c r="AG167" s="89" t="s">
        <v>3866</v>
      </c>
      <c r="AH167" s="69">
        <v>1.201E-3</v>
      </c>
      <c r="AI167" s="69">
        <v>1.2503999999999999E-2</v>
      </c>
      <c r="AJ167" s="69">
        <v>1.552E-3</v>
      </c>
      <c r="AK167" s="76" t="s">
        <v>3864</v>
      </c>
    </row>
    <row r="168" spans="1:37" ht="15" customHeight="1">
      <c r="A168" s="67">
        <v>447</v>
      </c>
      <c r="B168" s="67">
        <v>447</v>
      </c>
      <c r="C168" s="67" t="s">
        <v>1765</v>
      </c>
      <c r="D168" s="67">
        <v>512096793</v>
      </c>
      <c r="E168" s="67" t="s">
        <v>308</v>
      </c>
      <c r="F168" s="67" t="s">
        <v>1766</v>
      </c>
      <c r="G168" s="67" t="s">
        <v>1767</v>
      </c>
      <c r="H168" s="67" t="s">
        <v>320</v>
      </c>
      <c r="I168" s="67" t="s">
        <v>753</v>
      </c>
      <c r="J168" s="67" t="s">
        <v>203</v>
      </c>
      <c r="K168" s="67" t="s">
        <v>203</v>
      </c>
      <c r="L168" s="67" t="s">
        <v>324</v>
      </c>
      <c r="M168" s="67" t="s">
        <v>339</v>
      </c>
      <c r="N168" s="67" t="s">
        <v>463</v>
      </c>
      <c r="O168" s="67" t="s">
        <v>337</v>
      </c>
      <c r="P168" s="67" t="s">
        <v>1403</v>
      </c>
      <c r="Q168" s="67" t="s">
        <v>414</v>
      </c>
      <c r="R168" s="67" t="s">
        <v>406</v>
      </c>
      <c r="S168" s="67" t="s">
        <v>1210</v>
      </c>
      <c r="T168" s="68">
        <v>1.46</v>
      </c>
      <c r="U168" s="71">
        <v>46568</v>
      </c>
      <c r="V168" s="69">
        <v>2.8500000000000001E-2</v>
      </c>
      <c r="W168" s="69">
        <v>2.81E-2</v>
      </c>
      <c r="X168" s="67" t="s">
        <v>411</v>
      </c>
      <c r="Y168" s="89" t="s">
        <v>3866</v>
      </c>
      <c r="Z168" s="68">
        <v>161966.02325299999</v>
      </c>
      <c r="AA168" s="68">
        <v>1</v>
      </c>
      <c r="AB168" s="68">
        <v>115.35</v>
      </c>
      <c r="AC168" s="90" t="s">
        <v>3866</v>
      </c>
      <c r="AD168" s="68">
        <v>186.82780600000001</v>
      </c>
      <c r="AE168" s="89" t="s">
        <v>3866</v>
      </c>
      <c r="AF168" s="89" t="s">
        <v>3866</v>
      </c>
      <c r="AG168" s="89" t="s">
        <v>3866</v>
      </c>
      <c r="AH168" s="69">
        <v>1.1299999999999999E-3</v>
      </c>
      <c r="AI168" s="69">
        <v>1.103E-3</v>
      </c>
      <c r="AJ168" s="69">
        <v>1.36E-4</v>
      </c>
      <c r="AK168" s="76" t="s">
        <v>3864</v>
      </c>
    </row>
    <row r="169" spans="1:37" ht="15" customHeight="1">
      <c r="A169" s="67">
        <v>447</v>
      </c>
      <c r="B169" s="67">
        <v>447</v>
      </c>
      <c r="C169" s="67" t="s">
        <v>1768</v>
      </c>
      <c r="D169" s="67">
        <v>515328250</v>
      </c>
      <c r="E169" s="67" t="s">
        <v>308</v>
      </c>
      <c r="F169" s="67" t="s">
        <v>1769</v>
      </c>
      <c r="G169" s="67" t="s">
        <v>1770</v>
      </c>
      <c r="H169" s="67" t="s">
        <v>320</v>
      </c>
      <c r="I169" s="67" t="s">
        <v>952</v>
      </c>
      <c r="J169" s="67" t="s">
        <v>203</v>
      </c>
      <c r="K169" s="67" t="s">
        <v>203</v>
      </c>
      <c r="L169" s="67" t="s">
        <v>324</v>
      </c>
      <c r="M169" s="67" t="s">
        <v>339</v>
      </c>
      <c r="N169" s="67" t="s">
        <v>464</v>
      </c>
      <c r="O169" s="67" t="s">
        <v>338</v>
      </c>
      <c r="P169" s="67" t="s">
        <v>1403</v>
      </c>
      <c r="Q169" s="67" t="s">
        <v>414</v>
      </c>
      <c r="R169" s="67" t="s">
        <v>406</v>
      </c>
      <c r="S169" s="67" t="s">
        <v>1210</v>
      </c>
      <c r="T169" s="68">
        <v>3.19</v>
      </c>
      <c r="U169" s="71">
        <v>47299</v>
      </c>
      <c r="V169" s="69">
        <v>6.3700000000000007E-2</v>
      </c>
      <c r="W169" s="69">
        <v>5.3999999999999999E-2</v>
      </c>
      <c r="X169" s="67" t="s">
        <v>411</v>
      </c>
      <c r="Y169" s="89" t="s">
        <v>3866</v>
      </c>
      <c r="Z169" s="68">
        <v>2670.478102</v>
      </c>
      <c r="AA169" s="68">
        <v>1</v>
      </c>
      <c r="AB169" s="68">
        <v>103.28</v>
      </c>
      <c r="AC169" s="90" t="s">
        <v>3866</v>
      </c>
      <c r="AD169" s="68">
        <v>2.7580689999999999</v>
      </c>
      <c r="AE169" s="89" t="s">
        <v>3866</v>
      </c>
      <c r="AF169" s="89" t="s">
        <v>3866</v>
      </c>
      <c r="AG169" s="89" t="s">
        <v>3866</v>
      </c>
      <c r="AH169" s="69">
        <v>6.0000000000000002E-6</v>
      </c>
      <c r="AI169" s="69">
        <v>1.5E-5</v>
      </c>
      <c r="AJ169" s="69">
        <v>9.9999999999999995E-7</v>
      </c>
      <c r="AK169" s="76" t="s">
        <v>3864</v>
      </c>
    </row>
    <row r="170" spans="1:37" ht="15" customHeight="1">
      <c r="A170" s="67">
        <v>447</v>
      </c>
      <c r="B170" s="67">
        <v>447</v>
      </c>
      <c r="C170" s="67" t="s">
        <v>1474</v>
      </c>
      <c r="D170" s="67">
        <v>513992529</v>
      </c>
      <c r="E170" s="67" t="s">
        <v>308</v>
      </c>
      <c r="F170" s="67" t="s">
        <v>1771</v>
      </c>
      <c r="G170" s="67" t="s">
        <v>1772</v>
      </c>
      <c r="H170" s="67" t="s">
        <v>320</v>
      </c>
      <c r="I170" s="67" t="s">
        <v>753</v>
      </c>
      <c r="J170" s="67" t="s">
        <v>203</v>
      </c>
      <c r="K170" s="67" t="s">
        <v>203</v>
      </c>
      <c r="L170" s="67" t="s">
        <v>324</v>
      </c>
      <c r="M170" s="67" t="s">
        <v>339</v>
      </c>
      <c r="N170" s="67" t="s">
        <v>463</v>
      </c>
      <c r="O170" s="67" t="s">
        <v>338</v>
      </c>
      <c r="P170" s="67" t="s">
        <v>1338</v>
      </c>
      <c r="Q170" s="67" t="s">
        <v>414</v>
      </c>
      <c r="R170" s="67" t="s">
        <v>406</v>
      </c>
      <c r="S170" s="67" t="s">
        <v>1210</v>
      </c>
      <c r="T170" s="68">
        <v>5.62</v>
      </c>
      <c r="U170" s="71">
        <v>48665</v>
      </c>
      <c r="V170" s="69">
        <v>1.5800000000000002E-2</v>
      </c>
      <c r="W170" s="69">
        <v>2.98E-2</v>
      </c>
      <c r="X170" s="67" t="s">
        <v>411</v>
      </c>
      <c r="Y170" s="89" t="s">
        <v>3866</v>
      </c>
      <c r="Z170" s="68">
        <v>904584.02511100005</v>
      </c>
      <c r="AA170" s="68">
        <v>1</v>
      </c>
      <c r="AB170" s="68">
        <v>107.2</v>
      </c>
      <c r="AC170" s="90" t="s">
        <v>3866</v>
      </c>
      <c r="AD170" s="68">
        <v>969.71407299999998</v>
      </c>
      <c r="AE170" s="89" t="s">
        <v>3866</v>
      </c>
      <c r="AF170" s="89" t="s">
        <v>3866</v>
      </c>
      <c r="AG170" s="89" t="s">
        <v>3866</v>
      </c>
      <c r="AH170" s="69">
        <v>7.2900000000000005E-4</v>
      </c>
      <c r="AI170" s="69">
        <v>5.7270000000000003E-3</v>
      </c>
      <c r="AJ170" s="69">
        <v>7.0899999999999999E-4</v>
      </c>
      <c r="AK170" s="76" t="s">
        <v>3864</v>
      </c>
    </row>
    <row r="171" spans="1:37" ht="15" customHeight="1">
      <c r="A171" s="67">
        <v>447</v>
      </c>
      <c r="B171" s="67">
        <v>447</v>
      </c>
      <c r="C171" s="67" t="s">
        <v>1432</v>
      </c>
      <c r="D171" s="67">
        <v>520018078</v>
      </c>
      <c r="E171" s="67" t="s">
        <v>308</v>
      </c>
      <c r="F171" s="67" t="s">
        <v>1773</v>
      </c>
      <c r="G171" s="67" t="s">
        <v>1774</v>
      </c>
      <c r="H171" s="67" t="s">
        <v>320</v>
      </c>
      <c r="I171" s="67" t="s">
        <v>753</v>
      </c>
      <c r="J171" s="67" t="s">
        <v>203</v>
      </c>
      <c r="K171" s="67" t="s">
        <v>203</v>
      </c>
      <c r="L171" s="67" t="s">
        <v>324</v>
      </c>
      <c r="M171" s="67" t="s">
        <v>339</v>
      </c>
      <c r="N171" s="67" t="s">
        <v>447</v>
      </c>
      <c r="O171" s="67" t="s">
        <v>337</v>
      </c>
      <c r="P171" s="67" t="s">
        <v>1349</v>
      </c>
      <c r="Q171" s="67" t="s">
        <v>412</v>
      </c>
      <c r="R171" s="67" t="s">
        <v>406</v>
      </c>
      <c r="S171" s="67" t="s">
        <v>1210</v>
      </c>
      <c r="T171" s="68">
        <v>3.15</v>
      </c>
      <c r="U171" s="71">
        <v>46839</v>
      </c>
      <c r="V171" s="69">
        <v>1.4999999999999999E-2</v>
      </c>
      <c r="W171" s="69">
        <v>2.8299999999999999E-2</v>
      </c>
      <c r="X171" s="67" t="s">
        <v>410</v>
      </c>
      <c r="Y171" s="89" t="s">
        <v>3866</v>
      </c>
      <c r="Z171" s="68">
        <v>1486764.7545380001</v>
      </c>
      <c r="AA171" s="68">
        <v>1</v>
      </c>
      <c r="AB171" s="68">
        <v>107.97</v>
      </c>
      <c r="AC171" s="90" t="s">
        <v>3866</v>
      </c>
      <c r="AD171" s="68">
        <v>1605.2599049999999</v>
      </c>
      <c r="AE171" s="89" t="s">
        <v>3866</v>
      </c>
      <c r="AF171" s="89" t="s">
        <v>3866</v>
      </c>
      <c r="AG171" s="89" t="s">
        <v>3866</v>
      </c>
      <c r="AH171" s="69">
        <v>1.059E-3</v>
      </c>
      <c r="AI171" s="69">
        <v>9.4830000000000001E-3</v>
      </c>
      <c r="AJ171" s="69">
        <v>1.178E-3</v>
      </c>
      <c r="AK171" s="76" t="s">
        <v>3864</v>
      </c>
    </row>
    <row r="172" spans="1:37" ht="15" customHeight="1">
      <c r="A172" s="67">
        <v>447</v>
      </c>
      <c r="B172" s="67">
        <v>447</v>
      </c>
      <c r="C172" s="67" t="s">
        <v>1352</v>
      </c>
      <c r="D172" s="67">
        <v>511659401</v>
      </c>
      <c r="E172" s="67" t="s">
        <v>308</v>
      </c>
      <c r="F172" s="67" t="s">
        <v>1775</v>
      </c>
      <c r="G172" s="67" t="s">
        <v>1776</v>
      </c>
      <c r="H172" s="67" t="s">
        <v>320</v>
      </c>
      <c r="I172" s="67" t="s">
        <v>753</v>
      </c>
      <c r="J172" s="67" t="s">
        <v>203</v>
      </c>
      <c r="K172" s="67" t="s">
        <v>203</v>
      </c>
      <c r="L172" s="67" t="s">
        <v>324</v>
      </c>
      <c r="M172" s="67" t="s">
        <v>339</v>
      </c>
      <c r="N172" s="67" t="s">
        <v>463</v>
      </c>
      <c r="O172" s="67" t="s">
        <v>337</v>
      </c>
      <c r="P172" s="67" t="s">
        <v>1342</v>
      </c>
      <c r="Q172" s="67" t="s">
        <v>412</v>
      </c>
      <c r="R172" s="67" t="s">
        <v>406</v>
      </c>
      <c r="S172" s="67" t="s">
        <v>1210</v>
      </c>
      <c r="T172" s="68">
        <v>7.56</v>
      </c>
      <c r="U172" s="71">
        <v>50160</v>
      </c>
      <c r="V172" s="69">
        <v>3.5999999999999997E-2</v>
      </c>
      <c r="W172" s="69">
        <v>3.0499999999999999E-2</v>
      </c>
      <c r="X172" s="67" t="s">
        <v>411</v>
      </c>
      <c r="Y172" s="89" t="s">
        <v>3866</v>
      </c>
      <c r="Z172" s="68">
        <v>1890532.902768</v>
      </c>
      <c r="AA172" s="68">
        <v>1</v>
      </c>
      <c r="AB172" s="68">
        <v>105.31</v>
      </c>
      <c r="AC172" s="90" t="s">
        <v>3866</v>
      </c>
      <c r="AD172" s="68">
        <v>1990.920198</v>
      </c>
      <c r="AE172" s="89" t="s">
        <v>3866</v>
      </c>
      <c r="AF172" s="89" t="s">
        <v>3866</v>
      </c>
      <c r="AG172" s="89" t="s">
        <v>3866</v>
      </c>
      <c r="AH172" s="69">
        <v>4.7260000000000002E-3</v>
      </c>
      <c r="AI172" s="69">
        <v>1.176E-2</v>
      </c>
      <c r="AJ172" s="69">
        <v>1.4599999999999999E-3</v>
      </c>
      <c r="AK172" s="76" t="s">
        <v>3864</v>
      </c>
    </row>
    <row r="173" spans="1:37" ht="15" customHeight="1">
      <c r="A173" s="67">
        <v>447</v>
      </c>
      <c r="B173" s="67">
        <v>447</v>
      </c>
      <c r="C173" s="67" t="s">
        <v>1355</v>
      </c>
      <c r="D173" s="67">
        <v>510454333</v>
      </c>
      <c r="E173" s="67" t="s">
        <v>308</v>
      </c>
      <c r="F173" s="67" t="s">
        <v>1777</v>
      </c>
      <c r="G173" s="67" t="s">
        <v>1778</v>
      </c>
      <c r="H173" s="67" t="s">
        <v>320</v>
      </c>
      <c r="I173" s="67" t="s">
        <v>753</v>
      </c>
      <c r="J173" s="67" t="s">
        <v>203</v>
      </c>
      <c r="K173" s="67" t="s">
        <v>203</v>
      </c>
      <c r="L173" s="67" t="s">
        <v>324</v>
      </c>
      <c r="M173" s="67" t="s">
        <v>339</v>
      </c>
      <c r="N173" s="67" t="s">
        <v>476</v>
      </c>
      <c r="O173" s="67" t="s">
        <v>338</v>
      </c>
      <c r="P173" s="67" t="s">
        <v>1358</v>
      </c>
      <c r="Q173" s="67" t="s">
        <v>412</v>
      </c>
      <c r="R173" s="67" t="s">
        <v>406</v>
      </c>
      <c r="S173" s="67" t="s">
        <v>1210</v>
      </c>
      <c r="T173" s="68">
        <v>2.63</v>
      </c>
      <c r="U173" s="71">
        <v>47391</v>
      </c>
      <c r="V173" s="69">
        <v>3.2300000000000002E-2</v>
      </c>
      <c r="W173" s="69">
        <v>2.98E-2</v>
      </c>
      <c r="X173" s="67" t="s">
        <v>411</v>
      </c>
      <c r="Y173" s="89" t="s">
        <v>3866</v>
      </c>
      <c r="Z173" s="68">
        <v>276663.82544400002</v>
      </c>
      <c r="AA173" s="68">
        <v>1</v>
      </c>
      <c r="AB173" s="68">
        <v>108.49</v>
      </c>
      <c r="AC173" s="90" t="s">
        <v>3866</v>
      </c>
      <c r="AD173" s="68">
        <v>300.15258299999999</v>
      </c>
      <c r="AE173" s="89" t="s">
        <v>3866</v>
      </c>
      <c r="AF173" s="89" t="s">
        <v>3866</v>
      </c>
      <c r="AG173" s="89" t="s">
        <v>3866</v>
      </c>
      <c r="AH173" s="69">
        <v>5.3600000000000002E-4</v>
      </c>
      <c r="AI173" s="69">
        <v>1.7719999999999999E-3</v>
      </c>
      <c r="AJ173" s="69">
        <v>2.2000000000000001E-4</v>
      </c>
      <c r="AK173" s="76" t="s">
        <v>3864</v>
      </c>
    </row>
    <row r="174" spans="1:37" ht="15" customHeight="1">
      <c r="A174" s="67">
        <v>447</v>
      </c>
      <c r="B174" s="67">
        <v>447</v>
      </c>
      <c r="C174" s="67" t="s">
        <v>1674</v>
      </c>
      <c r="D174" s="67">
        <v>520036104</v>
      </c>
      <c r="E174" s="67" t="s">
        <v>308</v>
      </c>
      <c r="F174" s="67" t="s">
        <v>1779</v>
      </c>
      <c r="G174" s="67" t="s">
        <v>1780</v>
      </c>
      <c r="H174" s="67" t="s">
        <v>320</v>
      </c>
      <c r="I174" s="67" t="s">
        <v>753</v>
      </c>
      <c r="J174" s="67" t="s">
        <v>203</v>
      </c>
      <c r="K174" s="67" t="s">
        <v>203</v>
      </c>
      <c r="L174" s="67" t="s">
        <v>324</v>
      </c>
      <c r="M174" s="67" t="s">
        <v>339</v>
      </c>
      <c r="N174" s="67" t="s">
        <v>446</v>
      </c>
      <c r="O174" s="67" t="s">
        <v>337</v>
      </c>
      <c r="P174" s="67" t="s">
        <v>1385</v>
      </c>
      <c r="Q174" s="67" t="s">
        <v>412</v>
      </c>
      <c r="R174" s="67" t="s">
        <v>406</v>
      </c>
      <c r="S174" s="67" t="s">
        <v>1210</v>
      </c>
      <c r="T174" s="68">
        <v>2.61</v>
      </c>
      <c r="U174" s="71">
        <v>47239</v>
      </c>
      <c r="V174" s="69">
        <v>3.9E-2</v>
      </c>
      <c r="W174" s="69">
        <v>3.15E-2</v>
      </c>
      <c r="X174" s="67" t="s">
        <v>411</v>
      </c>
      <c r="Y174" s="89" t="s">
        <v>3866</v>
      </c>
      <c r="Z174" s="68">
        <v>322644.413803</v>
      </c>
      <c r="AA174" s="68">
        <v>1</v>
      </c>
      <c r="AB174" s="68">
        <v>118.87</v>
      </c>
      <c r="AC174" s="90" t="s">
        <v>3866</v>
      </c>
      <c r="AD174" s="68">
        <v>383.52741200000003</v>
      </c>
      <c r="AE174" s="89" t="s">
        <v>3866</v>
      </c>
      <c r="AF174" s="89" t="s">
        <v>3866</v>
      </c>
      <c r="AG174" s="89" t="s">
        <v>3866</v>
      </c>
      <c r="AH174" s="69">
        <v>2.2599999999999999E-4</v>
      </c>
      <c r="AI174" s="69">
        <v>2.264E-3</v>
      </c>
      <c r="AJ174" s="69">
        <v>2.7900000000000001E-4</v>
      </c>
      <c r="AK174" s="76" t="s">
        <v>3864</v>
      </c>
    </row>
    <row r="175" spans="1:37" ht="15" customHeight="1">
      <c r="A175" s="67">
        <v>447</v>
      </c>
      <c r="B175" s="67">
        <v>447</v>
      </c>
      <c r="C175" s="67" t="s">
        <v>1446</v>
      </c>
      <c r="D175" s="67">
        <v>513257873</v>
      </c>
      <c r="E175" s="67" t="s">
        <v>308</v>
      </c>
      <c r="F175" s="67" t="s">
        <v>1781</v>
      </c>
      <c r="G175" s="67" t="s">
        <v>1782</v>
      </c>
      <c r="H175" s="67" t="s">
        <v>320</v>
      </c>
      <c r="I175" s="67" t="s">
        <v>753</v>
      </c>
      <c r="J175" s="67" t="s">
        <v>203</v>
      </c>
      <c r="K175" s="67" t="s">
        <v>203</v>
      </c>
      <c r="L175" s="67" t="s">
        <v>324</v>
      </c>
      <c r="M175" s="67" t="s">
        <v>339</v>
      </c>
      <c r="N175" s="67" t="s">
        <v>463</v>
      </c>
      <c r="O175" s="67" t="s">
        <v>337</v>
      </c>
      <c r="P175" s="67" t="s">
        <v>1358</v>
      </c>
      <c r="Q175" s="67" t="s">
        <v>412</v>
      </c>
      <c r="R175" s="67" t="s">
        <v>406</v>
      </c>
      <c r="S175" s="67" t="s">
        <v>1210</v>
      </c>
      <c r="T175" s="68">
        <v>0.98</v>
      </c>
      <c r="U175" s="71">
        <v>46203</v>
      </c>
      <c r="V175" s="69">
        <v>2.0500000000000001E-2</v>
      </c>
      <c r="W175" s="69">
        <v>2.9100000000000001E-2</v>
      </c>
      <c r="X175" s="67" t="s">
        <v>411</v>
      </c>
      <c r="Y175" s="89" t="s">
        <v>3866</v>
      </c>
      <c r="Z175" s="68">
        <v>155892.88291499999</v>
      </c>
      <c r="AA175" s="68">
        <v>1</v>
      </c>
      <c r="AB175" s="68">
        <v>115.8</v>
      </c>
      <c r="AC175" s="90" t="s">
        <v>3866</v>
      </c>
      <c r="AD175" s="68">
        <v>180.523957</v>
      </c>
      <c r="AE175" s="89" t="s">
        <v>3866</v>
      </c>
      <c r="AF175" s="89" t="s">
        <v>3866</v>
      </c>
      <c r="AG175" s="89" t="s">
        <v>3866</v>
      </c>
      <c r="AH175" s="69">
        <v>6.3199999999999997E-4</v>
      </c>
      <c r="AI175" s="69">
        <v>1.065E-3</v>
      </c>
      <c r="AJ175" s="69">
        <v>1.3100000000000001E-4</v>
      </c>
      <c r="AK175" s="76" t="s">
        <v>3864</v>
      </c>
    </row>
    <row r="176" spans="1:37" ht="15" customHeight="1">
      <c r="A176" s="67">
        <v>447</v>
      </c>
      <c r="B176" s="67">
        <v>447</v>
      </c>
      <c r="C176" s="67" t="s">
        <v>1621</v>
      </c>
      <c r="D176" s="67">
        <v>1905761</v>
      </c>
      <c r="E176" s="67" t="s">
        <v>310</v>
      </c>
      <c r="F176" s="67" t="s">
        <v>1783</v>
      </c>
      <c r="G176" s="67" t="s">
        <v>1784</v>
      </c>
      <c r="H176" s="67" t="s">
        <v>320</v>
      </c>
      <c r="I176" s="67" t="s">
        <v>952</v>
      </c>
      <c r="J176" s="67" t="s">
        <v>203</v>
      </c>
      <c r="K176" s="67" t="s">
        <v>223</v>
      </c>
      <c r="L176" s="67" t="s">
        <v>324</v>
      </c>
      <c r="M176" s="67" t="s">
        <v>339</v>
      </c>
      <c r="N176" s="67" t="s">
        <v>464</v>
      </c>
      <c r="O176" s="67" t="s">
        <v>338</v>
      </c>
      <c r="P176" s="67" t="s">
        <v>1349</v>
      </c>
      <c r="Q176" s="67" t="s">
        <v>412</v>
      </c>
      <c r="R176" s="67" t="s">
        <v>406</v>
      </c>
      <c r="S176" s="67" t="s">
        <v>1210</v>
      </c>
      <c r="T176" s="68">
        <v>5.85</v>
      </c>
      <c r="U176" s="71">
        <v>51241</v>
      </c>
      <c r="V176" s="69">
        <v>6.5000000000000002E-2</v>
      </c>
      <c r="W176" s="69">
        <v>6.0999999999999999E-2</v>
      </c>
      <c r="X176" s="67" t="s">
        <v>411</v>
      </c>
      <c r="Y176" s="89" t="s">
        <v>3866</v>
      </c>
      <c r="Z176" s="68">
        <v>4806.8605850000004</v>
      </c>
      <c r="AA176" s="68">
        <v>1</v>
      </c>
      <c r="AB176" s="68">
        <v>103.84</v>
      </c>
      <c r="AC176" s="90" t="s">
        <v>3866</v>
      </c>
      <c r="AD176" s="68">
        <v>4.9914430000000003</v>
      </c>
      <c r="AE176" s="89" t="s">
        <v>3866</v>
      </c>
      <c r="AF176" s="89" t="s">
        <v>3866</v>
      </c>
      <c r="AG176" s="89" t="s">
        <v>3866</v>
      </c>
      <c r="AH176" s="69">
        <v>1.2E-5</v>
      </c>
      <c r="AI176" s="69">
        <v>2.9E-5</v>
      </c>
      <c r="AJ176" s="69">
        <v>3.0000000000000001E-6</v>
      </c>
      <c r="AK176" s="76" t="s">
        <v>3864</v>
      </c>
    </row>
    <row r="177" spans="1:37" ht="15" customHeight="1">
      <c r="A177" s="67">
        <v>447</v>
      </c>
      <c r="B177" s="67">
        <v>447</v>
      </c>
      <c r="C177" s="67" t="s">
        <v>1417</v>
      </c>
      <c r="D177" s="67">
        <v>520000118</v>
      </c>
      <c r="E177" s="67" t="s">
        <v>308</v>
      </c>
      <c r="F177" s="67" t="s">
        <v>1785</v>
      </c>
      <c r="G177" s="67" t="s">
        <v>1786</v>
      </c>
      <c r="H177" s="67" t="s">
        <v>320</v>
      </c>
      <c r="I177" s="67" t="s">
        <v>753</v>
      </c>
      <c r="J177" s="67" t="s">
        <v>203</v>
      </c>
      <c r="K177" s="67" t="s">
        <v>203</v>
      </c>
      <c r="L177" s="67" t="s">
        <v>324</v>
      </c>
      <c r="M177" s="67" t="s">
        <v>339</v>
      </c>
      <c r="N177" s="67" t="s">
        <v>447</v>
      </c>
      <c r="O177" s="67" t="s">
        <v>337</v>
      </c>
      <c r="P177" s="67" t="s">
        <v>1265</v>
      </c>
      <c r="Q177" s="67" t="s">
        <v>414</v>
      </c>
      <c r="R177" s="67" t="s">
        <v>406</v>
      </c>
      <c r="S177" s="67" t="s">
        <v>1210</v>
      </c>
      <c r="T177" s="68">
        <v>3.84</v>
      </c>
      <c r="U177" s="71">
        <v>48191</v>
      </c>
      <c r="V177" s="69">
        <v>1E-3</v>
      </c>
      <c r="W177" s="69">
        <v>2.3599999999999999E-2</v>
      </c>
      <c r="X177" s="67" t="s">
        <v>411</v>
      </c>
      <c r="Y177" s="89" t="s">
        <v>3866</v>
      </c>
      <c r="Z177" s="68">
        <v>311654.71966800001</v>
      </c>
      <c r="AA177" s="68">
        <v>1</v>
      </c>
      <c r="AB177" s="68">
        <v>103.09</v>
      </c>
      <c r="AC177" s="90" t="s">
        <v>3866</v>
      </c>
      <c r="AD177" s="68">
        <v>321.28485000000001</v>
      </c>
      <c r="AE177" s="89" t="s">
        <v>3866</v>
      </c>
      <c r="AF177" s="89" t="s">
        <v>3866</v>
      </c>
      <c r="AG177" s="89" t="s">
        <v>3866</v>
      </c>
      <c r="AH177" s="69">
        <v>3.1599999999999998E-4</v>
      </c>
      <c r="AI177" s="69">
        <v>1.897E-3</v>
      </c>
      <c r="AJ177" s="69">
        <v>2.3499999999999999E-4</v>
      </c>
      <c r="AK177" s="76" t="s">
        <v>3864</v>
      </c>
    </row>
    <row r="178" spans="1:37" ht="15" customHeight="1">
      <c r="A178" s="67">
        <v>447</v>
      </c>
      <c r="B178" s="67">
        <v>447</v>
      </c>
      <c r="C178" s="67" t="s">
        <v>1429</v>
      </c>
      <c r="D178" s="67">
        <v>520033234</v>
      </c>
      <c r="E178" s="67" t="s">
        <v>308</v>
      </c>
      <c r="F178" s="67" t="s">
        <v>1787</v>
      </c>
      <c r="G178" s="67" t="s">
        <v>1788</v>
      </c>
      <c r="H178" s="67" t="s">
        <v>320</v>
      </c>
      <c r="I178" s="67" t="s">
        <v>753</v>
      </c>
      <c r="J178" s="67" t="s">
        <v>203</v>
      </c>
      <c r="K178" s="67" t="s">
        <v>203</v>
      </c>
      <c r="L178" s="67" t="s">
        <v>324</v>
      </c>
      <c r="M178" s="67" t="s">
        <v>339</v>
      </c>
      <c r="N178" s="67" t="s">
        <v>464</v>
      </c>
      <c r="O178" s="67" t="s">
        <v>338</v>
      </c>
      <c r="P178" s="67" t="s">
        <v>1371</v>
      </c>
      <c r="Q178" s="67" t="s">
        <v>414</v>
      </c>
      <c r="R178" s="67" t="s">
        <v>406</v>
      </c>
      <c r="S178" s="67" t="s">
        <v>1210</v>
      </c>
      <c r="T178" s="68">
        <v>5.36</v>
      </c>
      <c r="U178" s="71">
        <v>48121</v>
      </c>
      <c r="V178" s="69">
        <v>1.7899999999999999E-2</v>
      </c>
      <c r="W178" s="69">
        <v>4.58E-2</v>
      </c>
      <c r="X178" s="67" t="s">
        <v>411</v>
      </c>
      <c r="Y178" s="89" t="s">
        <v>3866</v>
      </c>
      <c r="Z178" s="68">
        <v>163544.503146</v>
      </c>
      <c r="AA178" s="68">
        <v>1</v>
      </c>
      <c r="AB178" s="68">
        <v>99.49</v>
      </c>
      <c r="AC178" s="90" t="s">
        <v>3866</v>
      </c>
      <c r="AD178" s="68">
        <v>162.71042499999999</v>
      </c>
      <c r="AE178" s="89" t="s">
        <v>3866</v>
      </c>
      <c r="AF178" s="89" t="s">
        <v>3866</v>
      </c>
      <c r="AG178" s="89" t="s">
        <v>3866</v>
      </c>
      <c r="AH178" s="69">
        <v>1.66E-4</v>
      </c>
      <c r="AI178" s="69">
        <v>9.59E-4</v>
      </c>
      <c r="AJ178" s="69">
        <v>1.17E-4</v>
      </c>
      <c r="AK178" s="76" t="s">
        <v>3864</v>
      </c>
    </row>
    <row r="179" spans="1:37" ht="15" customHeight="1">
      <c r="A179" s="67">
        <v>447</v>
      </c>
      <c r="B179" s="67">
        <v>447</v>
      </c>
      <c r="C179" s="67" t="s">
        <v>1417</v>
      </c>
      <c r="D179" s="67">
        <v>520000118</v>
      </c>
      <c r="E179" s="67" t="s">
        <v>308</v>
      </c>
      <c r="F179" s="67" t="s">
        <v>1789</v>
      </c>
      <c r="G179" s="67" t="s">
        <v>1790</v>
      </c>
      <c r="H179" s="67" t="s">
        <v>320</v>
      </c>
      <c r="I179" s="67" t="s">
        <v>753</v>
      </c>
      <c r="J179" s="67" t="s">
        <v>203</v>
      </c>
      <c r="K179" s="67" t="s">
        <v>203</v>
      </c>
      <c r="L179" s="67" t="s">
        <v>324</v>
      </c>
      <c r="M179" s="67" t="s">
        <v>339</v>
      </c>
      <c r="N179" s="67" t="s">
        <v>447</v>
      </c>
      <c r="O179" s="67" t="s">
        <v>337</v>
      </c>
      <c r="P179" s="67" t="s">
        <v>1349</v>
      </c>
      <c r="Q179" s="67" t="s">
        <v>412</v>
      </c>
      <c r="R179" s="67" t="s">
        <v>406</v>
      </c>
      <c r="S179" s="67" t="s">
        <v>1210</v>
      </c>
      <c r="T179" s="68">
        <v>1.6</v>
      </c>
      <c r="U179" s="71">
        <v>46251</v>
      </c>
      <c r="V179" s="69">
        <v>2.9700000000000001E-2</v>
      </c>
      <c r="W179" s="69">
        <v>2.9399999999999999E-2</v>
      </c>
      <c r="X179" s="67" t="s">
        <v>410</v>
      </c>
      <c r="Y179" s="89" t="s">
        <v>3866</v>
      </c>
      <c r="Z179" s="68">
        <v>551142.62995500001</v>
      </c>
      <c r="AA179" s="68">
        <v>1</v>
      </c>
      <c r="AB179" s="68">
        <v>116.55</v>
      </c>
      <c r="AC179" s="90" t="s">
        <v>3866</v>
      </c>
      <c r="AD179" s="68">
        <v>642.35673399999996</v>
      </c>
      <c r="AE179" s="89" t="s">
        <v>3866</v>
      </c>
      <c r="AF179" s="89" t="s">
        <v>3866</v>
      </c>
      <c r="AG179" s="89" t="s">
        <v>3866</v>
      </c>
      <c r="AH179" s="69">
        <v>7.8700000000000005E-4</v>
      </c>
      <c r="AI179" s="69">
        <v>3.7950000000000002E-3</v>
      </c>
      <c r="AJ179" s="69">
        <v>4.7100000000000001E-4</v>
      </c>
      <c r="AK179" s="76" t="s">
        <v>3864</v>
      </c>
    </row>
    <row r="180" spans="1:37" ht="15" customHeight="1">
      <c r="A180" s="67">
        <v>447</v>
      </c>
      <c r="B180" s="67">
        <v>447</v>
      </c>
      <c r="C180" s="67" t="s">
        <v>1343</v>
      </c>
      <c r="D180" s="67">
        <v>515327120</v>
      </c>
      <c r="E180" s="67" t="s">
        <v>308</v>
      </c>
      <c r="F180" s="67" t="s">
        <v>1791</v>
      </c>
      <c r="G180" s="67" t="s">
        <v>1792</v>
      </c>
      <c r="H180" s="67" t="s">
        <v>320</v>
      </c>
      <c r="I180" s="67" t="s">
        <v>753</v>
      </c>
      <c r="J180" s="67" t="s">
        <v>203</v>
      </c>
      <c r="K180" s="67" t="s">
        <v>203</v>
      </c>
      <c r="L180" s="67" t="s">
        <v>324</v>
      </c>
      <c r="M180" s="67" t="s">
        <v>339</v>
      </c>
      <c r="N180" s="67" t="s">
        <v>463</v>
      </c>
      <c r="O180" s="67" t="s">
        <v>337</v>
      </c>
      <c r="P180" s="67" t="s">
        <v>1338</v>
      </c>
      <c r="Q180" s="67" t="s">
        <v>414</v>
      </c>
      <c r="R180" s="67" t="s">
        <v>406</v>
      </c>
      <c r="S180" s="67" t="s">
        <v>1210</v>
      </c>
      <c r="T180" s="68">
        <v>2.72</v>
      </c>
      <c r="U180" s="71">
        <v>46752</v>
      </c>
      <c r="V180" s="69">
        <v>2.75E-2</v>
      </c>
      <c r="W180" s="69">
        <v>2.5899999999999999E-2</v>
      </c>
      <c r="X180" s="67" t="s">
        <v>411</v>
      </c>
      <c r="Y180" s="89" t="s">
        <v>3866</v>
      </c>
      <c r="Z180" s="68">
        <v>123359.49270800001</v>
      </c>
      <c r="AA180" s="68">
        <v>1</v>
      </c>
      <c r="AB180" s="68">
        <v>115.11</v>
      </c>
      <c r="AC180" s="90" t="s">
        <v>3866</v>
      </c>
      <c r="AD180" s="68">
        <v>141.999111</v>
      </c>
      <c r="AE180" s="89" t="s">
        <v>3866</v>
      </c>
      <c r="AF180" s="89" t="s">
        <v>3866</v>
      </c>
      <c r="AG180" s="89" t="s">
        <v>3866</v>
      </c>
      <c r="AH180" s="69">
        <v>2.42E-4</v>
      </c>
      <c r="AI180" s="69">
        <v>8.3799999999999999E-4</v>
      </c>
      <c r="AJ180" s="69">
        <v>1.03E-4</v>
      </c>
      <c r="AK180" s="76" t="s">
        <v>3864</v>
      </c>
    </row>
    <row r="181" spans="1:37" ht="15" customHeight="1">
      <c r="A181" s="67">
        <v>447</v>
      </c>
      <c r="B181" s="67">
        <v>447</v>
      </c>
      <c r="C181" s="67" t="s">
        <v>1693</v>
      </c>
      <c r="D181" s="67">
        <v>550263107</v>
      </c>
      <c r="E181" s="67" t="s">
        <v>309</v>
      </c>
      <c r="F181" s="67" t="s">
        <v>1793</v>
      </c>
      <c r="G181" s="67" t="s">
        <v>1794</v>
      </c>
      <c r="H181" s="67" t="s">
        <v>320</v>
      </c>
      <c r="I181" s="67" t="s">
        <v>952</v>
      </c>
      <c r="J181" s="67" t="s">
        <v>203</v>
      </c>
      <c r="K181" s="67" t="s">
        <v>203</v>
      </c>
      <c r="L181" s="67" t="s">
        <v>324</v>
      </c>
      <c r="M181" s="67" t="s">
        <v>339</v>
      </c>
      <c r="N181" s="67" t="s">
        <v>453</v>
      </c>
      <c r="O181" s="67" t="s">
        <v>337</v>
      </c>
      <c r="P181" s="67" t="s">
        <v>1428</v>
      </c>
      <c r="Q181" s="67" t="s">
        <v>412</v>
      </c>
      <c r="R181" s="67" t="s">
        <v>406</v>
      </c>
      <c r="S181" s="67" t="s">
        <v>1210</v>
      </c>
      <c r="T181" s="68">
        <v>3.52</v>
      </c>
      <c r="U181" s="71">
        <v>47391</v>
      </c>
      <c r="V181" s="69">
        <v>6.7000000000000004E-2</v>
      </c>
      <c r="W181" s="69">
        <v>5.4899999999999997E-2</v>
      </c>
      <c r="X181" s="67" t="s">
        <v>411</v>
      </c>
      <c r="Y181" s="89" t="s">
        <v>3866</v>
      </c>
      <c r="Z181" s="68">
        <v>124242.579174</v>
      </c>
      <c r="AA181" s="68">
        <v>1</v>
      </c>
      <c r="AB181" s="68">
        <v>106.22</v>
      </c>
      <c r="AC181" s="90" t="s">
        <v>3866</v>
      </c>
      <c r="AD181" s="68">
        <v>131.97046700000001</v>
      </c>
      <c r="AE181" s="89" t="s">
        <v>3866</v>
      </c>
      <c r="AF181" s="89" t="s">
        <v>3866</v>
      </c>
      <c r="AG181" s="89" t="s">
        <v>3866</v>
      </c>
      <c r="AH181" s="69">
        <v>1.36E-4</v>
      </c>
      <c r="AI181" s="69">
        <v>7.7899999999999996E-4</v>
      </c>
      <c r="AJ181" s="69">
        <v>9.6000000000000002E-5</v>
      </c>
      <c r="AK181" s="76" t="s">
        <v>3864</v>
      </c>
    </row>
    <row r="182" spans="1:37" ht="15" customHeight="1">
      <c r="A182" s="67">
        <v>447</v>
      </c>
      <c r="B182" s="67">
        <v>447</v>
      </c>
      <c r="C182" s="67" t="s">
        <v>1394</v>
      </c>
      <c r="D182" s="67">
        <v>520037789</v>
      </c>
      <c r="E182" s="67" t="s">
        <v>308</v>
      </c>
      <c r="F182" s="67" t="s">
        <v>1795</v>
      </c>
      <c r="G182" s="67" t="s">
        <v>1796</v>
      </c>
      <c r="H182" s="67" t="s">
        <v>320</v>
      </c>
      <c r="I182" s="67" t="s">
        <v>753</v>
      </c>
      <c r="J182" s="67" t="s">
        <v>203</v>
      </c>
      <c r="K182" s="67" t="s">
        <v>203</v>
      </c>
      <c r="L182" s="67" t="s">
        <v>324</v>
      </c>
      <c r="M182" s="67" t="s">
        <v>339</v>
      </c>
      <c r="N182" s="67" t="s">
        <v>463</v>
      </c>
      <c r="O182" s="67" t="s">
        <v>337</v>
      </c>
      <c r="P182" s="67" t="s">
        <v>1342</v>
      </c>
      <c r="Q182" s="67" t="s">
        <v>412</v>
      </c>
      <c r="R182" s="67" t="s">
        <v>406</v>
      </c>
      <c r="S182" s="67" t="s">
        <v>1210</v>
      </c>
      <c r="T182" s="68">
        <v>0.52</v>
      </c>
      <c r="U182" s="71">
        <v>45848</v>
      </c>
      <c r="V182" s="69">
        <v>2.3E-2</v>
      </c>
      <c r="W182" s="69">
        <v>2.8199999999999999E-2</v>
      </c>
      <c r="X182" s="67" t="s">
        <v>411</v>
      </c>
      <c r="Y182" s="89" t="s">
        <v>3866</v>
      </c>
      <c r="Z182" s="68">
        <v>172882.43943299999</v>
      </c>
      <c r="AA182" s="68">
        <v>1</v>
      </c>
      <c r="AB182" s="68">
        <v>116.73</v>
      </c>
      <c r="AC182" s="68">
        <v>2.4990359999999998</v>
      </c>
      <c r="AD182" s="68">
        <v>204.30470500000001</v>
      </c>
      <c r="AE182" s="89" t="s">
        <v>3866</v>
      </c>
      <c r="AF182" s="89" t="s">
        <v>3866</v>
      </c>
      <c r="AG182" s="89" t="s">
        <v>3866</v>
      </c>
      <c r="AH182" s="69">
        <v>2.1699999999999999E-4</v>
      </c>
      <c r="AI182" s="69">
        <v>1.204E-3</v>
      </c>
      <c r="AJ182" s="69">
        <v>1.47E-4</v>
      </c>
      <c r="AK182" s="76" t="s">
        <v>3864</v>
      </c>
    </row>
    <row r="183" spans="1:37" ht="15" customHeight="1">
      <c r="A183" s="67">
        <v>447</v>
      </c>
      <c r="B183" s="67">
        <v>447</v>
      </c>
      <c r="C183" s="67" t="s">
        <v>1375</v>
      </c>
      <c r="D183" s="67">
        <v>511809071</v>
      </c>
      <c r="E183" s="67" t="s">
        <v>308</v>
      </c>
      <c r="F183" s="67" t="s">
        <v>1797</v>
      </c>
      <c r="G183" s="67" t="s">
        <v>1798</v>
      </c>
      <c r="H183" s="67" t="s">
        <v>320</v>
      </c>
      <c r="I183" s="67" t="s">
        <v>753</v>
      </c>
      <c r="J183" s="67" t="s">
        <v>203</v>
      </c>
      <c r="K183" s="67" t="s">
        <v>203</v>
      </c>
      <c r="L183" s="67" t="s">
        <v>324</v>
      </c>
      <c r="M183" s="67" t="s">
        <v>339</v>
      </c>
      <c r="N183" s="67" t="s">
        <v>461</v>
      </c>
      <c r="O183" s="67" t="s">
        <v>338</v>
      </c>
      <c r="P183" s="67" t="s">
        <v>1349</v>
      </c>
      <c r="Q183" s="67" t="s">
        <v>412</v>
      </c>
      <c r="R183" s="67" t="s">
        <v>406</v>
      </c>
      <c r="S183" s="67" t="s">
        <v>1210</v>
      </c>
      <c r="T183" s="68">
        <v>2.95</v>
      </c>
      <c r="U183" s="71">
        <v>47889</v>
      </c>
      <c r="V183" s="69">
        <v>2.1999999999999999E-2</v>
      </c>
      <c r="W183" s="69">
        <v>2.76E-2</v>
      </c>
      <c r="X183" s="67" t="s">
        <v>411</v>
      </c>
      <c r="Y183" s="89" t="s">
        <v>3866</v>
      </c>
      <c r="Z183" s="68">
        <v>153471.42356200001</v>
      </c>
      <c r="AA183" s="68">
        <v>1</v>
      </c>
      <c r="AB183" s="68">
        <v>105.56</v>
      </c>
      <c r="AC183" s="90" t="s">
        <v>3866</v>
      </c>
      <c r="AD183" s="68">
        <v>162.004434</v>
      </c>
      <c r="AE183" s="89" t="s">
        <v>3866</v>
      </c>
      <c r="AF183" s="89" t="s">
        <v>3866</v>
      </c>
      <c r="AG183" s="89" t="s">
        <v>3866</v>
      </c>
      <c r="AH183" s="69">
        <v>4.7199999999999998E-4</v>
      </c>
      <c r="AI183" s="69">
        <v>9.5600000000000004E-4</v>
      </c>
      <c r="AJ183" s="69">
        <v>1.18E-4</v>
      </c>
      <c r="AK183" s="76" t="s">
        <v>3864</v>
      </c>
    </row>
    <row r="184" spans="1:37" ht="15" customHeight="1">
      <c r="A184" s="67">
        <v>447</v>
      </c>
      <c r="B184" s="67">
        <v>447</v>
      </c>
      <c r="C184" s="67" t="s">
        <v>1411</v>
      </c>
      <c r="D184" s="67">
        <v>520024126</v>
      </c>
      <c r="E184" s="67" t="s">
        <v>308</v>
      </c>
      <c r="F184" s="67" t="s">
        <v>1799</v>
      </c>
      <c r="G184" s="67" t="s">
        <v>1800</v>
      </c>
      <c r="H184" s="67" t="s">
        <v>320</v>
      </c>
      <c r="I184" s="67" t="s">
        <v>753</v>
      </c>
      <c r="J184" s="67" t="s">
        <v>203</v>
      </c>
      <c r="K184" s="67" t="s">
        <v>203</v>
      </c>
      <c r="L184" s="67" t="s">
        <v>324</v>
      </c>
      <c r="M184" s="67" t="s">
        <v>339</v>
      </c>
      <c r="N184" s="67" t="s">
        <v>463</v>
      </c>
      <c r="O184" s="67" t="s">
        <v>337</v>
      </c>
      <c r="P184" s="67" t="s">
        <v>1342</v>
      </c>
      <c r="Q184" s="67" t="s">
        <v>412</v>
      </c>
      <c r="R184" s="67" t="s">
        <v>406</v>
      </c>
      <c r="S184" s="67" t="s">
        <v>1210</v>
      </c>
      <c r="T184" s="68">
        <v>2.92</v>
      </c>
      <c r="U184" s="71">
        <v>46934</v>
      </c>
      <c r="V184" s="69">
        <v>2.5999999999999999E-2</v>
      </c>
      <c r="W184" s="69">
        <v>2.52E-2</v>
      </c>
      <c r="X184" s="67" t="s">
        <v>411</v>
      </c>
      <c r="Y184" s="89" t="s">
        <v>3866</v>
      </c>
      <c r="Z184" s="68">
        <v>496435.69425100001</v>
      </c>
      <c r="AA184" s="68">
        <v>1</v>
      </c>
      <c r="AB184" s="68">
        <v>116.14</v>
      </c>
      <c r="AC184" s="90" t="s">
        <v>3866</v>
      </c>
      <c r="AD184" s="68">
        <v>576.56041400000004</v>
      </c>
      <c r="AE184" s="89" t="s">
        <v>3866</v>
      </c>
      <c r="AF184" s="89" t="s">
        <v>3866</v>
      </c>
      <c r="AG184" s="89" t="s">
        <v>3866</v>
      </c>
      <c r="AH184" s="69">
        <v>1.065E-3</v>
      </c>
      <c r="AI184" s="69">
        <v>3.405E-3</v>
      </c>
      <c r="AJ184" s="69">
        <v>4.2200000000000001E-4</v>
      </c>
      <c r="AK184" s="76" t="s">
        <v>3864</v>
      </c>
    </row>
    <row r="185" spans="1:37" ht="15" customHeight="1">
      <c r="A185" s="67">
        <v>447</v>
      </c>
      <c r="B185" s="67">
        <v>447</v>
      </c>
      <c r="C185" s="67" t="s">
        <v>1397</v>
      </c>
      <c r="D185" s="67">
        <v>520029935</v>
      </c>
      <c r="E185" s="67" t="s">
        <v>308</v>
      </c>
      <c r="F185" s="67" t="s">
        <v>1801</v>
      </c>
      <c r="G185" s="67" t="s">
        <v>1802</v>
      </c>
      <c r="H185" s="67" t="s">
        <v>320</v>
      </c>
      <c r="I185" s="67" t="s">
        <v>753</v>
      </c>
      <c r="J185" s="67" t="s">
        <v>203</v>
      </c>
      <c r="K185" s="67" t="s">
        <v>203</v>
      </c>
      <c r="L185" s="67" t="s">
        <v>324</v>
      </c>
      <c r="M185" s="67" t="s">
        <v>339</v>
      </c>
      <c r="N185" s="67" t="s">
        <v>447</v>
      </c>
      <c r="O185" s="67" t="s">
        <v>337</v>
      </c>
      <c r="P185" s="67" t="s">
        <v>1338</v>
      </c>
      <c r="Q185" s="67" t="s">
        <v>414</v>
      </c>
      <c r="R185" s="67" t="s">
        <v>406</v>
      </c>
      <c r="S185" s="67" t="s">
        <v>1210</v>
      </c>
      <c r="T185" s="68">
        <v>2.83</v>
      </c>
      <c r="U185" s="71">
        <v>46692</v>
      </c>
      <c r="V185" s="69">
        <v>2E-3</v>
      </c>
      <c r="W185" s="69">
        <v>2.7900000000000001E-2</v>
      </c>
      <c r="X185" s="67" t="s">
        <v>410</v>
      </c>
      <c r="Y185" s="89" t="s">
        <v>3866</v>
      </c>
      <c r="Z185" s="68">
        <v>598434.84254099999</v>
      </c>
      <c r="AA185" s="68">
        <v>1</v>
      </c>
      <c r="AB185" s="68">
        <v>104.64</v>
      </c>
      <c r="AC185" s="90" t="s">
        <v>3866</v>
      </c>
      <c r="AD185" s="68">
        <v>626.20221800000002</v>
      </c>
      <c r="AE185" s="89" t="s">
        <v>3866</v>
      </c>
      <c r="AF185" s="89" t="s">
        <v>3866</v>
      </c>
      <c r="AG185" s="89" t="s">
        <v>3866</v>
      </c>
      <c r="AH185" s="69">
        <v>1.044E-3</v>
      </c>
      <c r="AI185" s="69">
        <v>3.6979999999999999E-3</v>
      </c>
      <c r="AJ185" s="69">
        <v>4.5800000000000002E-4</v>
      </c>
      <c r="AK185" s="76" t="s">
        <v>3864</v>
      </c>
    </row>
    <row r="186" spans="1:37" ht="15" customHeight="1">
      <c r="A186" s="67">
        <v>447</v>
      </c>
      <c r="B186" s="67">
        <v>447</v>
      </c>
      <c r="C186" s="67" t="s">
        <v>1400</v>
      </c>
      <c r="D186" s="67">
        <v>510560188</v>
      </c>
      <c r="E186" s="67" t="s">
        <v>308</v>
      </c>
      <c r="F186" s="67" t="s">
        <v>1803</v>
      </c>
      <c r="G186" s="67" t="s">
        <v>1804</v>
      </c>
      <c r="H186" s="67" t="s">
        <v>320</v>
      </c>
      <c r="I186" s="67" t="s">
        <v>753</v>
      </c>
      <c r="J186" s="67" t="s">
        <v>203</v>
      </c>
      <c r="K186" s="67" t="s">
        <v>203</v>
      </c>
      <c r="L186" s="67" t="s">
        <v>324</v>
      </c>
      <c r="M186" s="67" t="s">
        <v>339</v>
      </c>
      <c r="N186" s="67" t="s">
        <v>464</v>
      </c>
      <c r="O186" s="67" t="s">
        <v>337</v>
      </c>
      <c r="P186" s="67" t="s">
        <v>1403</v>
      </c>
      <c r="Q186" s="67" t="s">
        <v>414</v>
      </c>
      <c r="R186" s="67" t="s">
        <v>406</v>
      </c>
      <c r="S186" s="67" t="s">
        <v>1210</v>
      </c>
      <c r="T186" s="68">
        <v>3.17</v>
      </c>
      <c r="U186" s="71">
        <v>47406</v>
      </c>
      <c r="V186" s="69">
        <v>0.04</v>
      </c>
      <c r="W186" s="69">
        <v>3.04E-2</v>
      </c>
      <c r="X186" s="67" t="s">
        <v>411</v>
      </c>
      <c r="Y186" s="89" t="s">
        <v>3866</v>
      </c>
      <c r="Z186" s="68">
        <v>360865.23168299999</v>
      </c>
      <c r="AA186" s="68">
        <v>1</v>
      </c>
      <c r="AB186" s="68">
        <v>108.15</v>
      </c>
      <c r="AC186" s="90" t="s">
        <v>3866</v>
      </c>
      <c r="AD186" s="68">
        <v>390.27574700000002</v>
      </c>
      <c r="AE186" s="89" t="s">
        <v>3866</v>
      </c>
      <c r="AF186" s="89" t="s">
        <v>3866</v>
      </c>
      <c r="AG186" s="89" t="s">
        <v>3866</v>
      </c>
      <c r="AH186" s="69">
        <v>1.14E-3</v>
      </c>
      <c r="AI186" s="69">
        <v>2.3050000000000002E-3</v>
      </c>
      <c r="AJ186" s="69">
        <v>2.8499999999999999E-4</v>
      </c>
      <c r="AK186" s="76" t="s">
        <v>3864</v>
      </c>
    </row>
    <row r="187" spans="1:37" ht="15" customHeight="1">
      <c r="A187" s="67">
        <v>447</v>
      </c>
      <c r="B187" s="67">
        <v>447</v>
      </c>
      <c r="C187" s="67" t="s">
        <v>1805</v>
      </c>
      <c r="D187" s="67">
        <v>520036658</v>
      </c>
      <c r="E187" s="67" t="s">
        <v>308</v>
      </c>
      <c r="F187" s="67" t="s">
        <v>1806</v>
      </c>
      <c r="G187" s="67" t="s">
        <v>1807</v>
      </c>
      <c r="H187" s="67" t="s">
        <v>320</v>
      </c>
      <c r="I187" s="67" t="s">
        <v>952</v>
      </c>
      <c r="J187" s="67" t="s">
        <v>203</v>
      </c>
      <c r="K187" s="67" t="s">
        <v>203</v>
      </c>
      <c r="L187" s="67" t="s">
        <v>324</v>
      </c>
      <c r="M187" s="67" t="s">
        <v>339</v>
      </c>
      <c r="N187" s="67" t="s">
        <v>439</v>
      </c>
      <c r="O187" s="67" t="s">
        <v>338</v>
      </c>
      <c r="P187" s="67" t="s">
        <v>1358</v>
      </c>
      <c r="Q187" s="67" t="s">
        <v>412</v>
      </c>
      <c r="R187" s="67" t="s">
        <v>406</v>
      </c>
      <c r="S187" s="67" t="s">
        <v>1210</v>
      </c>
      <c r="T187" s="68">
        <v>6.31</v>
      </c>
      <c r="U187" s="71">
        <v>49303</v>
      </c>
      <c r="V187" s="69">
        <v>5.2499999999999998E-2</v>
      </c>
      <c r="W187" s="69">
        <v>5.7099999999999998E-2</v>
      </c>
      <c r="X187" s="67" t="s">
        <v>411</v>
      </c>
      <c r="Y187" s="89" t="s">
        <v>3866</v>
      </c>
      <c r="Z187" s="68">
        <v>5340.3152909999999</v>
      </c>
      <c r="AA187" s="68">
        <v>1</v>
      </c>
      <c r="AB187" s="68">
        <v>97.76</v>
      </c>
      <c r="AC187" s="90" t="s">
        <v>3866</v>
      </c>
      <c r="AD187" s="68">
        <v>5.2206910000000004</v>
      </c>
      <c r="AE187" s="89" t="s">
        <v>3866</v>
      </c>
      <c r="AF187" s="89" t="s">
        <v>3866</v>
      </c>
      <c r="AG187" s="89" t="s">
        <v>3866</v>
      </c>
      <c r="AH187" s="69">
        <v>2.4000000000000001E-5</v>
      </c>
      <c r="AI187" s="69">
        <v>2.9E-5</v>
      </c>
      <c r="AJ187" s="69">
        <v>3.0000000000000001E-6</v>
      </c>
      <c r="AK187" s="76" t="s">
        <v>3864</v>
      </c>
    </row>
    <row r="188" spans="1:37" ht="15" customHeight="1">
      <c r="A188" s="67">
        <v>447</v>
      </c>
      <c r="B188" s="67">
        <v>447</v>
      </c>
      <c r="C188" s="67" t="s">
        <v>1417</v>
      </c>
      <c r="D188" s="67">
        <v>520000118</v>
      </c>
      <c r="E188" s="67" t="s">
        <v>308</v>
      </c>
      <c r="F188" s="67" t="s">
        <v>1809</v>
      </c>
      <c r="G188" s="67" t="s">
        <v>1810</v>
      </c>
      <c r="H188" s="67" t="s">
        <v>320</v>
      </c>
      <c r="I188" s="67" t="s">
        <v>753</v>
      </c>
      <c r="J188" s="67" t="s">
        <v>203</v>
      </c>
      <c r="K188" s="67" t="s">
        <v>203</v>
      </c>
      <c r="L188" s="67" t="s">
        <v>324</v>
      </c>
      <c r="M188" s="67" t="s">
        <v>339</v>
      </c>
      <c r="N188" s="67" t="s">
        <v>447</v>
      </c>
      <c r="O188" s="67" t="s">
        <v>337</v>
      </c>
      <c r="P188" s="67" t="s">
        <v>1349</v>
      </c>
      <c r="Q188" s="67" t="s">
        <v>412</v>
      </c>
      <c r="R188" s="67" t="s">
        <v>406</v>
      </c>
      <c r="S188" s="67" t="s">
        <v>1210</v>
      </c>
      <c r="T188" s="68">
        <v>14.27</v>
      </c>
      <c r="U188" s="71">
        <v>52929</v>
      </c>
      <c r="V188" s="69">
        <v>3.8800000000000001E-2</v>
      </c>
      <c r="W188" s="69">
        <v>3.6900000000000002E-2</v>
      </c>
      <c r="X188" s="67" t="s">
        <v>410</v>
      </c>
      <c r="Y188" s="89" t="s">
        <v>3866</v>
      </c>
      <c r="Z188" s="68">
        <v>300721.02640199999</v>
      </c>
      <c r="AA188" s="68">
        <v>1</v>
      </c>
      <c r="AB188" s="68">
        <v>102.58</v>
      </c>
      <c r="AC188" s="90" t="s">
        <v>3866</v>
      </c>
      <c r="AD188" s="68">
        <v>308.47962799999999</v>
      </c>
      <c r="AE188" s="89" t="s">
        <v>3866</v>
      </c>
      <c r="AF188" s="89" t="s">
        <v>3866</v>
      </c>
      <c r="AG188" s="89" t="s">
        <v>3866</v>
      </c>
      <c r="AH188" s="69">
        <v>9.6400000000000001E-4</v>
      </c>
      <c r="AI188" s="69">
        <v>1.8220000000000001E-3</v>
      </c>
      <c r="AJ188" s="69">
        <v>2.2599999999999999E-4</v>
      </c>
      <c r="AK188" s="76" t="s">
        <v>3864</v>
      </c>
    </row>
    <row r="189" spans="1:37" ht="15" customHeight="1">
      <c r="A189" s="67">
        <v>447</v>
      </c>
      <c r="B189" s="67">
        <v>447</v>
      </c>
      <c r="C189" s="67" t="s">
        <v>1346</v>
      </c>
      <c r="D189" s="67">
        <v>520032046</v>
      </c>
      <c r="E189" s="67" t="s">
        <v>308</v>
      </c>
      <c r="F189" s="67" t="s">
        <v>1811</v>
      </c>
      <c r="G189" s="67" t="s">
        <v>1812</v>
      </c>
      <c r="H189" s="67" t="s">
        <v>320</v>
      </c>
      <c r="I189" s="67" t="s">
        <v>753</v>
      </c>
      <c r="J189" s="67" t="s">
        <v>203</v>
      </c>
      <c r="K189" s="67" t="s">
        <v>203</v>
      </c>
      <c r="L189" s="67" t="s">
        <v>324</v>
      </c>
      <c r="M189" s="67" t="s">
        <v>339</v>
      </c>
      <c r="N189" s="67" t="s">
        <v>447</v>
      </c>
      <c r="O189" s="67" t="s">
        <v>337</v>
      </c>
      <c r="P189" s="67" t="s">
        <v>1349</v>
      </c>
      <c r="Q189" s="67" t="s">
        <v>412</v>
      </c>
      <c r="R189" s="67" t="s">
        <v>406</v>
      </c>
      <c r="S189" s="67" t="s">
        <v>1210</v>
      </c>
      <c r="T189" s="68">
        <v>4.17</v>
      </c>
      <c r="U189" s="71">
        <v>47294</v>
      </c>
      <c r="V189" s="69">
        <v>3.3599999999999998E-2</v>
      </c>
      <c r="W189" s="69">
        <v>2.9499999999999998E-2</v>
      </c>
      <c r="X189" s="67" t="s">
        <v>410</v>
      </c>
      <c r="Y189" s="89" t="s">
        <v>3866</v>
      </c>
      <c r="Z189" s="68">
        <v>1166725.76425</v>
      </c>
      <c r="AA189" s="68">
        <v>1</v>
      </c>
      <c r="AB189" s="68">
        <v>106.98</v>
      </c>
      <c r="AC189" s="90" t="s">
        <v>3866</v>
      </c>
      <c r="AD189" s="68">
        <v>1248.1632219999999</v>
      </c>
      <c r="AE189" s="89" t="s">
        <v>3866</v>
      </c>
      <c r="AF189" s="89" t="s">
        <v>3866</v>
      </c>
      <c r="AG189" s="89" t="s">
        <v>3866</v>
      </c>
      <c r="AH189" s="69">
        <v>9.990000000000001E-4</v>
      </c>
      <c r="AI189" s="69">
        <v>7.3740000000000003E-3</v>
      </c>
      <c r="AJ189" s="69">
        <v>9.1500000000000001E-4</v>
      </c>
      <c r="AK189" s="76" t="s">
        <v>3864</v>
      </c>
    </row>
    <row r="190" spans="1:37" ht="15" customHeight="1">
      <c r="A190" s="67">
        <v>447</v>
      </c>
      <c r="B190" s="67">
        <v>447</v>
      </c>
      <c r="C190" s="67" t="s">
        <v>1813</v>
      </c>
      <c r="D190" s="67">
        <v>514892801</v>
      </c>
      <c r="E190" s="67" t="s">
        <v>308</v>
      </c>
      <c r="F190" s="67" t="s">
        <v>1814</v>
      </c>
      <c r="G190" s="67" t="s">
        <v>1815</v>
      </c>
      <c r="H190" s="67" t="s">
        <v>320</v>
      </c>
      <c r="I190" s="67" t="s">
        <v>952</v>
      </c>
      <c r="J190" s="67" t="s">
        <v>203</v>
      </c>
      <c r="K190" s="67" t="s">
        <v>203</v>
      </c>
      <c r="L190" s="67" t="s">
        <v>324</v>
      </c>
      <c r="M190" s="67" t="s">
        <v>339</v>
      </c>
      <c r="N190" s="67" t="s">
        <v>462</v>
      </c>
      <c r="O190" s="67" t="s">
        <v>338</v>
      </c>
      <c r="P190" s="67" t="s">
        <v>1358</v>
      </c>
      <c r="Q190" s="67" t="s">
        <v>412</v>
      </c>
      <c r="R190" s="67" t="s">
        <v>406</v>
      </c>
      <c r="S190" s="67" t="s">
        <v>1210</v>
      </c>
      <c r="T190" s="68">
        <v>5.89</v>
      </c>
      <c r="U190" s="71">
        <v>50374</v>
      </c>
      <c r="V190" s="69">
        <v>2.3400000000000001E-2</v>
      </c>
      <c r="W190" s="69">
        <v>5.2699999999999997E-2</v>
      </c>
      <c r="X190" s="67" t="s">
        <v>411</v>
      </c>
      <c r="Y190" s="89" t="s">
        <v>3866</v>
      </c>
      <c r="Z190" s="68">
        <v>13548.824778</v>
      </c>
      <c r="AA190" s="68">
        <v>1</v>
      </c>
      <c r="AB190" s="68">
        <v>84.46</v>
      </c>
      <c r="AC190" s="90" t="s">
        <v>3866</v>
      </c>
      <c r="AD190" s="68">
        <v>11.443336</v>
      </c>
      <c r="AE190" s="89" t="s">
        <v>3866</v>
      </c>
      <c r="AF190" s="89" t="s">
        <v>3866</v>
      </c>
      <c r="AG190" s="89" t="s">
        <v>3866</v>
      </c>
      <c r="AH190" s="69">
        <v>1.4E-5</v>
      </c>
      <c r="AI190" s="69">
        <v>6.6000000000000005E-5</v>
      </c>
      <c r="AJ190" s="69">
        <v>6.9999999999999999E-6</v>
      </c>
      <c r="AK190" s="76" t="s">
        <v>3864</v>
      </c>
    </row>
    <row r="191" spans="1:37" ht="15" customHeight="1">
      <c r="A191" s="67">
        <v>447</v>
      </c>
      <c r="B191" s="67">
        <v>447</v>
      </c>
      <c r="C191" s="67" t="s">
        <v>1490</v>
      </c>
      <c r="D191" s="67" t="s">
        <v>1491</v>
      </c>
      <c r="E191" s="67" t="s">
        <v>312</v>
      </c>
      <c r="F191" s="67" t="s">
        <v>1492</v>
      </c>
      <c r="G191" s="67" t="s">
        <v>1493</v>
      </c>
      <c r="H191" s="67" t="s">
        <v>320</v>
      </c>
      <c r="I191" s="67" t="s">
        <v>952</v>
      </c>
      <c r="J191" s="67" t="s">
        <v>203</v>
      </c>
      <c r="K191" s="67" t="s">
        <v>223</v>
      </c>
      <c r="L191" s="67" t="s">
        <v>324</v>
      </c>
      <c r="M191" s="67" t="s">
        <v>339</v>
      </c>
      <c r="N191" s="67" t="s">
        <v>464</v>
      </c>
      <c r="O191" s="67" t="s">
        <v>338</v>
      </c>
      <c r="P191" s="67" t="s">
        <v>1358</v>
      </c>
      <c r="Q191" s="67" t="s">
        <v>412</v>
      </c>
      <c r="R191" s="67" t="s">
        <v>406</v>
      </c>
      <c r="S191" s="67" t="s">
        <v>1210</v>
      </c>
      <c r="T191" s="68">
        <v>0.89</v>
      </c>
      <c r="U191" s="71">
        <v>46053</v>
      </c>
      <c r="V191" s="69">
        <v>4.1799999999999997E-2</v>
      </c>
      <c r="W191" s="69">
        <v>8.2299999999999998E-2</v>
      </c>
      <c r="X191" s="67" t="s">
        <v>411</v>
      </c>
      <c r="Y191" s="89" t="s">
        <v>3866</v>
      </c>
      <c r="Z191" s="68">
        <v>3861.1569599999998</v>
      </c>
      <c r="AA191" s="68">
        <v>1</v>
      </c>
      <c r="AB191" s="68">
        <v>98.28</v>
      </c>
      <c r="AC191" s="90" t="s">
        <v>3866</v>
      </c>
      <c r="AD191" s="68">
        <v>3.7947440000000001</v>
      </c>
      <c r="AE191" s="89" t="s">
        <v>3866</v>
      </c>
      <c r="AF191" s="89" t="s">
        <v>3866</v>
      </c>
      <c r="AG191" s="89" t="s">
        <v>3866</v>
      </c>
      <c r="AH191" s="69">
        <v>7.9999999999999996E-6</v>
      </c>
      <c r="AI191" s="69">
        <v>2.0999999999999999E-5</v>
      </c>
      <c r="AJ191" s="69">
        <v>1.9999999999999999E-6</v>
      </c>
      <c r="AK191" s="76" t="s">
        <v>3864</v>
      </c>
    </row>
    <row r="192" spans="1:37" ht="15" customHeight="1">
      <c r="A192" s="67">
        <v>447</v>
      </c>
      <c r="B192" s="67">
        <v>447</v>
      </c>
      <c r="C192" s="67" t="s">
        <v>1390</v>
      </c>
      <c r="D192" s="67">
        <v>513893123</v>
      </c>
      <c r="E192" s="67" t="s">
        <v>308</v>
      </c>
      <c r="F192" s="67" t="s">
        <v>1816</v>
      </c>
      <c r="G192" s="67" t="s">
        <v>1392</v>
      </c>
      <c r="H192" s="67" t="s">
        <v>320</v>
      </c>
      <c r="I192" s="67" t="s">
        <v>753</v>
      </c>
      <c r="J192" s="67" t="s">
        <v>203</v>
      </c>
      <c r="K192" s="67" t="s">
        <v>203</v>
      </c>
      <c r="L192" s="67" t="s">
        <v>324</v>
      </c>
      <c r="M192" s="67" t="s">
        <v>339</v>
      </c>
      <c r="N192" s="67" t="s">
        <v>442</v>
      </c>
      <c r="O192" s="67" t="s">
        <v>337</v>
      </c>
      <c r="P192" s="67" t="s">
        <v>1393</v>
      </c>
      <c r="Q192" s="67" t="s">
        <v>414</v>
      </c>
      <c r="R192" s="67" t="s">
        <v>406</v>
      </c>
      <c r="S192" s="67" t="s">
        <v>1210</v>
      </c>
      <c r="T192" s="68">
        <v>3.01</v>
      </c>
      <c r="U192" s="71">
        <v>48060</v>
      </c>
      <c r="V192" s="69">
        <v>0.01</v>
      </c>
      <c r="W192" s="69">
        <v>3.0800000000000001E-2</v>
      </c>
      <c r="X192" s="67" t="s">
        <v>411</v>
      </c>
      <c r="Y192" s="89" t="s">
        <v>3866</v>
      </c>
      <c r="Z192" s="68">
        <v>453793.42028800002</v>
      </c>
      <c r="AA192" s="68">
        <v>1</v>
      </c>
      <c r="AB192" s="68">
        <v>106.09</v>
      </c>
      <c r="AC192" s="90" t="s">
        <v>3866</v>
      </c>
      <c r="AD192" s="68">
        <v>481.42943700000001</v>
      </c>
      <c r="AE192" s="89" t="s">
        <v>3866</v>
      </c>
      <c r="AF192" s="89" t="s">
        <v>3866</v>
      </c>
      <c r="AG192" s="89" t="s">
        <v>3866</v>
      </c>
      <c r="AH192" s="69">
        <v>2.33E-4</v>
      </c>
      <c r="AI192" s="69">
        <v>2.843E-3</v>
      </c>
      <c r="AJ192" s="69">
        <v>3.5199999999999999E-4</v>
      </c>
      <c r="AK192" s="76" t="s">
        <v>3864</v>
      </c>
    </row>
    <row r="193" spans="1:37" ht="15" customHeight="1">
      <c r="A193" s="67">
        <v>447</v>
      </c>
      <c r="B193" s="67">
        <v>447</v>
      </c>
      <c r="C193" s="67" t="s">
        <v>1817</v>
      </c>
      <c r="D193" s="67">
        <v>520043795</v>
      </c>
      <c r="E193" s="67" t="s">
        <v>308</v>
      </c>
      <c r="F193" s="67" t="s">
        <v>1818</v>
      </c>
      <c r="G193" s="67" t="s">
        <v>1819</v>
      </c>
      <c r="H193" s="67" t="s">
        <v>320</v>
      </c>
      <c r="I193" s="67" t="s">
        <v>753</v>
      </c>
      <c r="J193" s="67" t="s">
        <v>203</v>
      </c>
      <c r="K193" s="67" t="s">
        <v>203</v>
      </c>
      <c r="L193" s="67" t="s">
        <v>324</v>
      </c>
      <c r="M193" s="67" t="s">
        <v>339</v>
      </c>
      <c r="N193" s="67" t="s">
        <v>477</v>
      </c>
      <c r="O193" s="67" t="s">
        <v>338</v>
      </c>
      <c r="P193" s="67" t="s">
        <v>1393</v>
      </c>
      <c r="Q193" s="67" t="s">
        <v>414</v>
      </c>
      <c r="R193" s="67" t="s">
        <v>406</v>
      </c>
      <c r="S193" s="67" t="s">
        <v>1210</v>
      </c>
      <c r="T193" s="68">
        <v>0.93</v>
      </c>
      <c r="U193" s="71">
        <v>46001</v>
      </c>
      <c r="V193" s="69">
        <v>3.95E-2</v>
      </c>
      <c r="W193" s="69">
        <v>2.6499999999999999E-2</v>
      </c>
      <c r="X193" s="67" t="s">
        <v>411</v>
      </c>
      <c r="Y193" s="89" t="s">
        <v>3866</v>
      </c>
      <c r="Z193" s="68">
        <v>24995.645968000001</v>
      </c>
      <c r="AA193" s="68">
        <v>1</v>
      </c>
      <c r="AB193" s="68">
        <v>123.8</v>
      </c>
      <c r="AC193" s="90" t="s">
        <v>3866</v>
      </c>
      <c r="AD193" s="68">
        <v>30.944607999999999</v>
      </c>
      <c r="AE193" s="89" t="s">
        <v>3866</v>
      </c>
      <c r="AF193" s="89" t="s">
        <v>3866</v>
      </c>
      <c r="AG193" s="89" t="s">
        <v>3866</v>
      </c>
      <c r="AH193" s="69">
        <v>3.0600000000000001E-4</v>
      </c>
      <c r="AI193" s="69">
        <v>1.8100000000000001E-4</v>
      </c>
      <c r="AJ193" s="69">
        <v>2.0000000000000002E-5</v>
      </c>
      <c r="AK193" s="76" t="s">
        <v>3864</v>
      </c>
    </row>
    <row r="194" spans="1:37" ht="15" customHeight="1">
      <c r="A194" s="67">
        <v>447</v>
      </c>
      <c r="B194" s="67">
        <v>447</v>
      </c>
      <c r="C194" s="67" t="s">
        <v>1768</v>
      </c>
      <c r="D194" s="67">
        <v>515328250</v>
      </c>
      <c r="E194" s="67" t="s">
        <v>308</v>
      </c>
      <c r="F194" s="67" t="s">
        <v>1820</v>
      </c>
      <c r="G194" s="67" t="s">
        <v>1821</v>
      </c>
      <c r="H194" s="67" t="s">
        <v>320</v>
      </c>
      <c r="I194" s="67" t="s">
        <v>952</v>
      </c>
      <c r="J194" s="67" t="s">
        <v>203</v>
      </c>
      <c r="K194" s="67" t="s">
        <v>203</v>
      </c>
      <c r="L194" s="67" t="s">
        <v>324</v>
      </c>
      <c r="M194" s="67" t="s">
        <v>339</v>
      </c>
      <c r="N194" s="67" t="s">
        <v>464</v>
      </c>
      <c r="O194" s="67" t="s">
        <v>338</v>
      </c>
      <c r="P194" s="67" t="s">
        <v>1403</v>
      </c>
      <c r="Q194" s="67" t="s">
        <v>414</v>
      </c>
      <c r="R194" s="67" t="s">
        <v>406</v>
      </c>
      <c r="S194" s="67" t="s">
        <v>1210</v>
      </c>
      <c r="T194" s="68">
        <v>1.79</v>
      </c>
      <c r="U194" s="71">
        <v>46629</v>
      </c>
      <c r="V194" s="69">
        <v>2.6499999999999999E-2</v>
      </c>
      <c r="W194" s="69">
        <v>5.3199999999999997E-2</v>
      </c>
      <c r="X194" s="67" t="s">
        <v>411</v>
      </c>
      <c r="Y194" s="89" t="s">
        <v>3866</v>
      </c>
      <c r="Z194" s="68">
        <v>3357.172505</v>
      </c>
      <c r="AA194" s="68">
        <v>1</v>
      </c>
      <c r="AB194" s="68">
        <v>96.37</v>
      </c>
      <c r="AC194" s="90" t="s">
        <v>3866</v>
      </c>
      <c r="AD194" s="68">
        <v>3.235306</v>
      </c>
      <c r="AE194" s="89" t="s">
        <v>3866</v>
      </c>
      <c r="AF194" s="89" t="s">
        <v>3866</v>
      </c>
      <c r="AG194" s="89" t="s">
        <v>3866</v>
      </c>
      <c r="AH194" s="69">
        <v>6.0000000000000002E-6</v>
      </c>
      <c r="AI194" s="69">
        <v>1.8E-5</v>
      </c>
      <c r="AJ194" s="69">
        <v>1.9999999999999999E-6</v>
      </c>
      <c r="AK194" s="76" t="s">
        <v>3864</v>
      </c>
    </row>
    <row r="195" spans="1:37" ht="15" customHeight="1">
      <c r="A195" s="67">
        <v>447</v>
      </c>
      <c r="B195" s="67">
        <v>447</v>
      </c>
      <c r="C195" s="67" t="s">
        <v>1382</v>
      </c>
      <c r="D195" s="67">
        <v>520036617</v>
      </c>
      <c r="E195" s="67" t="s">
        <v>308</v>
      </c>
      <c r="F195" s="67" t="s">
        <v>1822</v>
      </c>
      <c r="G195" s="67" t="s">
        <v>1823</v>
      </c>
      <c r="H195" s="67" t="s">
        <v>320</v>
      </c>
      <c r="I195" s="67" t="s">
        <v>753</v>
      </c>
      <c r="J195" s="67" t="s">
        <v>203</v>
      </c>
      <c r="K195" s="67" t="s">
        <v>203</v>
      </c>
      <c r="L195" s="67" t="s">
        <v>324</v>
      </c>
      <c r="M195" s="67" t="s">
        <v>339</v>
      </c>
      <c r="N195" s="67" t="s">
        <v>463</v>
      </c>
      <c r="O195" s="67" t="s">
        <v>338</v>
      </c>
      <c r="P195" s="67" t="s">
        <v>1358</v>
      </c>
      <c r="Q195" s="67" t="s">
        <v>412</v>
      </c>
      <c r="R195" s="67" t="s">
        <v>406</v>
      </c>
      <c r="S195" s="67" t="s">
        <v>1210</v>
      </c>
      <c r="T195" s="68">
        <v>3.21</v>
      </c>
      <c r="U195" s="71">
        <v>47056</v>
      </c>
      <c r="V195" s="69">
        <v>1.83E-2</v>
      </c>
      <c r="W195" s="69">
        <v>2.7400000000000001E-2</v>
      </c>
      <c r="X195" s="67" t="s">
        <v>411</v>
      </c>
      <c r="Y195" s="89" t="s">
        <v>3866</v>
      </c>
      <c r="Z195" s="68">
        <v>245128.95462400001</v>
      </c>
      <c r="AA195" s="68">
        <v>1</v>
      </c>
      <c r="AB195" s="68">
        <v>112.26</v>
      </c>
      <c r="AC195" s="90" t="s">
        <v>3866</v>
      </c>
      <c r="AD195" s="68">
        <v>275.18176199999999</v>
      </c>
      <c r="AE195" s="89" t="s">
        <v>3866</v>
      </c>
      <c r="AF195" s="89" t="s">
        <v>3866</v>
      </c>
      <c r="AG195" s="89" t="s">
        <v>3866</v>
      </c>
      <c r="AH195" s="69">
        <v>1.2570000000000001E-3</v>
      </c>
      <c r="AI195" s="69">
        <v>1.6230000000000001E-3</v>
      </c>
      <c r="AJ195" s="69">
        <v>2.0000000000000001E-4</v>
      </c>
      <c r="AK195" s="76" t="s">
        <v>3864</v>
      </c>
    </row>
    <row r="196" spans="1:37" ht="15" customHeight="1">
      <c r="A196" s="67">
        <v>447</v>
      </c>
      <c r="B196" s="67">
        <v>447</v>
      </c>
      <c r="C196" s="67" t="s">
        <v>1805</v>
      </c>
      <c r="D196" s="67">
        <v>520036658</v>
      </c>
      <c r="E196" s="67" t="s">
        <v>308</v>
      </c>
      <c r="F196" s="67" t="s">
        <v>1824</v>
      </c>
      <c r="G196" s="67" t="s">
        <v>1825</v>
      </c>
      <c r="H196" s="67" t="s">
        <v>320</v>
      </c>
      <c r="I196" s="67" t="s">
        <v>952</v>
      </c>
      <c r="J196" s="67" t="s">
        <v>203</v>
      </c>
      <c r="K196" s="67" t="s">
        <v>203</v>
      </c>
      <c r="L196" s="67" t="s">
        <v>324</v>
      </c>
      <c r="M196" s="67" t="s">
        <v>339</v>
      </c>
      <c r="N196" s="67" t="s">
        <v>439</v>
      </c>
      <c r="O196" s="67" t="s">
        <v>338</v>
      </c>
      <c r="P196" s="67" t="s">
        <v>1358</v>
      </c>
      <c r="Q196" s="67" t="s">
        <v>412</v>
      </c>
      <c r="R196" s="67" t="s">
        <v>406</v>
      </c>
      <c r="S196" s="67" t="s">
        <v>1210</v>
      </c>
      <c r="T196" s="68">
        <v>4.3899999999999997</v>
      </c>
      <c r="U196" s="71">
        <v>48482</v>
      </c>
      <c r="V196" s="69">
        <v>5.7500000000000002E-2</v>
      </c>
      <c r="W196" s="69">
        <v>5.4800000000000001E-2</v>
      </c>
      <c r="X196" s="67" t="s">
        <v>411</v>
      </c>
      <c r="Y196" s="89" t="s">
        <v>3866</v>
      </c>
      <c r="Z196" s="68">
        <v>3683.764314</v>
      </c>
      <c r="AA196" s="68">
        <v>1</v>
      </c>
      <c r="AB196" s="68">
        <v>103.03</v>
      </c>
      <c r="AC196" s="90" t="s">
        <v>3866</v>
      </c>
      <c r="AD196" s="68">
        <v>3.7953809999999999</v>
      </c>
      <c r="AE196" s="89" t="s">
        <v>3866</v>
      </c>
      <c r="AF196" s="89" t="s">
        <v>3866</v>
      </c>
      <c r="AG196" s="89" t="s">
        <v>3866</v>
      </c>
      <c r="AH196" s="69">
        <v>6.9999999999999999E-6</v>
      </c>
      <c r="AI196" s="69">
        <v>2.1999999999999999E-5</v>
      </c>
      <c r="AJ196" s="69">
        <v>1.9999999999999999E-6</v>
      </c>
      <c r="AK196" s="76" t="s">
        <v>3864</v>
      </c>
    </row>
    <row r="197" spans="1:37" ht="15" customHeight="1">
      <c r="A197" s="67">
        <v>447</v>
      </c>
      <c r="B197" s="67">
        <v>447</v>
      </c>
      <c r="C197" s="67" t="s">
        <v>1590</v>
      </c>
      <c r="D197" s="67">
        <v>511399388</v>
      </c>
      <c r="E197" s="67" t="s">
        <v>308</v>
      </c>
      <c r="F197" s="67" t="s">
        <v>1826</v>
      </c>
      <c r="G197" s="67" t="s">
        <v>1827</v>
      </c>
      <c r="H197" s="67" t="s">
        <v>320</v>
      </c>
      <c r="I197" s="67" t="s">
        <v>952</v>
      </c>
      <c r="J197" s="67" t="s">
        <v>203</v>
      </c>
      <c r="K197" s="67" t="s">
        <v>203</v>
      </c>
      <c r="L197" s="67" t="s">
        <v>324</v>
      </c>
      <c r="M197" s="67" t="s">
        <v>339</v>
      </c>
      <c r="N197" s="67" t="s">
        <v>446</v>
      </c>
      <c r="O197" s="67" t="s">
        <v>338</v>
      </c>
      <c r="P197" s="67" t="s">
        <v>1393</v>
      </c>
      <c r="Q197" s="67" t="s">
        <v>414</v>
      </c>
      <c r="R197" s="67" t="s">
        <v>406</v>
      </c>
      <c r="S197" s="67" t="s">
        <v>1210</v>
      </c>
      <c r="T197" s="68">
        <v>3.12</v>
      </c>
      <c r="U197" s="71">
        <v>47664</v>
      </c>
      <c r="V197" s="69">
        <v>0.04</v>
      </c>
      <c r="W197" s="69">
        <v>5.0200000000000002E-2</v>
      </c>
      <c r="X197" s="67" t="s">
        <v>411</v>
      </c>
      <c r="Y197" s="89" t="s">
        <v>3866</v>
      </c>
      <c r="Z197" s="68">
        <v>11182.117851000001</v>
      </c>
      <c r="AA197" s="68">
        <v>1</v>
      </c>
      <c r="AB197" s="68">
        <v>97.14</v>
      </c>
      <c r="AC197" s="90" t="s">
        <v>3866</v>
      </c>
      <c r="AD197" s="68">
        <v>10.862308000000001</v>
      </c>
      <c r="AE197" s="89" t="s">
        <v>3866</v>
      </c>
      <c r="AF197" s="89" t="s">
        <v>3866</v>
      </c>
      <c r="AG197" s="89" t="s">
        <v>3866</v>
      </c>
      <c r="AH197" s="69">
        <v>2.5000000000000001E-5</v>
      </c>
      <c r="AI197" s="69">
        <v>6.3999999999999997E-5</v>
      </c>
      <c r="AJ197" s="69">
        <v>6.9999999999999999E-6</v>
      </c>
      <c r="AK197" s="76" t="s">
        <v>3864</v>
      </c>
    </row>
    <row r="198" spans="1:37" ht="15" customHeight="1">
      <c r="A198" s="67">
        <v>447</v>
      </c>
      <c r="B198" s="67">
        <v>447</v>
      </c>
      <c r="C198" s="67" t="s">
        <v>1828</v>
      </c>
      <c r="D198" s="67" t="s">
        <v>1829</v>
      </c>
      <c r="E198" s="67" t="s">
        <v>312</v>
      </c>
      <c r="F198" s="67" t="s">
        <v>1830</v>
      </c>
      <c r="G198" s="67" t="s">
        <v>1831</v>
      </c>
      <c r="H198" s="67" t="s">
        <v>320</v>
      </c>
      <c r="I198" s="67" t="s">
        <v>952</v>
      </c>
      <c r="J198" s="67" t="s">
        <v>203</v>
      </c>
      <c r="K198" s="67" t="s">
        <v>223</v>
      </c>
      <c r="L198" s="67" t="s">
        <v>324</v>
      </c>
      <c r="M198" s="67" t="s">
        <v>339</v>
      </c>
      <c r="N198" s="67" t="s">
        <v>442</v>
      </c>
      <c r="O198" s="67" t="s">
        <v>338</v>
      </c>
      <c r="P198" s="67" t="s">
        <v>1393</v>
      </c>
      <c r="Q198" s="67" t="s">
        <v>414</v>
      </c>
      <c r="R198" s="67" t="s">
        <v>406</v>
      </c>
      <c r="S198" s="67" t="s">
        <v>1210</v>
      </c>
      <c r="T198" s="68">
        <v>0.71</v>
      </c>
      <c r="U198" s="71">
        <v>45920</v>
      </c>
      <c r="V198" s="69">
        <v>4.7500000000000001E-2</v>
      </c>
      <c r="W198" s="69">
        <v>6.0299999999999999E-2</v>
      </c>
      <c r="X198" s="67" t="s">
        <v>411</v>
      </c>
      <c r="Y198" s="89" t="s">
        <v>3866</v>
      </c>
      <c r="Z198" s="68">
        <v>4799.9776099999999</v>
      </c>
      <c r="AA198" s="68">
        <v>1</v>
      </c>
      <c r="AB198" s="68">
        <v>100.49</v>
      </c>
      <c r="AC198" s="90" t="s">
        <v>3866</v>
      </c>
      <c r="AD198" s="68">
        <v>4.8234959999999996</v>
      </c>
      <c r="AE198" s="89" t="s">
        <v>3866</v>
      </c>
      <c r="AF198" s="89" t="s">
        <v>3866</v>
      </c>
      <c r="AG198" s="89" t="s">
        <v>3866</v>
      </c>
      <c r="AH198" s="69">
        <v>6.9999999999999999E-6</v>
      </c>
      <c r="AI198" s="69">
        <v>2.6999999999999999E-5</v>
      </c>
      <c r="AJ198" s="69">
        <v>1.9999999999999999E-6</v>
      </c>
      <c r="AK198" s="76" t="s">
        <v>3864</v>
      </c>
    </row>
    <row r="199" spans="1:37" ht="15" customHeight="1">
      <c r="A199" s="67">
        <v>447</v>
      </c>
      <c r="B199" s="67">
        <v>447</v>
      </c>
      <c r="C199" s="67" t="s">
        <v>1832</v>
      </c>
      <c r="D199" s="67" t="s">
        <v>1833</v>
      </c>
      <c r="E199" s="67" t="s">
        <v>312</v>
      </c>
      <c r="F199" s="67" t="s">
        <v>1834</v>
      </c>
      <c r="G199" s="67" t="s">
        <v>1835</v>
      </c>
      <c r="H199" s="67" t="s">
        <v>320</v>
      </c>
      <c r="I199" s="67" t="s">
        <v>952</v>
      </c>
      <c r="J199" s="67" t="s">
        <v>203</v>
      </c>
      <c r="K199" s="67" t="s">
        <v>223</v>
      </c>
      <c r="L199" s="67" t="s">
        <v>324</v>
      </c>
      <c r="M199" s="67" t="s">
        <v>339</v>
      </c>
      <c r="N199" s="67" t="s">
        <v>464</v>
      </c>
      <c r="O199" s="67" t="s">
        <v>338</v>
      </c>
      <c r="P199" s="67" t="s">
        <v>1342</v>
      </c>
      <c r="Q199" s="67" t="s">
        <v>412</v>
      </c>
      <c r="R199" s="67" t="s">
        <v>406</v>
      </c>
      <c r="S199" s="67" t="s">
        <v>1210</v>
      </c>
      <c r="T199" s="68">
        <v>2.78</v>
      </c>
      <c r="U199" s="71">
        <v>46798</v>
      </c>
      <c r="V199" s="69">
        <v>5.8999999999999997E-2</v>
      </c>
      <c r="W199" s="69">
        <v>5.5300000000000002E-2</v>
      </c>
      <c r="X199" s="67" t="s">
        <v>411</v>
      </c>
      <c r="Y199" s="89" t="s">
        <v>3866</v>
      </c>
      <c r="Z199" s="68">
        <v>4888.7908539999999</v>
      </c>
      <c r="AA199" s="68">
        <v>1</v>
      </c>
      <c r="AB199" s="68">
        <v>103.46</v>
      </c>
      <c r="AC199" s="90" t="s">
        <v>3866</v>
      </c>
      <c r="AD199" s="68">
        <v>5.0579419999999997</v>
      </c>
      <c r="AE199" s="89" t="s">
        <v>3866</v>
      </c>
      <c r="AF199" s="89" t="s">
        <v>3866</v>
      </c>
      <c r="AG199" s="89" t="s">
        <v>3866</v>
      </c>
      <c r="AH199" s="69">
        <v>6.9999999999999999E-6</v>
      </c>
      <c r="AI199" s="69">
        <v>2.9E-5</v>
      </c>
      <c r="AJ199" s="69">
        <v>3.0000000000000001E-6</v>
      </c>
      <c r="AK199" s="76" t="s">
        <v>3864</v>
      </c>
    </row>
    <row r="200" spans="1:37" ht="15" customHeight="1">
      <c r="A200" s="67">
        <v>447</v>
      </c>
      <c r="B200" s="67">
        <v>447</v>
      </c>
      <c r="C200" s="67" t="s">
        <v>1836</v>
      </c>
      <c r="D200" s="67">
        <v>515846558</v>
      </c>
      <c r="E200" s="67" t="s">
        <v>308</v>
      </c>
      <c r="F200" s="67" t="s">
        <v>1837</v>
      </c>
      <c r="G200" s="67" t="s">
        <v>1838</v>
      </c>
      <c r="H200" s="67" t="s">
        <v>320</v>
      </c>
      <c r="I200" s="67" t="s">
        <v>753</v>
      </c>
      <c r="J200" s="67" t="s">
        <v>203</v>
      </c>
      <c r="K200" s="67" t="s">
        <v>203</v>
      </c>
      <c r="L200" s="67" t="s">
        <v>324</v>
      </c>
      <c r="M200" s="67" t="s">
        <v>339</v>
      </c>
      <c r="N200" s="67" t="s">
        <v>450</v>
      </c>
      <c r="O200" s="67" t="s">
        <v>337</v>
      </c>
      <c r="P200" s="67" t="s">
        <v>1358</v>
      </c>
      <c r="Q200" s="67" t="s">
        <v>412</v>
      </c>
      <c r="R200" s="67" t="s">
        <v>406</v>
      </c>
      <c r="S200" s="67" t="s">
        <v>1210</v>
      </c>
      <c r="T200" s="68">
        <v>4.4800000000000004</v>
      </c>
      <c r="U200" s="71">
        <v>48852</v>
      </c>
      <c r="V200" s="69">
        <v>7.4999999999999997E-3</v>
      </c>
      <c r="W200" s="69">
        <v>3.2599999999999997E-2</v>
      </c>
      <c r="X200" s="67" t="s">
        <v>411</v>
      </c>
      <c r="Y200" s="89" t="s">
        <v>3866</v>
      </c>
      <c r="Z200" s="68">
        <v>750922.57388599997</v>
      </c>
      <c r="AA200" s="68">
        <v>1</v>
      </c>
      <c r="AB200" s="68">
        <v>100.31</v>
      </c>
      <c r="AC200" s="90" t="s">
        <v>3866</v>
      </c>
      <c r="AD200" s="68">
        <v>753.25043200000005</v>
      </c>
      <c r="AE200" s="89" t="s">
        <v>3866</v>
      </c>
      <c r="AF200" s="89" t="s">
        <v>3866</v>
      </c>
      <c r="AG200" s="89" t="s">
        <v>3866</v>
      </c>
      <c r="AH200" s="69">
        <v>7.9600000000000005E-4</v>
      </c>
      <c r="AI200" s="69">
        <v>4.4489999999999998E-3</v>
      </c>
      <c r="AJ200" s="69">
        <v>5.5000000000000003E-4</v>
      </c>
      <c r="AK200" s="76" t="s">
        <v>3864</v>
      </c>
    </row>
    <row r="201" spans="1:37" ht="15" customHeight="1">
      <c r="A201" s="67">
        <v>447</v>
      </c>
      <c r="B201" s="67">
        <v>447</v>
      </c>
      <c r="C201" s="67" t="s">
        <v>1397</v>
      </c>
      <c r="D201" s="67">
        <v>520029935</v>
      </c>
      <c r="E201" s="67" t="s">
        <v>308</v>
      </c>
      <c r="F201" s="67" t="s">
        <v>1839</v>
      </c>
      <c r="G201" s="67" t="s">
        <v>1840</v>
      </c>
      <c r="H201" s="67" t="s">
        <v>320</v>
      </c>
      <c r="I201" s="67" t="s">
        <v>753</v>
      </c>
      <c r="J201" s="67" t="s">
        <v>203</v>
      </c>
      <c r="K201" s="67" t="s">
        <v>203</v>
      </c>
      <c r="L201" s="67" t="s">
        <v>324</v>
      </c>
      <c r="M201" s="67" t="s">
        <v>339</v>
      </c>
      <c r="N201" s="67" t="s">
        <v>447</v>
      </c>
      <c r="O201" s="67" t="s">
        <v>337</v>
      </c>
      <c r="P201" s="67" t="s">
        <v>1338</v>
      </c>
      <c r="Q201" s="67" t="s">
        <v>414</v>
      </c>
      <c r="R201" s="67" t="s">
        <v>406</v>
      </c>
      <c r="S201" s="67" t="s">
        <v>1210</v>
      </c>
      <c r="T201" s="68">
        <v>3.74</v>
      </c>
      <c r="U201" s="71">
        <v>47087</v>
      </c>
      <c r="V201" s="69">
        <v>3.1699999999999999E-2</v>
      </c>
      <c r="W201" s="69">
        <v>2.9399999999999999E-2</v>
      </c>
      <c r="X201" s="67" t="s">
        <v>410</v>
      </c>
      <c r="Y201" s="89" t="s">
        <v>3866</v>
      </c>
      <c r="Z201" s="68">
        <v>967118.82091300003</v>
      </c>
      <c r="AA201" s="68">
        <v>1</v>
      </c>
      <c r="AB201" s="68">
        <v>108.18</v>
      </c>
      <c r="AC201" s="90" t="s">
        <v>3866</v>
      </c>
      <c r="AD201" s="68">
        <v>1046.2291399999999</v>
      </c>
      <c r="AE201" s="89" t="s">
        <v>3866</v>
      </c>
      <c r="AF201" s="89" t="s">
        <v>3866</v>
      </c>
      <c r="AG201" s="89" t="s">
        <v>3866</v>
      </c>
      <c r="AH201" s="69">
        <v>1.145E-3</v>
      </c>
      <c r="AI201" s="69">
        <v>6.1809999999999999E-3</v>
      </c>
      <c r="AJ201" s="69">
        <v>7.6800000000000002E-4</v>
      </c>
      <c r="AK201" s="76" t="s">
        <v>3864</v>
      </c>
    </row>
    <row r="202" spans="1:37" ht="15" customHeight="1">
      <c r="A202" s="67">
        <v>447</v>
      </c>
      <c r="B202" s="67">
        <v>447</v>
      </c>
      <c r="C202" s="67" t="s">
        <v>1363</v>
      </c>
      <c r="D202" s="67">
        <v>513754069</v>
      </c>
      <c r="E202" s="67" t="s">
        <v>308</v>
      </c>
      <c r="F202" s="67" t="s">
        <v>1841</v>
      </c>
      <c r="G202" s="67" t="s">
        <v>1842</v>
      </c>
      <c r="H202" s="67" t="s">
        <v>320</v>
      </c>
      <c r="I202" s="67" t="s">
        <v>952</v>
      </c>
      <c r="J202" s="67" t="s">
        <v>203</v>
      </c>
      <c r="K202" s="67" t="s">
        <v>203</v>
      </c>
      <c r="L202" s="67" t="s">
        <v>324</v>
      </c>
      <c r="M202" s="67" t="s">
        <v>339</v>
      </c>
      <c r="N202" s="67" t="s">
        <v>444</v>
      </c>
      <c r="O202" s="67" t="s">
        <v>337</v>
      </c>
      <c r="P202" s="67" t="s">
        <v>1338</v>
      </c>
      <c r="Q202" s="67" t="s">
        <v>414</v>
      </c>
      <c r="R202" s="67" t="s">
        <v>406</v>
      </c>
      <c r="S202" s="67" t="s">
        <v>1210</v>
      </c>
      <c r="T202" s="68">
        <v>7.46</v>
      </c>
      <c r="U202" s="71">
        <v>49156</v>
      </c>
      <c r="V202" s="69">
        <v>5.3100000000000001E-2</v>
      </c>
      <c r="W202" s="69">
        <v>5.45E-2</v>
      </c>
      <c r="X202" s="67" t="s">
        <v>410</v>
      </c>
      <c r="Y202" s="89" t="s">
        <v>3866</v>
      </c>
      <c r="Z202" s="68">
        <v>1078926.7173850001</v>
      </c>
      <c r="AA202" s="68">
        <v>1</v>
      </c>
      <c r="AB202" s="68">
        <v>101.71</v>
      </c>
      <c r="AC202" s="90" t="s">
        <v>3866</v>
      </c>
      <c r="AD202" s="68">
        <v>1097.3763530000001</v>
      </c>
      <c r="AE202" s="89" t="s">
        <v>3866</v>
      </c>
      <c r="AF202" s="89" t="s">
        <v>3866</v>
      </c>
      <c r="AG202" s="89" t="s">
        <v>3866</v>
      </c>
      <c r="AH202" s="69">
        <v>8.4699999999999999E-4</v>
      </c>
      <c r="AI202" s="69">
        <v>6.4809999999999998E-3</v>
      </c>
      <c r="AJ202" s="69">
        <v>8.03E-4</v>
      </c>
      <c r="AK202" s="76" t="s">
        <v>3864</v>
      </c>
    </row>
    <row r="203" spans="1:37" ht="15" customHeight="1">
      <c r="A203" s="67">
        <v>447</v>
      </c>
      <c r="B203" s="67">
        <v>447</v>
      </c>
      <c r="C203" s="67" t="s">
        <v>1386</v>
      </c>
      <c r="D203" s="67">
        <v>513765859</v>
      </c>
      <c r="E203" s="67" t="s">
        <v>308</v>
      </c>
      <c r="F203" s="67" t="s">
        <v>1843</v>
      </c>
      <c r="G203" s="67" t="s">
        <v>1844</v>
      </c>
      <c r="H203" s="67" t="s">
        <v>320</v>
      </c>
      <c r="I203" s="67" t="s">
        <v>753</v>
      </c>
      <c r="J203" s="67" t="s">
        <v>203</v>
      </c>
      <c r="K203" s="67" t="s">
        <v>203</v>
      </c>
      <c r="L203" s="67" t="s">
        <v>324</v>
      </c>
      <c r="M203" s="67" t="s">
        <v>339</v>
      </c>
      <c r="N203" s="67" t="s">
        <v>463</v>
      </c>
      <c r="O203" s="67" t="s">
        <v>338</v>
      </c>
      <c r="P203" s="67" t="s">
        <v>1349</v>
      </c>
      <c r="Q203" s="67" t="s">
        <v>412</v>
      </c>
      <c r="R203" s="67" t="s">
        <v>406</v>
      </c>
      <c r="S203" s="67" t="s">
        <v>1210</v>
      </c>
      <c r="T203" s="68">
        <v>6.11</v>
      </c>
      <c r="U203" s="71">
        <v>49490</v>
      </c>
      <c r="V203" s="69">
        <v>1.15E-2</v>
      </c>
      <c r="W203" s="69">
        <v>3.1300000000000001E-2</v>
      </c>
      <c r="X203" s="67" t="s">
        <v>411</v>
      </c>
      <c r="Y203" s="89" t="s">
        <v>3866</v>
      </c>
      <c r="Z203" s="68">
        <v>2862024.5082089999</v>
      </c>
      <c r="AA203" s="68">
        <v>1</v>
      </c>
      <c r="AB203" s="68">
        <v>102.13</v>
      </c>
      <c r="AC203" s="90" t="s">
        <v>3866</v>
      </c>
      <c r="AD203" s="68">
        <v>2922.9856140000002</v>
      </c>
      <c r="AE203" s="89" t="s">
        <v>3866</v>
      </c>
      <c r="AF203" s="89" t="s">
        <v>3866</v>
      </c>
      <c r="AG203" s="89" t="s">
        <v>3866</v>
      </c>
      <c r="AH203" s="69">
        <v>2.862E-3</v>
      </c>
      <c r="AI203" s="69">
        <v>1.7267999999999999E-2</v>
      </c>
      <c r="AJ203" s="69">
        <v>2.1440000000000001E-3</v>
      </c>
      <c r="AK203" s="76" t="s">
        <v>3864</v>
      </c>
    </row>
    <row r="204" spans="1:37" ht="15" customHeight="1">
      <c r="A204" s="67">
        <v>447</v>
      </c>
      <c r="B204" s="67">
        <v>447</v>
      </c>
      <c r="C204" s="67" t="s">
        <v>1394</v>
      </c>
      <c r="D204" s="67">
        <v>520037789</v>
      </c>
      <c r="E204" s="67" t="s">
        <v>308</v>
      </c>
      <c r="F204" s="67" t="s">
        <v>1845</v>
      </c>
      <c r="G204" s="67" t="s">
        <v>1846</v>
      </c>
      <c r="H204" s="67" t="s">
        <v>320</v>
      </c>
      <c r="I204" s="67" t="s">
        <v>753</v>
      </c>
      <c r="J204" s="67" t="s">
        <v>203</v>
      </c>
      <c r="K204" s="67" t="s">
        <v>203</v>
      </c>
      <c r="L204" s="67" t="s">
        <v>324</v>
      </c>
      <c r="M204" s="67" t="s">
        <v>339</v>
      </c>
      <c r="N204" s="67" t="s">
        <v>463</v>
      </c>
      <c r="O204" s="67" t="s">
        <v>337</v>
      </c>
      <c r="P204" s="67" t="s">
        <v>1342</v>
      </c>
      <c r="Q204" s="67" t="s">
        <v>412</v>
      </c>
      <c r="R204" s="67" t="s">
        <v>406</v>
      </c>
      <c r="S204" s="67" t="s">
        <v>1210</v>
      </c>
      <c r="T204" s="68">
        <v>5.12</v>
      </c>
      <c r="U204" s="71">
        <v>47665</v>
      </c>
      <c r="V204" s="69">
        <v>2.5000000000000001E-3</v>
      </c>
      <c r="W204" s="69">
        <v>2.6200000000000001E-2</v>
      </c>
      <c r="X204" s="67" t="s">
        <v>411</v>
      </c>
      <c r="Y204" s="89" t="s">
        <v>3866</v>
      </c>
      <c r="Z204" s="68">
        <v>861215.01266000001</v>
      </c>
      <c r="AA204" s="68">
        <v>1</v>
      </c>
      <c r="AB204" s="68">
        <v>100.3</v>
      </c>
      <c r="AC204" s="68">
        <v>11.193571</v>
      </c>
      <c r="AD204" s="68">
        <v>874.99222799999995</v>
      </c>
      <c r="AE204" s="89" t="s">
        <v>3866</v>
      </c>
      <c r="AF204" s="89" t="s">
        <v>3866</v>
      </c>
      <c r="AG204" s="89" t="s">
        <v>3866</v>
      </c>
      <c r="AH204" s="69">
        <v>6.3599999999999996E-4</v>
      </c>
      <c r="AI204" s="69">
        <v>5.1669999999999997E-3</v>
      </c>
      <c r="AJ204" s="69">
        <v>6.4099999999999997E-4</v>
      </c>
      <c r="AK204" s="76" t="s">
        <v>3864</v>
      </c>
    </row>
    <row r="205" spans="1:37" ht="15" customHeight="1">
      <c r="A205" s="67">
        <v>447</v>
      </c>
      <c r="B205" s="67">
        <v>447</v>
      </c>
      <c r="C205" s="67" t="s">
        <v>1603</v>
      </c>
      <c r="D205" s="67">
        <v>520034372</v>
      </c>
      <c r="E205" s="67" t="s">
        <v>308</v>
      </c>
      <c r="F205" s="67" t="s">
        <v>1847</v>
      </c>
      <c r="G205" s="67" t="s">
        <v>1848</v>
      </c>
      <c r="H205" s="67" t="s">
        <v>320</v>
      </c>
      <c r="I205" s="67" t="s">
        <v>753</v>
      </c>
      <c r="J205" s="67" t="s">
        <v>203</v>
      </c>
      <c r="K205" s="67" t="s">
        <v>203</v>
      </c>
      <c r="L205" s="67" t="s">
        <v>324</v>
      </c>
      <c r="M205" s="67" t="s">
        <v>339</v>
      </c>
      <c r="N205" s="67" t="s">
        <v>476</v>
      </c>
      <c r="O205" s="67" t="s">
        <v>338</v>
      </c>
      <c r="P205" s="67" t="s">
        <v>1342</v>
      </c>
      <c r="Q205" s="67" t="s">
        <v>412</v>
      </c>
      <c r="R205" s="67" t="s">
        <v>406</v>
      </c>
      <c r="S205" s="67" t="s">
        <v>1210</v>
      </c>
      <c r="T205" s="68">
        <v>3.4</v>
      </c>
      <c r="U205" s="71">
        <v>48202</v>
      </c>
      <c r="V205" s="69">
        <v>2.1999999999999999E-2</v>
      </c>
      <c r="W205" s="69">
        <v>2.81E-2</v>
      </c>
      <c r="X205" s="67" t="s">
        <v>411</v>
      </c>
      <c r="Y205" s="89" t="s">
        <v>3866</v>
      </c>
      <c r="Z205" s="68">
        <v>333091.01340499998</v>
      </c>
      <c r="AA205" s="68">
        <v>1</v>
      </c>
      <c r="AB205" s="68">
        <v>104.57</v>
      </c>
      <c r="AC205" s="89" t="s">
        <v>3866</v>
      </c>
      <c r="AD205" s="68">
        <v>348.31327099999999</v>
      </c>
      <c r="AE205" s="89" t="s">
        <v>3866</v>
      </c>
      <c r="AF205" s="89" t="s">
        <v>3866</v>
      </c>
      <c r="AG205" s="89" t="s">
        <v>3866</v>
      </c>
      <c r="AH205" s="69">
        <v>5.3700000000000004E-4</v>
      </c>
      <c r="AI205" s="69">
        <v>2.0569999999999998E-3</v>
      </c>
      <c r="AJ205" s="69">
        <v>2.5500000000000002E-4</v>
      </c>
      <c r="AK205" s="76" t="s">
        <v>3864</v>
      </c>
    </row>
    <row r="206" spans="1:37" ht="15" customHeight="1">
      <c r="A206" s="67">
        <v>447</v>
      </c>
      <c r="B206" s="67">
        <v>447</v>
      </c>
      <c r="C206" s="67" t="s">
        <v>1474</v>
      </c>
      <c r="D206" s="67">
        <v>513992529</v>
      </c>
      <c r="E206" s="67" t="s">
        <v>308</v>
      </c>
      <c r="F206" s="67" t="s">
        <v>1849</v>
      </c>
      <c r="G206" s="67" t="s">
        <v>1850</v>
      </c>
      <c r="H206" s="67" t="s">
        <v>320</v>
      </c>
      <c r="I206" s="67" t="s">
        <v>753</v>
      </c>
      <c r="J206" s="67" t="s">
        <v>203</v>
      </c>
      <c r="K206" s="67" t="s">
        <v>203</v>
      </c>
      <c r="L206" s="67" t="s">
        <v>324</v>
      </c>
      <c r="M206" s="67" t="s">
        <v>339</v>
      </c>
      <c r="N206" s="67" t="s">
        <v>463</v>
      </c>
      <c r="O206" s="67" t="s">
        <v>338</v>
      </c>
      <c r="P206" s="67" t="s">
        <v>1338</v>
      </c>
      <c r="Q206" s="67" t="s">
        <v>414</v>
      </c>
      <c r="R206" s="67" t="s">
        <v>406</v>
      </c>
      <c r="S206" s="67" t="s">
        <v>1210</v>
      </c>
      <c r="T206" s="68">
        <v>2.69</v>
      </c>
      <c r="U206" s="71">
        <v>47221</v>
      </c>
      <c r="V206" s="69">
        <v>1.9599999999999999E-2</v>
      </c>
      <c r="W206" s="69">
        <v>2.69E-2</v>
      </c>
      <c r="X206" s="67" t="s">
        <v>411</v>
      </c>
      <c r="Y206" s="89" t="s">
        <v>3866</v>
      </c>
      <c r="Z206" s="68">
        <v>504945.49725199997</v>
      </c>
      <c r="AA206" s="68">
        <v>1</v>
      </c>
      <c r="AB206" s="68">
        <v>114.22</v>
      </c>
      <c r="AC206" s="89" t="s">
        <v>3866</v>
      </c>
      <c r="AD206" s="68">
        <v>576.74874499999999</v>
      </c>
      <c r="AE206" s="89" t="s">
        <v>3866</v>
      </c>
      <c r="AF206" s="89" t="s">
        <v>3866</v>
      </c>
      <c r="AG206" s="89" t="s">
        <v>3866</v>
      </c>
      <c r="AH206" s="69">
        <v>4.4000000000000002E-4</v>
      </c>
      <c r="AI206" s="69">
        <v>3.405E-3</v>
      </c>
      <c r="AJ206" s="69">
        <v>4.2200000000000001E-4</v>
      </c>
      <c r="AK206" s="76" t="s">
        <v>3864</v>
      </c>
    </row>
    <row r="207" spans="1:37" ht="15" customHeight="1">
      <c r="A207" s="67">
        <v>447</v>
      </c>
      <c r="B207" s="67">
        <v>447</v>
      </c>
      <c r="C207" s="67" t="s">
        <v>1851</v>
      </c>
      <c r="D207" s="67">
        <v>520034505</v>
      </c>
      <c r="E207" s="67" t="s">
        <v>308</v>
      </c>
      <c r="F207" s="67" t="s">
        <v>1852</v>
      </c>
      <c r="G207" s="67" t="s">
        <v>1853</v>
      </c>
      <c r="H207" s="67" t="s">
        <v>320</v>
      </c>
      <c r="I207" s="67" t="s">
        <v>753</v>
      </c>
      <c r="J207" s="67" t="s">
        <v>203</v>
      </c>
      <c r="K207" s="67" t="s">
        <v>203</v>
      </c>
      <c r="L207" s="67" t="s">
        <v>324</v>
      </c>
      <c r="M207" s="67" t="s">
        <v>339</v>
      </c>
      <c r="N207" s="67" t="s">
        <v>446</v>
      </c>
      <c r="O207" s="67" t="s">
        <v>338</v>
      </c>
      <c r="P207" s="67" t="s">
        <v>1854</v>
      </c>
      <c r="Q207" s="67" t="s">
        <v>414</v>
      </c>
      <c r="R207" s="67" t="s">
        <v>406</v>
      </c>
      <c r="S207" s="67" t="s">
        <v>1210</v>
      </c>
      <c r="T207" s="68">
        <v>3.52</v>
      </c>
      <c r="U207" s="71">
        <v>48319</v>
      </c>
      <c r="V207" s="69">
        <v>2.07E-2</v>
      </c>
      <c r="W207" s="69">
        <v>3.6999999999999998E-2</v>
      </c>
      <c r="X207" s="67" t="s">
        <v>411</v>
      </c>
      <c r="Y207" s="89" t="s">
        <v>3866</v>
      </c>
      <c r="Z207" s="68">
        <v>289891.06440199999</v>
      </c>
      <c r="AA207" s="68">
        <v>1</v>
      </c>
      <c r="AB207" s="68">
        <v>106.35</v>
      </c>
      <c r="AC207" s="89" t="s">
        <v>3866</v>
      </c>
      <c r="AD207" s="68">
        <v>308.29914600000001</v>
      </c>
      <c r="AE207" s="89" t="s">
        <v>3866</v>
      </c>
      <c r="AF207" s="89" t="s">
        <v>3866</v>
      </c>
      <c r="AG207" s="89" t="s">
        <v>3866</v>
      </c>
      <c r="AH207" s="69">
        <v>6.0700000000000001E-4</v>
      </c>
      <c r="AI207" s="69">
        <v>1.82E-3</v>
      </c>
      <c r="AJ207" s="69">
        <v>2.2499999999999999E-4</v>
      </c>
      <c r="AK207" s="76" t="s">
        <v>3864</v>
      </c>
    </row>
    <row r="208" spans="1:37" ht="15" customHeight="1">
      <c r="A208" s="67">
        <v>447</v>
      </c>
      <c r="B208" s="67">
        <v>447</v>
      </c>
      <c r="C208" s="67" t="s">
        <v>1479</v>
      </c>
      <c r="D208" s="67">
        <v>520026683</v>
      </c>
      <c r="E208" s="67" t="s">
        <v>308</v>
      </c>
      <c r="F208" s="67" t="s">
        <v>1855</v>
      </c>
      <c r="G208" s="67" t="s">
        <v>1856</v>
      </c>
      <c r="H208" s="67" t="s">
        <v>320</v>
      </c>
      <c r="I208" s="67" t="s">
        <v>753</v>
      </c>
      <c r="J208" s="67" t="s">
        <v>203</v>
      </c>
      <c r="K208" s="67" t="s">
        <v>203</v>
      </c>
      <c r="L208" s="67" t="s">
        <v>324</v>
      </c>
      <c r="M208" s="67" t="s">
        <v>339</v>
      </c>
      <c r="N208" s="67" t="s">
        <v>463</v>
      </c>
      <c r="O208" s="67" t="s">
        <v>337</v>
      </c>
      <c r="P208" s="67" t="s">
        <v>1482</v>
      </c>
      <c r="Q208" s="67" t="s">
        <v>414</v>
      </c>
      <c r="R208" s="67" t="s">
        <v>406</v>
      </c>
      <c r="S208" s="67" t="s">
        <v>1210</v>
      </c>
      <c r="T208" s="68">
        <v>5.37</v>
      </c>
      <c r="U208" s="71">
        <v>48218</v>
      </c>
      <c r="V208" s="69">
        <v>9.1999999999999998E-3</v>
      </c>
      <c r="W208" s="69">
        <v>2.9000000000000001E-2</v>
      </c>
      <c r="X208" s="67" t="s">
        <v>411</v>
      </c>
      <c r="Y208" s="89" t="s">
        <v>3866</v>
      </c>
      <c r="Z208" s="68">
        <v>3439626.648184</v>
      </c>
      <c r="AA208" s="68">
        <v>1</v>
      </c>
      <c r="AB208" s="68">
        <v>103.99</v>
      </c>
      <c r="AC208" s="89" t="s">
        <v>3866</v>
      </c>
      <c r="AD208" s="68">
        <v>3576.8677400000001</v>
      </c>
      <c r="AE208" s="89" t="s">
        <v>3866</v>
      </c>
      <c r="AF208" s="89" t="s">
        <v>3866</v>
      </c>
      <c r="AG208" s="89" t="s">
        <v>3866</v>
      </c>
      <c r="AH208" s="69">
        <v>1.3290000000000001E-3</v>
      </c>
      <c r="AI208" s="69">
        <v>2.1131E-2</v>
      </c>
      <c r="AJ208" s="69">
        <v>2.624E-3</v>
      </c>
      <c r="AK208" s="76" t="s">
        <v>3864</v>
      </c>
    </row>
    <row r="209" spans="1:37" ht="15" customHeight="1">
      <c r="A209" s="67">
        <v>447</v>
      </c>
      <c r="B209" s="67">
        <v>447</v>
      </c>
      <c r="C209" s="67" t="s">
        <v>1400</v>
      </c>
      <c r="D209" s="67">
        <v>510560188</v>
      </c>
      <c r="E209" s="67" t="s">
        <v>308</v>
      </c>
      <c r="F209" s="67" t="s">
        <v>1857</v>
      </c>
      <c r="G209" s="67" t="s">
        <v>1858</v>
      </c>
      <c r="H209" s="67" t="s">
        <v>320</v>
      </c>
      <c r="I209" s="67" t="s">
        <v>753</v>
      </c>
      <c r="J209" s="67" t="s">
        <v>203</v>
      </c>
      <c r="K209" s="67" t="s">
        <v>203</v>
      </c>
      <c r="L209" s="67" t="s">
        <v>324</v>
      </c>
      <c r="M209" s="67" t="s">
        <v>339</v>
      </c>
      <c r="N209" s="67" t="s">
        <v>464</v>
      </c>
      <c r="O209" s="67" t="s">
        <v>337</v>
      </c>
      <c r="P209" s="67" t="s">
        <v>1403</v>
      </c>
      <c r="Q209" s="67" t="s">
        <v>414</v>
      </c>
      <c r="R209" s="67" t="s">
        <v>406</v>
      </c>
      <c r="S209" s="67" t="s">
        <v>1210</v>
      </c>
      <c r="T209" s="68">
        <v>3.91</v>
      </c>
      <c r="U209" s="71">
        <v>47299</v>
      </c>
      <c r="V209" s="69">
        <v>1.09E-2</v>
      </c>
      <c r="W209" s="69">
        <v>3.0200000000000001E-2</v>
      </c>
      <c r="X209" s="67" t="s">
        <v>411</v>
      </c>
      <c r="Y209" s="89" t="s">
        <v>3866</v>
      </c>
      <c r="Z209" s="68">
        <v>562729.84413999994</v>
      </c>
      <c r="AA209" s="68">
        <v>1</v>
      </c>
      <c r="AB209" s="68">
        <v>105.53</v>
      </c>
      <c r="AC209" s="89" t="s">
        <v>3866</v>
      </c>
      <c r="AD209" s="68">
        <v>593.84880399999997</v>
      </c>
      <c r="AE209" s="89" t="s">
        <v>3866</v>
      </c>
      <c r="AF209" s="89" t="s">
        <v>3866</v>
      </c>
      <c r="AG209" s="89" t="s">
        <v>3866</v>
      </c>
      <c r="AH209" s="69">
        <v>7.9000000000000001E-4</v>
      </c>
      <c r="AI209" s="69">
        <v>3.5079999999999998E-3</v>
      </c>
      <c r="AJ209" s="69">
        <v>4.35E-4</v>
      </c>
      <c r="AK209" s="76" t="s">
        <v>3864</v>
      </c>
    </row>
    <row r="210" spans="1:37" ht="15" customHeight="1">
      <c r="A210" s="67">
        <v>447</v>
      </c>
      <c r="B210" s="67">
        <v>447</v>
      </c>
      <c r="C210" s="67" t="s">
        <v>1411</v>
      </c>
      <c r="D210" s="67">
        <v>520024126</v>
      </c>
      <c r="E210" s="67" t="s">
        <v>308</v>
      </c>
      <c r="F210" s="67" t="s">
        <v>1859</v>
      </c>
      <c r="G210" s="67" t="s">
        <v>1860</v>
      </c>
      <c r="H210" s="67" t="s">
        <v>320</v>
      </c>
      <c r="I210" s="67" t="s">
        <v>753</v>
      </c>
      <c r="J210" s="67" t="s">
        <v>203</v>
      </c>
      <c r="K210" s="67" t="s">
        <v>203</v>
      </c>
      <c r="L210" s="67" t="s">
        <v>324</v>
      </c>
      <c r="M210" s="67" t="s">
        <v>339</v>
      </c>
      <c r="N210" s="67" t="s">
        <v>463</v>
      </c>
      <c r="O210" s="67" t="s">
        <v>337</v>
      </c>
      <c r="P210" s="67" t="s">
        <v>1342</v>
      </c>
      <c r="Q210" s="67" t="s">
        <v>412</v>
      </c>
      <c r="R210" s="67" t="s">
        <v>406</v>
      </c>
      <c r="S210" s="67" t="s">
        <v>1210</v>
      </c>
      <c r="T210" s="68">
        <v>1.64</v>
      </c>
      <c r="U210" s="71">
        <v>46295</v>
      </c>
      <c r="V210" s="69">
        <v>2.4E-2</v>
      </c>
      <c r="W210" s="69">
        <v>2.6200000000000001E-2</v>
      </c>
      <c r="X210" s="67" t="s">
        <v>411</v>
      </c>
      <c r="Y210" s="89" t="s">
        <v>3866</v>
      </c>
      <c r="Z210" s="68">
        <v>93022.550050999998</v>
      </c>
      <c r="AA210" s="68">
        <v>1</v>
      </c>
      <c r="AB210" s="68">
        <v>116.23</v>
      </c>
      <c r="AC210" s="89" t="s">
        <v>3866</v>
      </c>
      <c r="AD210" s="68">
        <v>108.120109</v>
      </c>
      <c r="AE210" s="89" t="s">
        <v>3866</v>
      </c>
      <c r="AF210" s="89" t="s">
        <v>3866</v>
      </c>
      <c r="AG210" s="89" t="s">
        <v>3866</v>
      </c>
      <c r="AH210" s="69">
        <v>1.73E-4</v>
      </c>
      <c r="AI210" s="69">
        <v>6.38E-4</v>
      </c>
      <c r="AJ210" s="69">
        <v>7.8999999999999996E-5</v>
      </c>
      <c r="AK210" s="76" t="s">
        <v>3864</v>
      </c>
    </row>
    <row r="211" spans="1:37" ht="15" customHeight="1">
      <c r="A211" s="67">
        <v>447</v>
      </c>
      <c r="B211" s="67">
        <v>447</v>
      </c>
      <c r="C211" s="67" t="s">
        <v>1861</v>
      </c>
      <c r="D211" s="67" t="s">
        <v>1862</v>
      </c>
      <c r="E211" s="67" t="s">
        <v>312</v>
      </c>
      <c r="F211" s="67" t="s">
        <v>1863</v>
      </c>
      <c r="G211" s="67" t="s">
        <v>1864</v>
      </c>
      <c r="H211" s="67" t="s">
        <v>320</v>
      </c>
      <c r="I211" s="67" t="s">
        <v>754</v>
      </c>
      <c r="J211" s="67" t="s">
        <v>204</v>
      </c>
      <c r="K211" s="67" t="s">
        <v>207</v>
      </c>
      <c r="L211" s="67" t="s">
        <v>324</v>
      </c>
      <c r="M211" s="67" t="s">
        <v>313</v>
      </c>
      <c r="N211" s="67" t="s">
        <v>558</v>
      </c>
      <c r="O211" s="67" t="s">
        <v>338</v>
      </c>
      <c r="P211" s="67" t="s">
        <v>1865</v>
      </c>
      <c r="Q211" s="67" t="s">
        <v>430</v>
      </c>
      <c r="R211" s="67" t="s">
        <v>406</v>
      </c>
      <c r="S211" s="67" t="s">
        <v>1215</v>
      </c>
      <c r="T211" s="68">
        <v>4.82</v>
      </c>
      <c r="U211" s="71">
        <v>47658</v>
      </c>
      <c r="V211" s="69">
        <v>5.1249999999999997E-2</v>
      </c>
      <c r="W211" s="69">
        <v>5.6000000000000001E-2</v>
      </c>
      <c r="X211" s="67" t="s">
        <v>411</v>
      </c>
      <c r="Y211" s="89" t="s">
        <v>3866</v>
      </c>
      <c r="Z211" s="68">
        <v>4598.1163710000001</v>
      </c>
      <c r="AA211" s="68">
        <v>3.6469999999999998</v>
      </c>
      <c r="AB211" s="68">
        <v>99.051665999999997</v>
      </c>
      <c r="AC211" s="89" t="s">
        <v>3866</v>
      </c>
      <c r="AD211" s="68">
        <v>16.610299999999999</v>
      </c>
      <c r="AE211" s="89" t="s">
        <v>3866</v>
      </c>
      <c r="AF211" s="89" t="s">
        <v>3866</v>
      </c>
      <c r="AG211" s="89" t="s">
        <v>3866</v>
      </c>
      <c r="AH211" s="69">
        <v>3.0000000000000001E-6</v>
      </c>
      <c r="AI211" s="69">
        <v>9.7E-5</v>
      </c>
      <c r="AJ211" s="69">
        <v>1.1E-5</v>
      </c>
      <c r="AK211" s="76" t="s">
        <v>3864</v>
      </c>
    </row>
    <row r="212" spans="1:37" ht="15" customHeight="1">
      <c r="A212" s="67">
        <v>447</v>
      </c>
      <c r="B212" s="67">
        <v>447</v>
      </c>
      <c r="C212" s="67" t="s">
        <v>1866</v>
      </c>
      <c r="D212" s="67" t="s">
        <v>1867</v>
      </c>
      <c r="E212" s="67" t="s">
        <v>312</v>
      </c>
      <c r="F212" s="67" t="s">
        <v>1868</v>
      </c>
      <c r="G212" s="67" t="s">
        <v>1869</v>
      </c>
      <c r="H212" s="67" t="s">
        <v>320</v>
      </c>
      <c r="I212" s="67" t="s">
        <v>754</v>
      </c>
      <c r="J212" s="67" t="s">
        <v>204</v>
      </c>
      <c r="K212" s="67" t="s">
        <v>244</v>
      </c>
      <c r="L212" s="67" t="s">
        <v>324</v>
      </c>
      <c r="M212" s="67" t="s">
        <v>313</v>
      </c>
      <c r="N212" s="67" t="s">
        <v>535</v>
      </c>
      <c r="O212" s="67" t="s">
        <v>338</v>
      </c>
      <c r="P212" s="67" t="s">
        <v>1525</v>
      </c>
      <c r="Q212" s="67" t="s">
        <v>432</v>
      </c>
      <c r="R212" s="67" t="s">
        <v>406</v>
      </c>
      <c r="S212" s="67" t="s">
        <v>1215</v>
      </c>
      <c r="T212" s="68">
        <v>5.93</v>
      </c>
      <c r="U212" s="71">
        <v>48195</v>
      </c>
      <c r="V212" s="69">
        <v>3.3239999999999999E-2</v>
      </c>
      <c r="W212" s="69">
        <v>6.0699999999999997E-2</v>
      </c>
      <c r="X212" s="67" t="s">
        <v>411</v>
      </c>
      <c r="Y212" s="89" t="s">
        <v>3866</v>
      </c>
      <c r="Z212" s="68">
        <v>2629.598747</v>
      </c>
      <c r="AA212" s="68">
        <v>3.6469999999999998</v>
      </c>
      <c r="AB212" s="68">
        <v>85.560965999999993</v>
      </c>
      <c r="AC212" s="89" t="s">
        <v>3866</v>
      </c>
      <c r="AD212" s="68">
        <v>8.2054209999999994</v>
      </c>
      <c r="AE212" s="89" t="s">
        <v>3866</v>
      </c>
      <c r="AF212" s="89" t="s">
        <v>3866</v>
      </c>
      <c r="AG212" s="89" t="s">
        <v>3866</v>
      </c>
      <c r="AH212" s="69">
        <v>1.9999999999999999E-6</v>
      </c>
      <c r="AI212" s="69">
        <v>4.6999999999999997E-5</v>
      </c>
      <c r="AJ212" s="69">
        <v>5.0000000000000004E-6</v>
      </c>
      <c r="AK212" s="76" t="s">
        <v>3864</v>
      </c>
    </row>
    <row r="213" spans="1:37" ht="15" customHeight="1">
      <c r="A213" s="67">
        <v>447</v>
      </c>
      <c r="B213" s="67">
        <v>447</v>
      </c>
      <c r="C213" s="67" t="s">
        <v>1870</v>
      </c>
      <c r="D213" s="67" t="s">
        <v>1871</v>
      </c>
      <c r="E213" s="67" t="s">
        <v>312</v>
      </c>
      <c r="F213" s="67" t="s">
        <v>1872</v>
      </c>
      <c r="G213" s="67" t="s">
        <v>1873</v>
      </c>
      <c r="H213" s="67" t="s">
        <v>320</v>
      </c>
      <c r="I213" s="67" t="s">
        <v>754</v>
      </c>
      <c r="J213" s="67" t="s">
        <v>204</v>
      </c>
      <c r="K213" s="67" t="s">
        <v>280</v>
      </c>
      <c r="L213" s="67" t="s">
        <v>324</v>
      </c>
      <c r="M213" s="67" t="s">
        <v>313</v>
      </c>
      <c r="N213" s="67" t="s">
        <v>486</v>
      </c>
      <c r="O213" s="67" t="s">
        <v>338</v>
      </c>
      <c r="P213" s="67" t="s">
        <v>1874</v>
      </c>
      <c r="Q213" s="67" t="s">
        <v>432</v>
      </c>
      <c r="R213" s="67" t="s">
        <v>406</v>
      </c>
      <c r="S213" s="67" t="s">
        <v>1231</v>
      </c>
      <c r="T213" s="68">
        <v>4.95</v>
      </c>
      <c r="U213" s="71">
        <v>47546</v>
      </c>
      <c r="V213" s="69">
        <v>0.02</v>
      </c>
      <c r="W213" s="69">
        <v>3.9300000000000002E-2</v>
      </c>
      <c r="X213" s="67" t="s">
        <v>411</v>
      </c>
      <c r="Y213" s="89" t="s">
        <v>3866</v>
      </c>
      <c r="Z213" s="68">
        <v>2415.6370630000001</v>
      </c>
      <c r="AA213" s="68">
        <v>3.7964000000000002</v>
      </c>
      <c r="AB213" s="68">
        <v>91.355575000000002</v>
      </c>
      <c r="AC213" s="89" t="s">
        <v>3866</v>
      </c>
      <c r="AD213" s="68">
        <v>8.3779669999999999</v>
      </c>
      <c r="AE213" s="89" t="s">
        <v>3866</v>
      </c>
      <c r="AF213" s="89" t="s">
        <v>3866</v>
      </c>
      <c r="AG213" s="89" t="s">
        <v>3866</v>
      </c>
      <c r="AH213" s="69">
        <v>1.9999999999999999E-6</v>
      </c>
      <c r="AI213" s="69">
        <v>4.8000000000000001E-5</v>
      </c>
      <c r="AJ213" s="69">
        <v>5.0000000000000004E-6</v>
      </c>
      <c r="AK213" s="76" t="s">
        <v>3864</v>
      </c>
    </row>
    <row r="214" spans="1:37" ht="15" customHeight="1">
      <c r="A214" s="67">
        <v>447</v>
      </c>
      <c r="B214" s="67">
        <v>447</v>
      </c>
      <c r="C214" s="67" t="s">
        <v>1875</v>
      </c>
      <c r="D214" s="67" t="s">
        <v>1876</v>
      </c>
      <c r="E214" s="67" t="s">
        <v>312</v>
      </c>
      <c r="F214" s="67" t="s">
        <v>1877</v>
      </c>
      <c r="G214" s="67" t="s">
        <v>1878</v>
      </c>
      <c r="H214" s="67" t="s">
        <v>320</v>
      </c>
      <c r="I214" s="67" t="s">
        <v>754</v>
      </c>
      <c r="J214" s="67" t="s">
        <v>204</v>
      </c>
      <c r="K214" s="67" t="s">
        <v>280</v>
      </c>
      <c r="L214" s="67" t="s">
        <v>324</v>
      </c>
      <c r="M214" s="67" t="s">
        <v>313</v>
      </c>
      <c r="N214" s="67" t="s">
        <v>556</v>
      </c>
      <c r="O214" s="67" t="s">
        <v>338</v>
      </c>
      <c r="P214" s="67" t="s">
        <v>1879</v>
      </c>
      <c r="Q214" s="67" t="s">
        <v>432</v>
      </c>
      <c r="R214" s="67" t="s">
        <v>406</v>
      </c>
      <c r="S214" s="67" t="s">
        <v>1231</v>
      </c>
      <c r="T214" s="68">
        <v>3.67</v>
      </c>
      <c r="U214" s="71">
        <v>46042</v>
      </c>
      <c r="V214" s="69">
        <v>2.5000000000000001E-2</v>
      </c>
      <c r="W214" s="69">
        <v>4.2700000000000002E-2</v>
      </c>
      <c r="X214" s="67" t="s">
        <v>411</v>
      </c>
      <c r="Y214" s="89" t="s">
        <v>3866</v>
      </c>
      <c r="Z214" s="68">
        <v>4382.6645799999997</v>
      </c>
      <c r="AA214" s="68">
        <v>3.7964000000000002</v>
      </c>
      <c r="AB214" s="68">
        <v>95.279574999999994</v>
      </c>
      <c r="AC214" s="89" t="s">
        <v>3866</v>
      </c>
      <c r="AD214" s="68">
        <v>15.852945999999999</v>
      </c>
      <c r="AE214" s="89" t="s">
        <v>3866</v>
      </c>
      <c r="AF214" s="89" t="s">
        <v>3866</v>
      </c>
      <c r="AG214" s="89" t="s">
        <v>3866</v>
      </c>
      <c r="AH214" s="69">
        <v>3.0000000000000001E-6</v>
      </c>
      <c r="AI214" s="69">
        <v>9.2999999999999997E-5</v>
      </c>
      <c r="AJ214" s="69">
        <v>1.1E-5</v>
      </c>
      <c r="AK214" s="76" t="s">
        <v>3864</v>
      </c>
    </row>
    <row r="215" spans="1:37" ht="15" customHeight="1">
      <c r="A215" s="67">
        <v>447</v>
      </c>
      <c r="B215" s="67">
        <v>447</v>
      </c>
      <c r="C215" s="67" t="s">
        <v>1881</v>
      </c>
      <c r="D215" s="67" t="s">
        <v>1882</v>
      </c>
      <c r="E215" s="67" t="s">
        <v>312</v>
      </c>
      <c r="F215" s="67" t="s">
        <v>1883</v>
      </c>
      <c r="G215" s="67" t="s">
        <v>1884</v>
      </c>
      <c r="H215" s="67" t="s">
        <v>320</v>
      </c>
      <c r="I215" s="67" t="s">
        <v>754</v>
      </c>
      <c r="J215" s="67" t="s">
        <v>204</v>
      </c>
      <c r="K215" s="67" t="s">
        <v>280</v>
      </c>
      <c r="L215" s="67" t="s">
        <v>324</v>
      </c>
      <c r="M215" s="67" t="s">
        <v>313</v>
      </c>
      <c r="N215" s="67" t="s">
        <v>535</v>
      </c>
      <c r="O215" s="67" t="s">
        <v>338</v>
      </c>
      <c r="P215" s="67" t="s">
        <v>1885</v>
      </c>
      <c r="Q215" s="67" t="s">
        <v>430</v>
      </c>
      <c r="R215" s="67" t="s">
        <v>406</v>
      </c>
      <c r="S215" s="67" t="s">
        <v>1215</v>
      </c>
      <c r="T215" s="68">
        <v>2.86</v>
      </c>
      <c r="U215" s="71">
        <v>46813</v>
      </c>
      <c r="V215" s="69">
        <v>4.3749999999999997E-2</v>
      </c>
      <c r="W215" s="69">
        <v>5.9799999999999999E-2</v>
      </c>
      <c r="X215" s="67" t="s">
        <v>411</v>
      </c>
      <c r="Y215" s="89" t="s">
        <v>3866</v>
      </c>
      <c r="Z215" s="68">
        <v>333.95904000000002</v>
      </c>
      <c r="AA215" s="68">
        <v>3.6469999999999998</v>
      </c>
      <c r="AB215" s="68">
        <v>96.85718</v>
      </c>
      <c r="AC215" s="89" t="s">
        <v>3866</v>
      </c>
      <c r="AD215" s="68">
        <v>1.17967</v>
      </c>
      <c r="AE215" s="89" t="s">
        <v>3866</v>
      </c>
      <c r="AF215" s="89" t="s">
        <v>3866</v>
      </c>
      <c r="AG215" s="89" t="s">
        <v>3866</v>
      </c>
      <c r="AH215" s="69">
        <v>0</v>
      </c>
      <c r="AI215" s="69">
        <v>5.0000000000000004E-6</v>
      </c>
      <c r="AJ215" s="69">
        <v>0</v>
      </c>
      <c r="AK215" s="76" t="s">
        <v>3864</v>
      </c>
    </row>
    <row r="216" spans="1:37" ht="15" customHeight="1">
      <c r="A216" s="67">
        <v>447</v>
      </c>
      <c r="B216" s="67">
        <v>447</v>
      </c>
      <c r="C216" s="67" t="s">
        <v>1886</v>
      </c>
      <c r="D216" s="67" t="s">
        <v>1887</v>
      </c>
      <c r="E216" s="67" t="s">
        <v>312</v>
      </c>
      <c r="F216" s="67" t="s">
        <v>1888</v>
      </c>
      <c r="G216" s="67" t="s">
        <v>1889</v>
      </c>
      <c r="H216" s="67" t="s">
        <v>320</v>
      </c>
      <c r="I216" s="67" t="s">
        <v>754</v>
      </c>
      <c r="J216" s="67" t="s">
        <v>204</v>
      </c>
      <c r="K216" s="67" t="s">
        <v>280</v>
      </c>
      <c r="L216" s="67" t="s">
        <v>324</v>
      </c>
      <c r="M216" s="67" t="s">
        <v>313</v>
      </c>
      <c r="N216" s="67" t="s">
        <v>548</v>
      </c>
      <c r="O216" s="67" t="s">
        <v>338</v>
      </c>
      <c r="P216" s="67" t="s">
        <v>1525</v>
      </c>
      <c r="Q216" s="67" t="s">
        <v>311</v>
      </c>
      <c r="R216" s="67" t="s">
        <v>406</v>
      </c>
      <c r="S216" s="67" t="s">
        <v>1231</v>
      </c>
      <c r="T216" s="68">
        <v>4.43</v>
      </c>
      <c r="U216" s="71">
        <v>47501</v>
      </c>
      <c r="V216" s="69">
        <v>5.3749999999999999E-2</v>
      </c>
      <c r="W216" s="69">
        <v>3.9800000000000002E-2</v>
      </c>
      <c r="X216" s="67" t="s">
        <v>411</v>
      </c>
      <c r="Y216" s="89" t="s">
        <v>3866</v>
      </c>
      <c r="Z216" s="68">
        <v>2629.598747</v>
      </c>
      <c r="AA216" s="68">
        <v>3.7964000000000002</v>
      </c>
      <c r="AB216" s="68">
        <v>110.290589</v>
      </c>
      <c r="AC216" s="89" t="s">
        <v>3866</v>
      </c>
      <c r="AD216" s="68">
        <v>11.010318</v>
      </c>
      <c r="AE216" s="89" t="s">
        <v>3866</v>
      </c>
      <c r="AF216" s="89" t="s">
        <v>3866</v>
      </c>
      <c r="AG216" s="89" t="s">
        <v>3866</v>
      </c>
      <c r="AH216" s="69">
        <v>1.9999999999999999E-6</v>
      </c>
      <c r="AI216" s="69">
        <v>6.3999999999999997E-5</v>
      </c>
      <c r="AJ216" s="69">
        <v>6.9999999999999999E-6</v>
      </c>
      <c r="AK216" s="76" t="s">
        <v>3864</v>
      </c>
    </row>
    <row r="217" spans="1:37" ht="15" customHeight="1">
      <c r="A217" s="67">
        <v>447</v>
      </c>
      <c r="B217" s="67">
        <v>447</v>
      </c>
      <c r="C217" s="67" t="s">
        <v>1890</v>
      </c>
      <c r="D217" s="67" t="s">
        <v>1891</v>
      </c>
      <c r="E217" s="67" t="s">
        <v>312</v>
      </c>
      <c r="F217" s="67" t="s">
        <v>1892</v>
      </c>
      <c r="G217" s="67" t="s">
        <v>1893</v>
      </c>
      <c r="H217" s="67" t="s">
        <v>320</v>
      </c>
      <c r="I217" s="67" t="s">
        <v>754</v>
      </c>
      <c r="J217" s="67" t="s">
        <v>204</v>
      </c>
      <c r="K217" s="67" t="s">
        <v>271</v>
      </c>
      <c r="L217" s="67" t="s">
        <v>324</v>
      </c>
      <c r="M217" s="67" t="s">
        <v>313</v>
      </c>
      <c r="N217" s="67" t="s">
        <v>553</v>
      </c>
      <c r="O217" s="67" t="s">
        <v>338</v>
      </c>
      <c r="P217" s="67" t="s">
        <v>1525</v>
      </c>
      <c r="Q217" s="67" t="s">
        <v>432</v>
      </c>
      <c r="R217" s="67" t="s">
        <v>406</v>
      </c>
      <c r="S217" s="67" t="s">
        <v>1231</v>
      </c>
      <c r="T217" s="68">
        <v>4.6500000000000004</v>
      </c>
      <c r="U217" s="71">
        <v>47523</v>
      </c>
      <c r="V217" s="69">
        <v>1.8249999999999999E-2</v>
      </c>
      <c r="W217" s="69">
        <v>3.7900000000000003E-2</v>
      </c>
      <c r="X217" s="67" t="s">
        <v>411</v>
      </c>
      <c r="Y217" s="89" t="s">
        <v>3866</v>
      </c>
      <c r="Z217" s="68">
        <v>1183.3194350000001</v>
      </c>
      <c r="AA217" s="68">
        <v>3.7964000000000002</v>
      </c>
      <c r="AB217" s="68">
        <v>92.661546000000001</v>
      </c>
      <c r="AC217" s="89" t="s">
        <v>3866</v>
      </c>
      <c r="AD217" s="68">
        <v>4.1626839999999996</v>
      </c>
      <c r="AE217" s="89" t="s">
        <v>3866</v>
      </c>
      <c r="AF217" s="89" t="s">
        <v>3866</v>
      </c>
      <c r="AG217" s="89" t="s">
        <v>3866</v>
      </c>
      <c r="AH217" s="69">
        <v>9.9999999999999995E-7</v>
      </c>
      <c r="AI217" s="69">
        <v>2.4000000000000001E-5</v>
      </c>
      <c r="AJ217" s="69">
        <v>1.9999999999999999E-6</v>
      </c>
      <c r="AK217" s="76" t="s">
        <v>3864</v>
      </c>
    </row>
    <row r="218" spans="1:37" ht="15" customHeight="1">
      <c r="A218" s="67">
        <v>447</v>
      </c>
      <c r="B218" s="67">
        <v>447</v>
      </c>
      <c r="C218" s="67" t="s">
        <v>1894</v>
      </c>
      <c r="D218" s="67" t="s">
        <v>1895</v>
      </c>
      <c r="E218" s="67" t="s">
        <v>312</v>
      </c>
      <c r="F218" s="67" t="s">
        <v>1896</v>
      </c>
      <c r="G218" s="67" t="s">
        <v>1897</v>
      </c>
      <c r="H218" s="67" t="s">
        <v>320</v>
      </c>
      <c r="I218" s="67" t="s">
        <v>754</v>
      </c>
      <c r="J218" s="67" t="s">
        <v>204</v>
      </c>
      <c r="K218" s="67" t="s">
        <v>232</v>
      </c>
      <c r="L218" s="67" t="s">
        <v>324</v>
      </c>
      <c r="M218" s="67" t="s">
        <v>343</v>
      </c>
      <c r="N218" s="67" t="s">
        <v>535</v>
      </c>
      <c r="O218" s="67" t="s">
        <v>338</v>
      </c>
      <c r="P218" s="67" t="s">
        <v>1525</v>
      </c>
      <c r="Q218" s="67" t="s">
        <v>432</v>
      </c>
      <c r="R218" s="67" t="s">
        <v>406</v>
      </c>
      <c r="S218" s="67" t="s">
        <v>1215</v>
      </c>
      <c r="T218" s="68">
        <v>5.03</v>
      </c>
      <c r="U218" s="71">
        <v>47723</v>
      </c>
      <c r="V218" s="69">
        <v>3.032E-2</v>
      </c>
      <c r="W218" s="69">
        <v>5.91E-2</v>
      </c>
      <c r="X218" s="67" t="s">
        <v>411</v>
      </c>
      <c r="Y218" s="89" t="s">
        <v>3866</v>
      </c>
      <c r="Z218" s="68">
        <v>4610.5631380000004</v>
      </c>
      <c r="AA218" s="68">
        <v>3.6469999999999998</v>
      </c>
      <c r="AB218" s="68">
        <v>86.596933000000007</v>
      </c>
      <c r="AC218" s="89" t="s">
        <v>3866</v>
      </c>
      <c r="AD218" s="68">
        <v>14.561033999999999</v>
      </c>
      <c r="AE218" s="89" t="s">
        <v>3866</v>
      </c>
      <c r="AF218" s="89" t="s">
        <v>3866</v>
      </c>
      <c r="AG218" s="89" t="s">
        <v>3866</v>
      </c>
      <c r="AH218" s="69">
        <v>5.0000000000000004E-6</v>
      </c>
      <c r="AI218" s="69">
        <v>8.5000000000000006E-5</v>
      </c>
      <c r="AJ218" s="69">
        <v>1.0000000000000001E-5</v>
      </c>
      <c r="AK218" s="76" t="s">
        <v>3864</v>
      </c>
    </row>
    <row r="219" spans="1:37" ht="15" customHeight="1">
      <c r="A219" s="67">
        <v>447</v>
      </c>
      <c r="B219" s="67">
        <v>447</v>
      </c>
      <c r="C219" s="67" t="s">
        <v>1898</v>
      </c>
      <c r="D219" s="67" t="s">
        <v>1899</v>
      </c>
      <c r="E219" s="67" t="s">
        <v>312</v>
      </c>
      <c r="F219" s="67" t="s">
        <v>1900</v>
      </c>
      <c r="G219" s="67" t="s">
        <v>1901</v>
      </c>
      <c r="H219" s="67" t="s">
        <v>320</v>
      </c>
      <c r="I219" s="67" t="s">
        <v>754</v>
      </c>
      <c r="J219" s="67" t="s">
        <v>204</v>
      </c>
      <c r="K219" s="67" t="s">
        <v>223</v>
      </c>
      <c r="L219" s="67" t="s">
        <v>324</v>
      </c>
      <c r="M219" s="67" t="s">
        <v>313</v>
      </c>
      <c r="N219" s="67" t="s">
        <v>541</v>
      </c>
      <c r="O219" s="67" t="s">
        <v>338</v>
      </c>
      <c r="P219" s="67" t="s">
        <v>1865</v>
      </c>
      <c r="Q219" s="67" t="s">
        <v>430</v>
      </c>
      <c r="R219" s="67" t="s">
        <v>406</v>
      </c>
      <c r="S219" s="67" t="s">
        <v>1215</v>
      </c>
      <c r="T219" s="68">
        <v>6.63</v>
      </c>
      <c r="U219" s="71">
        <v>48928</v>
      </c>
      <c r="V219" s="69">
        <v>6.5000000000000002E-2</v>
      </c>
      <c r="W219" s="69">
        <v>6.0499999999999998E-2</v>
      </c>
      <c r="X219" s="67" t="s">
        <v>411</v>
      </c>
      <c r="Y219" s="89" t="s">
        <v>3866</v>
      </c>
      <c r="Z219" s="68">
        <v>2103.678997</v>
      </c>
      <c r="AA219" s="68">
        <v>3.6469999999999998</v>
      </c>
      <c r="AB219" s="68">
        <v>104.967888</v>
      </c>
      <c r="AC219" s="89" t="s">
        <v>3866</v>
      </c>
      <c r="AD219" s="68">
        <v>8.0532590000000006</v>
      </c>
      <c r="AE219" s="89" t="s">
        <v>3866</v>
      </c>
      <c r="AF219" s="89" t="s">
        <v>3866</v>
      </c>
      <c r="AG219" s="89" t="s">
        <v>3866</v>
      </c>
      <c r="AH219" s="69">
        <v>1.9999999999999999E-6</v>
      </c>
      <c r="AI219" s="69">
        <v>4.6E-5</v>
      </c>
      <c r="AJ219" s="69">
        <v>5.0000000000000004E-6</v>
      </c>
      <c r="AK219" s="76" t="s">
        <v>3864</v>
      </c>
    </row>
    <row r="220" spans="1:37" ht="15" customHeight="1">
      <c r="A220" s="67">
        <v>447</v>
      </c>
      <c r="B220" s="67">
        <v>447</v>
      </c>
      <c r="C220" s="67" t="s">
        <v>1902</v>
      </c>
      <c r="D220" s="67" t="s">
        <v>1903</v>
      </c>
      <c r="E220" s="67" t="s">
        <v>312</v>
      </c>
      <c r="F220" s="67" t="s">
        <v>1904</v>
      </c>
      <c r="G220" s="67" t="s">
        <v>1905</v>
      </c>
      <c r="H220" s="67" t="s">
        <v>320</v>
      </c>
      <c r="I220" s="67" t="s">
        <v>754</v>
      </c>
      <c r="J220" s="67" t="s">
        <v>204</v>
      </c>
      <c r="K220" s="67" t="s">
        <v>286</v>
      </c>
      <c r="L220" s="67" t="s">
        <v>324</v>
      </c>
      <c r="M220" s="67" t="s">
        <v>313</v>
      </c>
      <c r="N220" s="67" t="s">
        <v>541</v>
      </c>
      <c r="O220" s="67" t="s">
        <v>338</v>
      </c>
      <c r="P220" s="67" t="s">
        <v>1906</v>
      </c>
      <c r="Q220" s="67" t="s">
        <v>430</v>
      </c>
      <c r="R220" s="67" t="s">
        <v>406</v>
      </c>
      <c r="S220" s="67" t="s">
        <v>1215</v>
      </c>
      <c r="T220" s="68">
        <v>2.97</v>
      </c>
      <c r="U220" s="71">
        <v>54210</v>
      </c>
      <c r="V220" s="69">
        <v>5.1249999999999997E-2</v>
      </c>
      <c r="W220" s="69">
        <v>5.3800000000000001E-2</v>
      </c>
      <c r="X220" s="67" t="s">
        <v>411</v>
      </c>
      <c r="Y220" s="89" t="s">
        <v>3866</v>
      </c>
      <c r="Z220" s="68">
        <v>4472.9474700000001</v>
      </c>
      <c r="AA220" s="68">
        <v>3.6469999999999998</v>
      </c>
      <c r="AB220" s="68">
        <v>102.148347</v>
      </c>
      <c r="AC220" s="89" t="s">
        <v>3866</v>
      </c>
      <c r="AD220" s="68">
        <v>16.663295000000002</v>
      </c>
      <c r="AE220" s="89" t="s">
        <v>3866</v>
      </c>
      <c r="AF220" s="89" t="s">
        <v>3866</v>
      </c>
      <c r="AG220" s="89" t="s">
        <v>3866</v>
      </c>
      <c r="AH220" s="69">
        <v>7.9999999999999996E-6</v>
      </c>
      <c r="AI220" s="69">
        <v>9.7E-5</v>
      </c>
      <c r="AJ220" s="69">
        <v>1.1E-5</v>
      </c>
      <c r="AK220" s="76" t="s">
        <v>3864</v>
      </c>
    </row>
    <row r="221" spans="1:37" ht="15" customHeight="1">
      <c r="A221" s="67">
        <v>447</v>
      </c>
      <c r="B221" s="67">
        <v>447</v>
      </c>
      <c r="C221" s="67" t="s">
        <v>1907</v>
      </c>
      <c r="D221" s="67" t="s">
        <v>1908</v>
      </c>
      <c r="E221" s="67" t="s">
        <v>312</v>
      </c>
      <c r="F221" s="67" t="s">
        <v>1909</v>
      </c>
      <c r="G221" s="67" t="s">
        <v>1910</v>
      </c>
      <c r="H221" s="67" t="s">
        <v>320</v>
      </c>
      <c r="I221" s="67" t="s">
        <v>754</v>
      </c>
      <c r="J221" s="67" t="s">
        <v>204</v>
      </c>
      <c r="K221" s="67" t="s">
        <v>244</v>
      </c>
      <c r="L221" s="67" t="s">
        <v>324</v>
      </c>
      <c r="M221" s="67" t="s">
        <v>363</v>
      </c>
      <c r="N221" s="67" t="s">
        <v>535</v>
      </c>
      <c r="O221" s="67" t="s">
        <v>338</v>
      </c>
      <c r="P221" s="67" t="s">
        <v>1911</v>
      </c>
      <c r="Q221" s="67" t="s">
        <v>430</v>
      </c>
      <c r="R221" s="67" t="s">
        <v>406</v>
      </c>
      <c r="S221" s="67" t="s">
        <v>1231</v>
      </c>
      <c r="T221" s="68">
        <v>0.96</v>
      </c>
      <c r="U221" s="71">
        <v>46020</v>
      </c>
      <c r="V221" s="69">
        <v>4.6249999999999999E-2</v>
      </c>
      <c r="W221" s="69">
        <v>4.48E-2</v>
      </c>
      <c r="X221" s="67" t="s">
        <v>411</v>
      </c>
      <c r="Y221" s="89" t="s">
        <v>3866</v>
      </c>
      <c r="Z221" s="68">
        <v>2156.2709719999998</v>
      </c>
      <c r="AA221" s="68">
        <v>3.7964000000000002</v>
      </c>
      <c r="AB221" s="68">
        <v>100.16341199999999</v>
      </c>
      <c r="AC221" s="89" t="s">
        <v>3866</v>
      </c>
      <c r="AD221" s="68">
        <v>8.1994430000000005</v>
      </c>
      <c r="AE221" s="89" t="s">
        <v>3866</v>
      </c>
      <c r="AF221" s="89" t="s">
        <v>3866</v>
      </c>
      <c r="AG221" s="89" t="s">
        <v>3866</v>
      </c>
      <c r="AH221" s="69">
        <v>1.9999999999999999E-6</v>
      </c>
      <c r="AI221" s="69">
        <v>4.6999999999999997E-5</v>
      </c>
      <c r="AJ221" s="69">
        <v>5.0000000000000004E-6</v>
      </c>
      <c r="AK221" s="76" t="s">
        <v>3864</v>
      </c>
    </row>
    <row r="222" spans="1:37" ht="15" customHeight="1">
      <c r="A222" s="67">
        <v>447</v>
      </c>
      <c r="B222" s="67">
        <v>447</v>
      </c>
      <c r="C222" s="67" t="s">
        <v>1912</v>
      </c>
      <c r="D222" s="67" t="s">
        <v>1913</v>
      </c>
      <c r="E222" s="67" t="s">
        <v>312</v>
      </c>
      <c r="F222" s="67" t="s">
        <v>1914</v>
      </c>
      <c r="G222" s="67" t="s">
        <v>1915</v>
      </c>
      <c r="H222" s="67" t="s">
        <v>320</v>
      </c>
      <c r="I222" s="67" t="s">
        <v>754</v>
      </c>
      <c r="J222" s="67" t="s">
        <v>204</v>
      </c>
      <c r="K222" s="67" t="s">
        <v>223</v>
      </c>
      <c r="L222" s="67" t="s">
        <v>324</v>
      </c>
      <c r="M222" s="67" t="s">
        <v>313</v>
      </c>
      <c r="N222" s="67" t="s">
        <v>535</v>
      </c>
      <c r="O222" s="67" t="s">
        <v>338</v>
      </c>
      <c r="P222" s="67" t="s">
        <v>1916</v>
      </c>
      <c r="Q222" s="67" t="s">
        <v>432</v>
      </c>
      <c r="R222" s="67" t="s">
        <v>406</v>
      </c>
      <c r="S222" s="67" t="s">
        <v>1215</v>
      </c>
      <c r="T222" s="68">
        <v>6.02</v>
      </c>
      <c r="U222" s="71">
        <v>48281</v>
      </c>
      <c r="V222" s="69">
        <v>3.8460000000000001E-2</v>
      </c>
      <c r="W222" s="69">
        <v>5.79E-2</v>
      </c>
      <c r="X222" s="67" t="s">
        <v>411</v>
      </c>
      <c r="Y222" s="89" t="s">
        <v>3866</v>
      </c>
      <c r="Z222" s="68">
        <v>5137.3594199999998</v>
      </c>
      <c r="AA222" s="68">
        <v>3.6469999999999998</v>
      </c>
      <c r="AB222" s="68">
        <v>89.870215999999999</v>
      </c>
      <c r="AC222" s="89" t="s">
        <v>3866</v>
      </c>
      <c r="AD222" s="68">
        <v>16.838038000000001</v>
      </c>
      <c r="AE222" s="89" t="s">
        <v>3866</v>
      </c>
      <c r="AF222" s="89" t="s">
        <v>3866</v>
      </c>
      <c r="AG222" s="89" t="s">
        <v>3866</v>
      </c>
      <c r="AH222" s="69">
        <v>1.9999999999999999E-6</v>
      </c>
      <c r="AI222" s="69">
        <v>9.7999999999999997E-5</v>
      </c>
      <c r="AJ222" s="69">
        <v>1.1E-5</v>
      </c>
      <c r="AK222" s="76" t="s">
        <v>3864</v>
      </c>
    </row>
    <row r="223" spans="1:37" ht="15" customHeight="1">
      <c r="A223" s="67">
        <v>447</v>
      </c>
      <c r="B223" s="67">
        <v>447</v>
      </c>
      <c r="C223" s="67" t="s">
        <v>1917</v>
      </c>
      <c r="D223" s="67" t="s">
        <v>1918</v>
      </c>
      <c r="E223" s="67" t="s">
        <v>312</v>
      </c>
      <c r="F223" s="67" t="s">
        <v>1919</v>
      </c>
      <c r="G223" s="67" t="s">
        <v>1920</v>
      </c>
      <c r="H223" s="67" t="s">
        <v>320</v>
      </c>
      <c r="I223" s="67" t="s">
        <v>754</v>
      </c>
      <c r="J223" s="67" t="s">
        <v>204</v>
      </c>
      <c r="K223" s="67" t="s">
        <v>286</v>
      </c>
      <c r="L223" s="67" t="s">
        <v>324</v>
      </c>
      <c r="M223" s="67" t="s">
        <v>313</v>
      </c>
      <c r="N223" s="67" t="s">
        <v>541</v>
      </c>
      <c r="O223" s="67" t="s">
        <v>338</v>
      </c>
      <c r="P223" s="67" t="s">
        <v>1916</v>
      </c>
      <c r="Q223" s="67" t="s">
        <v>432</v>
      </c>
      <c r="R223" s="67" t="s">
        <v>406</v>
      </c>
      <c r="S223" s="67" t="s">
        <v>1215</v>
      </c>
      <c r="T223" s="68">
        <v>0.6</v>
      </c>
      <c r="U223" s="71">
        <v>55015</v>
      </c>
      <c r="V223" s="69">
        <v>5.7500000000000002E-2</v>
      </c>
      <c r="W223" s="69">
        <v>5.6800000000000003E-2</v>
      </c>
      <c r="X223" s="67" t="s">
        <v>411</v>
      </c>
      <c r="Y223" s="89" t="s">
        <v>3866</v>
      </c>
      <c r="Z223" s="68">
        <v>2233.5811749999998</v>
      </c>
      <c r="AA223" s="68">
        <v>3.6469999999999998</v>
      </c>
      <c r="AB223" s="68">
        <v>102.12125</v>
      </c>
      <c r="AC223" s="89" t="s">
        <v>3866</v>
      </c>
      <c r="AD223" s="68">
        <v>8.3186630000000008</v>
      </c>
      <c r="AE223" s="89" t="s">
        <v>3866</v>
      </c>
      <c r="AF223" s="89" t="s">
        <v>3866</v>
      </c>
      <c r="AG223" s="89" t="s">
        <v>3866</v>
      </c>
      <c r="AH223" s="69">
        <v>3.0000000000000001E-6</v>
      </c>
      <c r="AI223" s="69">
        <v>4.6999999999999997E-5</v>
      </c>
      <c r="AJ223" s="69">
        <v>5.0000000000000004E-6</v>
      </c>
      <c r="AK223" s="76" t="s">
        <v>3864</v>
      </c>
    </row>
    <row r="224" spans="1:37" ht="15" customHeight="1">
      <c r="A224" s="67">
        <v>447</v>
      </c>
      <c r="B224" s="67">
        <v>447</v>
      </c>
      <c r="C224" s="67" t="s">
        <v>1921</v>
      </c>
      <c r="D224" s="67" t="s">
        <v>1922</v>
      </c>
      <c r="E224" s="67" t="s">
        <v>312</v>
      </c>
      <c r="F224" s="67" t="s">
        <v>1923</v>
      </c>
      <c r="G224" s="67" t="s">
        <v>1924</v>
      </c>
      <c r="H224" s="67" t="s">
        <v>320</v>
      </c>
      <c r="I224" s="67" t="s">
        <v>754</v>
      </c>
      <c r="J224" s="67" t="s">
        <v>204</v>
      </c>
      <c r="K224" s="67" t="s">
        <v>267</v>
      </c>
      <c r="L224" s="67" t="s">
        <v>324</v>
      </c>
      <c r="M224" s="67" t="s">
        <v>369</v>
      </c>
      <c r="N224" s="67" t="s">
        <v>545</v>
      </c>
      <c r="O224" s="67" t="s">
        <v>338</v>
      </c>
      <c r="P224" s="67" t="s">
        <v>1925</v>
      </c>
      <c r="Q224" s="67" t="s">
        <v>432</v>
      </c>
      <c r="R224" s="67" t="s">
        <v>406</v>
      </c>
      <c r="S224" s="67" t="s">
        <v>1215</v>
      </c>
      <c r="T224" s="68">
        <v>5.13</v>
      </c>
      <c r="U224" s="71">
        <v>47697</v>
      </c>
      <c r="V224" s="69">
        <v>3.4209999999999997E-2</v>
      </c>
      <c r="W224" s="69">
        <v>5.45E-2</v>
      </c>
      <c r="X224" s="67" t="s">
        <v>411</v>
      </c>
      <c r="Y224" s="89" t="s">
        <v>3866</v>
      </c>
      <c r="Z224" s="68">
        <v>2324.5652920000002</v>
      </c>
      <c r="AA224" s="68">
        <v>3.6469999999999998</v>
      </c>
      <c r="AB224" s="68">
        <v>90.480160999999995</v>
      </c>
      <c r="AC224" s="89" t="s">
        <v>3866</v>
      </c>
      <c r="AD224" s="68">
        <v>7.6706260000000004</v>
      </c>
      <c r="AE224" s="89" t="s">
        <v>3866</v>
      </c>
      <c r="AF224" s="89" t="s">
        <v>3866</v>
      </c>
      <c r="AG224" s="89" t="s">
        <v>3866</v>
      </c>
      <c r="AH224" s="69">
        <v>1.9999999999999999E-6</v>
      </c>
      <c r="AI224" s="69">
        <v>4.3999999999999999E-5</v>
      </c>
      <c r="AJ224" s="69">
        <v>3.9999999999999998E-6</v>
      </c>
      <c r="AK224" s="76" t="s">
        <v>3864</v>
      </c>
    </row>
    <row r="225" spans="1:37" ht="15" customHeight="1">
      <c r="A225" s="67">
        <v>447</v>
      </c>
      <c r="B225" s="67">
        <v>447</v>
      </c>
      <c r="C225" s="67" t="s">
        <v>1926</v>
      </c>
      <c r="D225" s="67" t="s">
        <v>1927</v>
      </c>
      <c r="E225" s="67" t="s">
        <v>312</v>
      </c>
      <c r="F225" s="67" t="s">
        <v>1928</v>
      </c>
      <c r="G225" s="67" t="s">
        <v>1929</v>
      </c>
      <c r="H225" s="67" t="s">
        <v>320</v>
      </c>
      <c r="I225" s="67" t="s">
        <v>754</v>
      </c>
      <c r="J225" s="67" t="s">
        <v>204</v>
      </c>
      <c r="K225" s="67" t="s">
        <v>232</v>
      </c>
      <c r="L225" s="67" t="s">
        <v>324</v>
      </c>
      <c r="M225" s="67" t="s">
        <v>379</v>
      </c>
      <c r="N225" s="67" t="s">
        <v>548</v>
      </c>
      <c r="O225" s="67" t="s">
        <v>338</v>
      </c>
      <c r="P225" s="67" t="s">
        <v>1930</v>
      </c>
      <c r="Q225" s="67" t="s">
        <v>430</v>
      </c>
      <c r="R225" s="67" t="s">
        <v>406</v>
      </c>
      <c r="S225" s="67" t="s">
        <v>1215</v>
      </c>
      <c r="T225" s="68">
        <v>1.98</v>
      </c>
      <c r="U225" s="71">
        <v>46352</v>
      </c>
      <c r="V225" s="69">
        <v>4.2500000000000003E-2</v>
      </c>
      <c r="W225" s="69">
        <v>5.8500000000000003E-2</v>
      </c>
      <c r="X225" s="67" t="s">
        <v>411</v>
      </c>
      <c r="Y225" s="89" t="s">
        <v>3866</v>
      </c>
      <c r="Z225" s="68">
        <v>1796.8924770000001</v>
      </c>
      <c r="AA225" s="68">
        <v>3.6469999999999998</v>
      </c>
      <c r="AB225" s="68">
        <v>98.297304999999994</v>
      </c>
      <c r="AC225" s="89" t="s">
        <v>3866</v>
      </c>
      <c r="AD225" s="68">
        <v>6.4416830000000003</v>
      </c>
      <c r="AE225" s="89" t="s">
        <v>3866</v>
      </c>
      <c r="AF225" s="89" t="s">
        <v>3866</v>
      </c>
      <c r="AG225" s="89" t="s">
        <v>3866</v>
      </c>
      <c r="AH225" s="69">
        <v>3.0000000000000001E-6</v>
      </c>
      <c r="AI225" s="69">
        <v>3.6999999999999998E-5</v>
      </c>
      <c r="AJ225" s="69">
        <v>3.9999999999999998E-6</v>
      </c>
      <c r="AK225" s="76" t="s">
        <v>3864</v>
      </c>
    </row>
    <row r="226" spans="1:37" ht="15" customHeight="1">
      <c r="A226" s="67">
        <v>447</v>
      </c>
      <c r="B226" s="67">
        <v>447</v>
      </c>
      <c r="C226" s="67" t="s">
        <v>1931</v>
      </c>
      <c r="D226" s="67" t="s">
        <v>1932</v>
      </c>
      <c r="E226" s="67" t="s">
        <v>312</v>
      </c>
      <c r="F226" s="67" t="s">
        <v>1933</v>
      </c>
      <c r="G226" s="67" t="s">
        <v>1934</v>
      </c>
      <c r="H226" s="67" t="s">
        <v>320</v>
      </c>
      <c r="I226" s="67" t="s">
        <v>754</v>
      </c>
      <c r="J226" s="67" t="s">
        <v>204</v>
      </c>
      <c r="K226" s="67" t="s">
        <v>232</v>
      </c>
      <c r="L226" s="67" t="s">
        <v>324</v>
      </c>
      <c r="M226" s="67" t="s">
        <v>379</v>
      </c>
      <c r="N226" s="67" t="s">
        <v>541</v>
      </c>
      <c r="O226" s="67" t="s">
        <v>338</v>
      </c>
      <c r="P226" s="67" t="s">
        <v>1935</v>
      </c>
      <c r="Q226" s="67" t="s">
        <v>430</v>
      </c>
      <c r="R226" s="67" t="s">
        <v>406</v>
      </c>
      <c r="S226" s="67" t="s">
        <v>1229</v>
      </c>
      <c r="T226" s="68">
        <v>8.11</v>
      </c>
      <c r="U226" s="71">
        <v>49371</v>
      </c>
      <c r="V226" s="69">
        <v>0.04</v>
      </c>
      <c r="W226" s="69">
        <v>6.3399999999999998E-2</v>
      </c>
      <c r="X226" s="67" t="s">
        <v>411</v>
      </c>
      <c r="Y226" s="89" t="s">
        <v>3866</v>
      </c>
      <c r="Z226" s="68">
        <v>876.532915</v>
      </c>
      <c r="AA226" s="68">
        <v>4.5743</v>
      </c>
      <c r="AB226" s="68">
        <v>82.625692000000001</v>
      </c>
      <c r="AC226" s="89" t="s">
        <v>3866</v>
      </c>
      <c r="AD226" s="68">
        <v>3.312897</v>
      </c>
      <c r="AE226" s="89" t="s">
        <v>3866</v>
      </c>
      <c r="AF226" s="89" t="s">
        <v>3866</v>
      </c>
      <c r="AG226" s="89" t="s">
        <v>3866</v>
      </c>
      <c r="AH226" s="69">
        <v>9.9999999999999995E-7</v>
      </c>
      <c r="AI226" s="69">
        <v>1.8E-5</v>
      </c>
      <c r="AJ226" s="69">
        <v>1.9999999999999999E-6</v>
      </c>
      <c r="AK226" s="76" t="s">
        <v>3864</v>
      </c>
    </row>
    <row r="227" spans="1:37" ht="15" customHeight="1">
      <c r="A227" s="67">
        <v>447</v>
      </c>
      <c r="B227" s="67">
        <v>447</v>
      </c>
      <c r="C227" s="67" t="s">
        <v>1936</v>
      </c>
      <c r="D227" s="67" t="s">
        <v>1937</v>
      </c>
      <c r="E227" s="67" t="s">
        <v>312</v>
      </c>
      <c r="F227" s="67" t="s">
        <v>1938</v>
      </c>
      <c r="G227" s="67" t="s">
        <v>1939</v>
      </c>
      <c r="H227" s="67" t="s">
        <v>320</v>
      </c>
      <c r="I227" s="67" t="s">
        <v>754</v>
      </c>
      <c r="J227" s="67" t="s">
        <v>204</v>
      </c>
      <c r="K227" s="67" t="s">
        <v>280</v>
      </c>
      <c r="L227" s="67" t="s">
        <v>324</v>
      </c>
      <c r="M227" s="67" t="s">
        <v>367</v>
      </c>
      <c r="N227" s="67" t="s">
        <v>541</v>
      </c>
      <c r="O227" s="67" t="s">
        <v>338</v>
      </c>
      <c r="P227" s="67" t="s">
        <v>1874</v>
      </c>
      <c r="Q227" s="67" t="s">
        <v>432</v>
      </c>
      <c r="R227" s="67" t="s">
        <v>406</v>
      </c>
      <c r="S227" s="67" t="s">
        <v>1231</v>
      </c>
      <c r="T227" s="68">
        <v>6.26</v>
      </c>
      <c r="U227" s="71">
        <v>48467</v>
      </c>
      <c r="V227" s="69">
        <v>4.2500000000000003E-2</v>
      </c>
      <c r="W227" s="69">
        <v>3.9699999999999999E-2</v>
      </c>
      <c r="X227" s="67" t="s">
        <v>411</v>
      </c>
      <c r="Y227" s="89" t="s">
        <v>3866</v>
      </c>
      <c r="Z227" s="68">
        <v>1753.065832</v>
      </c>
      <c r="AA227" s="68">
        <v>3.7964000000000002</v>
      </c>
      <c r="AB227" s="68">
        <v>105.235575</v>
      </c>
      <c r="AC227" s="89" t="s">
        <v>3866</v>
      </c>
      <c r="AD227" s="68">
        <v>7.0037839999999996</v>
      </c>
      <c r="AE227" s="89" t="s">
        <v>3866</v>
      </c>
      <c r="AF227" s="89" t="s">
        <v>3866</v>
      </c>
      <c r="AG227" s="89" t="s">
        <v>3866</v>
      </c>
      <c r="AH227" s="69">
        <v>9.9999999999999995E-7</v>
      </c>
      <c r="AI227" s="69">
        <v>4.0000000000000003E-5</v>
      </c>
      <c r="AJ227" s="69">
        <v>3.9999999999999998E-6</v>
      </c>
      <c r="AK227" s="76" t="s">
        <v>3864</v>
      </c>
    </row>
    <row r="228" spans="1:37" ht="15" customHeight="1">
      <c r="A228" s="67">
        <v>447</v>
      </c>
      <c r="B228" s="67">
        <v>447</v>
      </c>
      <c r="C228" s="67" t="s">
        <v>1940</v>
      </c>
      <c r="D228" s="67" t="s">
        <v>1941</v>
      </c>
      <c r="E228" s="67" t="s">
        <v>312</v>
      </c>
      <c r="F228" s="67" t="s">
        <v>1942</v>
      </c>
      <c r="G228" s="67" t="s">
        <v>1943</v>
      </c>
      <c r="H228" s="67" t="s">
        <v>320</v>
      </c>
      <c r="I228" s="67" t="s">
        <v>754</v>
      </c>
      <c r="J228" s="67" t="s">
        <v>204</v>
      </c>
      <c r="K228" s="67" t="s">
        <v>232</v>
      </c>
      <c r="L228" s="67" t="s">
        <v>324</v>
      </c>
      <c r="M228" s="67" t="s">
        <v>379</v>
      </c>
      <c r="N228" s="67" t="s">
        <v>541</v>
      </c>
      <c r="O228" s="67" t="s">
        <v>338</v>
      </c>
      <c r="P228" s="67" t="s">
        <v>1916</v>
      </c>
      <c r="Q228" s="67" t="s">
        <v>432</v>
      </c>
      <c r="R228" s="67" t="s">
        <v>406</v>
      </c>
      <c r="S228" s="67" t="s">
        <v>1229</v>
      </c>
      <c r="T228" s="68">
        <v>4.9800000000000004</v>
      </c>
      <c r="U228" s="71">
        <v>47788</v>
      </c>
      <c r="V228" s="69">
        <v>4.4999999999999998E-2</v>
      </c>
      <c r="W228" s="69">
        <v>5.8200000000000002E-2</v>
      </c>
      <c r="X228" s="67" t="s">
        <v>411</v>
      </c>
      <c r="Y228" s="89" t="s">
        <v>3866</v>
      </c>
      <c r="Z228" s="68">
        <v>2494.612678</v>
      </c>
      <c r="AA228" s="68">
        <v>4.5743</v>
      </c>
      <c r="AB228" s="68">
        <v>94.286856</v>
      </c>
      <c r="AC228" s="89" t="s">
        <v>3866</v>
      </c>
      <c r="AD228" s="68">
        <v>10.759173000000001</v>
      </c>
      <c r="AE228" s="89" t="s">
        <v>3866</v>
      </c>
      <c r="AF228" s="89" t="s">
        <v>3866</v>
      </c>
      <c r="AG228" s="89" t="s">
        <v>3866</v>
      </c>
      <c r="AH228" s="69">
        <v>3.9999999999999998E-6</v>
      </c>
      <c r="AI228" s="69">
        <v>6.2000000000000003E-5</v>
      </c>
      <c r="AJ228" s="69">
        <v>6.9999999999999999E-6</v>
      </c>
      <c r="AK228" s="76" t="s">
        <v>3864</v>
      </c>
    </row>
    <row r="229" spans="1:37" ht="15" customHeight="1">
      <c r="A229" s="67">
        <v>447</v>
      </c>
      <c r="B229" s="67">
        <v>447</v>
      </c>
      <c r="C229" s="67" t="s">
        <v>1944</v>
      </c>
      <c r="D229" s="67" t="s">
        <v>1945</v>
      </c>
      <c r="E229" s="67" t="s">
        <v>312</v>
      </c>
      <c r="F229" s="67" t="s">
        <v>1946</v>
      </c>
      <c r="G229" s="67" t="s">
        <v>1947</v>
      </c>
      <c r="H229" s="67" t="s">
        <v>320</v>
      </c>
      <c r="I229" s="67" t="s">
        <v>754</v>
      </c>
      <c r="J229" s="67" t="s">
        <v>204</v>
      </c>
      <c r="K229" s="67" t="s">
        <v>207</v>
      </c>
      <c r="L229" s="67" t="s">
        <v>324</v>
      </c>
      <c r="M229" s="67" t="s">
        <v>313</v>
      </c>
      <c r="N229" s="67" t="s">
        <v>535</v>
      </c>
      <c r="O229" s="67" t="s">
        <v>338</v>
      </c>
      <c r="P229" s="67" t="s">
        <v>1874</v>
      </c>
      <c r="Q229" s="67" t="s">
        <v>432</v>
      </c>
      <c r="R229" s="67" t="s">
        <v>406</v>
      </c>
      <c r="S229" s="67" t="s">
        <v>1215</v>
      </c>
      <c r="T229" s="68">
        <v>6</v>
      </c>
      <c r="U229" s="71">
        <v>48170</v>
      </c>
      <c r="V229" s="69">
        <v>3.0200000000000001E-2</v>
      </c>
      <c r="W229" s="69">
        <v>5.7200000000000001E-2</v>
      </c>
      <c r="X229" s="67" t="s">
        <v>411</v>
      </c>
      <c r="Y229" s="89" t="s">
        <v>3866</v>
      </c>
      <c r="Z229" s="68">
        <v>4528.6073100000003</v>
      </c>
      <c r="AA229" s="68">
        <v>3.6469999999999998</v>
      </c>
      <c r="AB229" s="68">
        <v>85.151722000000007</v>
      </c>
      <c r="AC229" s="89" t="s">
        <v>3866</v>
      </c>
      <c r="AD229" s="68">
        <v>14.063513</v>
      </c>
      <c r="AE229" s="89" t="s">
        <v>3866</v>
      </c>
      <c r="AF229" s="89" t="s">
        <v>3866</v>
      </c>
      <c r="AG229" s="89" t="s">
        <v>3866</v>
      </c>
      <c r="AH229" s="69">
        <v>3.0000000000000001E-6</v>
      </c>
      <c r="AI229" s="69">
        <v>8.2000000000000001E-5</v>
      </c>
      <c r="AJ229" s="69">
        <v>9.0000000000000002E-6</v>
      </c>
      <c r="AK229" s="76" t="s">
        <v>3864</v>
      </c>
    </row>
    <row r="230" spans="1:37" ht="15" customHeight="1">
      <c r="A230" s="67">
        <v>447</v>
      </c>
      <c r="B230" s="67">
        <v>447</v>
      </c>
      <c r="C230" s="67" t="s">
        <v>1948</v>
      </c>
      <c r="D230" s="67" t="s">
        <v>1949</v>
      </c>
      <c r="E230" s="67" t="s">
        <v>312</v>
      </c>
      <c r="F230" s="67" t="s">
        <v>1950</v>
      </c>
      <c r="G230" s="67" t="s">
        <v>1951</v>
      </c>
      <c r="H230" s="67" t="s">
        <v>320</v>
      </c>
      <c r="I230" s="67" t="s">
        <v>754</v>
      </c>
      <c r="J230" s="67" t="s">
        <v>204</v>
      </c>
      <c r="K230" s="67" t="s">
        <v>207</v>
      </c>
      <c r="L230" s="67" t="s">
        <v>324</v>
      </c>
      <c r="M230" s="67" t="s">
        <v>313</v>
      </c>
      <c r="N230" s="67" t="s">
        <v>535</v>
      </c>
      <c r="O230" s="67" t="s">
        <v>338</v>
      </c>
      <c r="P230" s="67" t="s">
        <v>1916</v>
      </c>
      <c r="Q230" s="67" t="s">
        <v>432</v>
      </c>
      <c r="R230" s="67" t="s">
        <v>406</v>
      </c>
      <c r="S230" s="67" t="s">
        <v>1215</v>
      </c>
      <c r="T230" s="68">
        <v>2.93</v>
      </c>
      <c r="U230" s="71">
        <v>47204</v>
      </c>
      <c r="V230" s="69">
        <v>4.6539999999999998E-2</v>
      </c>
      <c r="W230" s="69">
        <v>5.1400000000000001E-2</v>
      </c>
      <c r="X230" s="67" t="s">
        <v>411</v>
      </c>
      <c r="Y230" s="89" t="s">
        <v>3866</v>
      </c>
      <c r="Z230" s="68">
        <v>947.53208099999995</v>
      </c>
      <c r="AA230" s="68">
        <v>3.6469999999999998</v>
      </c>
      <c r="AB230" s="68">
        <v>99.764283000000006</v>
      </c>
      <c r="AC230" s="89" t="s">
        <v>3866</v>
      </c>
      <c r="AD230" s="68">
        <v>3.4475030000000002</v>
      </c>
      <c r="AE230" s="89" t="s">
        <v>3866</v>
      </c>
      <c r="AF230" s="89" t="s">
        <v>3866</v>
      </c>
      <c r="AG230" s="89" t="s">
        <v>3866</v>
      </c>
      <c r="AH230" s="69">
        <v>9.9999999999999995E-7</v>
      </c>
      <c r="AI230" s="69">
        <v>1.9000000000000001E-5</v>
      </c>
      <c r="AJ230" s="69">
        <v>1.9999999999999999E-6</v>
      </c>
      <c r="AK230" s="76" t="s">
        <v>3864</v>
      </c>
    </row>
    <row r="231" spans="1:37" ht="15" customHeight="1">
      <c r="A231" s="67">
        <v>447</v>
      </c>
      <c r="B231" s="67">
        <v>447</v>
      </c>
      <c r="C231" s="67" t="s">
        <v>1952</v>
      </c>
      <c r="D231" s="67" t="s">
        <v>1953</v>
      </c>
      <c r="E231" s="67" t="s">
        <v>312</v>
      </c>
      <c r="F231" s="67" t="s">
        <v>1954</v>
      </c>
      <c r="G231" s="67" t="s">
        <v>1955</v>
      </c>
      <c r="H231" s="67" t="s">
        <v>320</v>
      </c>
      <c r="I231" s="67" t="s">
        <v>754</v>
      </c>
      <c r="J231" s="67" t="s">
        <v>204</v>
      </c>
      <c r="K231" s="67" t="s">
        <v>207</v>
      </c>
      <c r="L231" s="67" t="s">
        <v>324</v>
      </c>
      <c r="M231" s="67" t="s">
        <v>313</v>
      </c>
      <c r="N231" s="67" t="s">
        <v>535</v>
      </c>
      <c r="O231" s="67" t="s">
        <v>338</v>
      </c>
      <c r="P231" s="67" t="s">
        <v>1874</v>
      </c>
      <c r="Q231" s="67" t="s">
        <v>432</v>
      </c>
      <c r="R231" s="67" t="s">
        <v>406</v>
      </c>
      <c r="S231" s="67" t="s">
        <v>1215</v>
      </c>
      <c r="T231" s="68">
        <v>4.18</v>
      </c>
      <c r="U231" s="71">
        <v>49199</v>
      </c>
      <c r="V231" s="69">
        <v>3.61E-2</v>
      </c>
      <c r="W231" s="69">
        <v>5.5300000000000002E-2</v>
      </c>
      <c r="X231" s="67" t="s">
        <v>411</v>
      </c>
      <c r="Y231" s="89" t="s">
        <v>3866</v>
      </c>
      <c r="Z231" s="68">
        <v>4908.5843299999997</v>
      </c>
      <c r="AA231" s="68">
        <v>3.6469999999999998</v>
      </c>
      <c r="AB231" s="68">
        <v>93.227000000000004</v>
      </c>
      <c r="AC231" s="89" t="s">
        <v>3866</v>
      </c>
      <c r="AD231" s="68">
        <v>16.689129999999999</v>
      </c>
      <c r="AE231" s="89" t="s">
        <v>3866</v>
      </c>
      <c r="AF231" s="89" t="s">
        <v>3866</v>
      </c>
      <c r="AG231" s="89" t="s">
        <v>3866</v>
      </c>
      <c r="AH231" s="69">
        <v>3.0000000000000001E-6</v>
      </c>
      <c r="AI231" s="69">
        <v>9.7E-5</v>
      </c>
      <c r="AJ231" s="69">
        <v>1.1E-5</v>
      </c>
      <c r="AK231" s="76" t="s">
        <v>3864</v>
      </c>
    </row>
    <row r="232" spans="1:37" ht="15" customHeight="1">
      <c r="A232" s="67">
        <v>447</v>
      </c>
      <c r="B232" s="67">
        <v>447</v>
      </c>
      <c r="C232" s="67" t="s">
        <v>1956</v>
      </c>
      <c r="D232" s="67" t="s">
        <v>1957</v>
      </c>
      <c r="E232" s="67" t="s">
        <v>312</v>
      </c>
      <c r="F232" s="67" t="s">
        <v>1958</v>
      </c>
      <c r="G232" s="67" t="s">
        <v>1959</v>
      </c>
      <c r="H232" s="67" t="s">
        <v>320</v>
      </c>
      <c r="I232" s="67" t="s">
        <v>754</v>
      </c>
      <c r="J232" s="67" t="s">
        <v>204</v>
      </c>
      <c r="K232" s="67" t="s">
        <v>203</v>
      </c>
      <c r="L232" s="67" t="s">
        <v>324</v>
      </c>
      <c r="M232" s="67" t="s">
        <v>313</v>
      </c>
      <c r="N232" s="67" t="s">
        <v>486</v>
      </c>
      <c r="O232" s="67" t="s">
        <v>338</v>
      </c>
      <c r="P232" s="67" t="s">
        <v>1960</v>
      </c>
      <c r="Q232" s="67" t="s">
        <v>430</v>
      </c>
      <c r="R232" s="67" t="s">
        <v>406</v>
      </c>
      <c r="S232" s="67" t="s">
        <v>1215</v>
      </c>
      <c r="T232" s="68">
        <v>4.95</v>
      </c>
      <c r="U232" s="71">
        <v>47937</v>
      </c>
      <c r="V232" s="69">
        <v>5.8749999999999997E-2</v>
      </c>
      <c r="W232" s="69">
        <v>8.3199999999999996E-2</v>
      </c>
      <c r="X232" s="67" t="s">
        <v>411</v>
      </c>
      <c r="Y232" s="89" t="s">
        <v>3866</v>
      </c>
      <c r="Z232" s="68">
        <v>128295.71083700001</v>
      </c>
      <c r="AA232" s="68">
        <v>3.6469999999999998</v>
      </c>
      <c r="AB232" s="68">
        <v>89.689750000000004</v>
      </c>
      <c r="AC232" s="89" t="s">
        <v>3866</v>
      </c>
      <c r="AD232" s="68">
        <v>419.653369</v>
      </c>
      <c r="AE232" s="89" t="s">
        <v>3866</v>
      </c>
      <c r="AF232" s="89" t="s">
        <v>3866</v>
      </c>
      <c r="AG232" s="89" t="s">
        <v>3866</v>
      </c>
      <c r="AH232" s="69">
        <v>2.05E-4</v>
      </c>
      <c r="AI232" s="69">
        <v>2.4780000000000002E-3</v>
      </c>
      <c r="AJ232" s="69">
        <v>3.0699999999999998E-4</v>
      </c>
      <c r="AK232" s="76" t="s">
        <v>3864</v>
      </c>
    </row>
    <row r="233" spans="1:37" ht="15" customHeight="1">
      <c r="A233" s="67">
        <v>447</v>
      </c>
      <c r="B233" s="67">
        <v>447</v>
      </c>
      <c r="C233" s="67" t="s">
        <v>1921</v>
      </c>
      <c r="D233" s="67" t="s">
        <v>1922</v>
      </c>
      <c r="E233" s="67" t="s">
        <v>312</v>
      </c>
      <c r="F233" s="67" t="s">
        <v>1923</v>
      </c>
      <c r="G233" s="67" t="s">
        <v>1961</v>
      </c>
      <c r="H233" s="67" t="s">
        <v>320</v>
      </c>
      <c r="I233" s="67" t="s">
        <v>754</v>
      </c>
      <c r="J233" s="67" t="s">
        <v>204</v>
      </c>
      <c r="K233" s="67" t="s">
        <v>267</v>
      </c>
      <c r="L233" s="67" t="s">
        <v>324</v>
      </c>
      <c r="M233" s="67" t="s">
        <v>369</v>
      </c>
      <c r="N233" s="67" t="s">
        <v>545</v>
      </c>
      <c r="O233" s="67" t="s">
        <v>338</v>
      </c>
      <c r="P233" s="67" t="s">
        <v>1925</v>
      </c>
      <c r="Q233" s="67" t="s">
        <v>432</v>
      </c>
      <c r="R233" s="67" t="s">
        <v>406</v>
      </c>
      <c r="S233" s="67" t="s">
        <v>1215</v>
      </c>
      <c r="T233" s="68">
        <v>5.13</v>
      </c>
      <c r="U233" s="71">
        <v>47697</v>
      </c>
      <c r="V233" s="69">
        <v>3.4209999999999997E-2</v>
      </c>
      <c r="W233" s="69">
        <v>5.4399999999999997E-2</v>
      </c>
      <c r="X233" s="67" t="s">
        <v>411</v>
      </c>
      <c r="Y233" s="89" t="s">
        <v>3866</v>
      </c>
      <c r="Z233" s="68">
        <v>1301.65138</v>
      </c>
      <c r="AA233" s="68">
        <v>3.6469999999999998</v>
      </c>
      <c r="AB233" s="68">
        <v>90.531160999999997</v>
      </c>
      <c r="AC233" s="89" t="s">
        <v>3866</v>
      </c>
      <c r="AD233" s="68">
        <v>4.2976239999999999</v>
      </c>
      <c r="AE233" s="89" t="s">
        <v>3866</v>
      </c>
      <c r="AF233" s="89" t="s">
        <v>3866</v>
      </c>
      <c r="AG233" s="89" t="s">
        <v>3866</v>
      </c>
      <c r="AH233" s="69">
        <v>9.9999999999999995E-7</v>
      </c>
      <c r="AI233" s="69">
        <v>2.4000000000000001E-5</v>
      </c>
      <c r="AJ233" s="69">
        <v>1.9999999999999999E-6</v>
      </c>
      <c r="AK233" s="76" t="s">
        <v>3864</v>
      </c>
    </row>
    <row r="234" spans="1:37" ht="15" customHeight="1">
      <c r="A234" s="67">
        <v>447</v>
      </c>
      <c r="B234" s="67">
        <v>447</v>
      </c>
      <c r="C234" s="67" t="s">
        <v>1962</v>
      </c>
      <c r="D234" s="67" t="s">
        <v>1963</v>
      </c>
      <c r="E234" s="67" t="s">
        <v>312</v>
      </c>
      <c r="F234" s="67" t="s">
        <v>1964</v>
      </c>
      <c r="G234" s="67" t="s">
        <v>1965</v>
      </c>
      <c r="H234" s="67" t="s">
        <v>320</v>
      </c>
      <c r="I234" s="67" t="s">
        <v>754</v>
      </c>
      <c r="J234" s="67" t="s">
        <v>204</v>
      </c>
      <c r="K234" s="67" t="s">
        <v>280</v>
      </c>
      <c r="L234" s="67" t="s">
        <v>324</v>
      </c>
      <c r="M234" s="67" t="s">
        <v>313</v>
      </c>
      <c r="N234" s="67" t="s">
        <v>535</v>
      </c>
      <c r="O234" s="67" t="s">
        <v>338</v>
      </c>
      <c r="P234" s="67" t="s">
        <v>1865</v>
      </c>
      <c r="Q234" s="67" t="s">
        <v>430</v>
      </c>
      <c r="R234" s="67" t="s">
        <v>406</v>
      </c>
      <c r="S234" s="67" t="s">
        <v>1215</v>
      </c>
      <c r="T234" s="68">
        <v>2.73</v>
      </c>
      <c r="U234" s="71">
        <v>48589</v>
      </c>
      <c r="V234" s="69">
        <v>0.04</v>
      </c>
      <c r="W234" s="69">
        <v>6.0499999999999998E-2</v>
      </c>
      <c r="X234" s="67" t="s">
        <v>411</v>
      </c>
      <c r="Y234" s="89" t="s">
        <v>3866</v>
      </c>
      <c r="Z234" s="68">
        <v>4086.3964540000002</v>
      </c>
      <c r="AA234" s="68">
        <v>3.6469999999999998</v>
      </c>
      <c r="AB234" s="68">
        <v>96.287887999999995</v>
      </c>
      <c r="AC234" s="89" t="s">
        <v>3866</v>
      </c>
      <c r="AD234" s="68">
        <v>14.349868000000001</v>
      </c>
      <c r="AE234" s="89" t="s">
        <v>3866</v>
      </c>
      <c r="AF234" s="89" t="s">
        <v>3866</v>
      </c>
      <c r="AG234" s="89" t="s">
        <v>3866</v>
      </c>
      <c r="AH234" s="69">
        <v>3.0000000000000001E-6</v>
      </c>
      <c r="AI234" s="69">
        <v>8.2999999999999998E-5</v>
      </c>
      <c r="AJ234" s="69">
        <v>1.0000000000000001E-5</v>
      </c>
      <c r="AK234" s="76" t="s">
        <v>3864</v>
      </c>
    </row>
    <row r="235" spans="1:37" ht="15" customHeight="1">
      <c r="A235" s="67">
        <v>447</v>
      </c>
      <c r="B235" s="67">
        <v>447</v>
      </c>
      <c r="C235" s="67" t="s">
        <v>1966</v>
      </c>
      <c r="D235" s="67" t="s">
        <v>1967</v>
      </c>
      <c r="E235" s="67" t="s">
        <v>312</v>
      </c>
      <c r="F235" s="67" t="s">
        <v>1968</v>
      </c>
      <c r="G235" s="67" t="s">
        <v>1969</v>
      </c>
      <c r="H235" s="67" t="s">
        <v>320</v>
      </c>
      <c r="I235" s="67" t="s">
        <v>754</v>
      </c>
      <c r="J235" s="67" t="s">
        <v>204</v>
      </c>
      <c r="K235" s="67" t="s">
        <v>207</v>
      </c>
      <c r="L235" s="67" t="s">
        <v>324</v>
      </c>
      <c r="M235" s="67" t="s">
        <v>313</v>
      </c>
      <c r="N235" s="67" t="s">
        <v>535</v>
      </c>
      <c r="O235" s="67" t="s">
        <v>338</v>
      </c>
      <c r="P235" s="67" t="s">
        <v>1874</v>
      </c>
      <c r="Q235" s="67" t="s">
        <v>432</v>
      </c>
      <c r="R235" s="67" t="s">
        <v>406</v>
      </c>
      <c r="S235" s="67" t="s">
        <v>1215</v>
      </c>
      <c r="T235" s="68">
        <v>4.04</v>
      </c>
      <c r="U235" s="71">
        <v>49158</v>
      </c>
      <c r="V235" s="69">
        <v>3.9329999999999997E-2</v>
      </c>
      <c r="W235" s="69">
        <v>5.5599999999999997E-2</v>
      </c>
      <c r="X235" s="67" t="s">
        <v>411</v>
      </c>
      <c r="Y235" s="89" t="s">
        <v>3866</v>
      </c>
      <c r="Z235" s="68">
        <v>4295.0112879999997</v>
      </c>
      <c r="AA235" s="68">
        <v>3.6469999999999998</v>
      </c>
      <c r="AB235" s="68">
        <v>95.099900000000005</v>
      </c>
      <c r="AC235" s="89" t="s">
        <v>3866</v>
      </c>
      <c r="AD235" s="68">
        <v>14.896357999999999</v>
      </c>
      <c r="AE235" s="89" t="s">
        <v>3866</v>
      </c>
      <c r="AF235" s="89" t="s">
        <v>3866</v>
      </c>
      <c r="AG235" s="89" t="s">
        <v>3866</v>
      </c>
      <c r="AH235" s="69">
        <v>1.9999999999999999E-6</v>
      </c>
      <c r="AI235" s="69">
        <v>8.7000000000000001E-5</v>
      </c>
      <c r="AJ235" s="69">
        <v>1.0000000000000001E-5</v>
      </c>
      <c r="AK235" s="76" t="s">
        <v>3864</v>
      </c>
    </row>
    <row r="236" spans="1:37" ht="15" customHeight="1">
      <c r="A236" s="67">
        <v>447</v>
      </c>
      <c r="B236" s="67">
        <v>447</v>
      </c>
      <c r="C236" s="67" t="s">
        <v>1936</v>
      </c>
      <c r="D236" s="67" t="s">
        <v>1937</v>
      </c>
      <c r="E236" s="67" t="s">
        <v>312</v>
      </c>
      <c r="F236" s="67" t="s">
        <v>1970</v>
      </c>
      <c r="G236" s="67" t="s">
        <v>1971</v>
      </c>
      <c r="H236" s="67" t="s">
        <v>320</v>
      </c>
      <c r="I236" s="67" t="s">
        <v>754</v>
      </c>
      <c r="J236" s="67" t="s">
        <v>204</v>
      </c>
      <c r="K236" s="67" t="s">
        <v>280</v>
      </c>
      <c r="L236" s="67" t="s">
        <v>324</v>
      </c>
      <c r="M236" s="67" t="s">
        <v>313</v>
      </c>
      <c r="N236" s="67" t="s">
        <v>541</v>
      </c>
      <c r="O236" s="67" t="s">
        <v>338</v>
      </c>
      <c r="P236" s="67" t="s">
        <v>1874</v>
      </c>
      <c r="Q236" s="67" t="s">
        <v>432</v>
      </c>
      <c r="R236" s="67" t="s">
        <v>406</v>
      </c>
      <c r="S236" s="67" t="s">
        <v>1231</v>
      </c>
      <c r="T236" s="68">
        <v>6.67</v>
      </c>
      <c r="U236" s="71">
        <v>48590</v>
      </c>
      <c r="V236" s="69">
        <v>5.5E-2</v>
      </c>
      <c r="W236" s="69">
        <v>4.1200000000000001E-2</v>
      </c>
      <c r="X236" s="67" t="s">
        <v>411</v>
      </c>
      <c r="Y236" s="89" t="s">
        <v>3866</v>
      </c>
      <c r="Z236" s="68">
        <v>1753.065832</v>
      </c>
      <c r="AA236" s="68">
        <v>3.7964000000000002</v>
      </c>
      <c r="AB236" s="68">
        <v>112.280849</v>
      </c>
      <c r="AC236" s="89" t="s">
        <v>3866</v>
      </c>
      <c r="AD236" s="68">
        <v>7.4726710000000001</v>
      </c>
      <c r="AE236" s="89" t="s">
        <v>3866</v>
      </c>
      <c r="AF236" s="89" t="s">
        <v>3866</v>
      </c>
      <c r="AG236" s="89" t="s">
        <v>3866</v>
      </c>
      <c r="AH236" s="69">
        <v>9.9999999999999995E-7</v>
      </c>
      <c r="AI236" s="69">
        <v>4.3000000000000002E-5</v>
      </c>
      <c r="AJ236" s="69">
        <v>3.9999999999999998E-6</v>
      </c>
      <c r="AK236" s="76" t="s">
        <v>3864</v>
      </c>
    </row>
    <row r="237" spans="1:37" ht="15" customHeight="1">
      <c r="A237" s="67">
        <v>447</v>
      </c>
      <c r="B237" s="67">
        <v>447</v>
      </c>
      <c r="C237" s="67" t="s">
        <v>1926</v>
      </c>
      <c r="D237" s="67" t="s">
        <v>1927</v>
      </c>
      <c r="E237" s="67" t="s">
        <v>312</v>
      </c>
      <c r="F237" s="67" t="s">
        <v>1972</v>
      </c>
      <c r="G237" s="67" t="s">
        <v>1973</v>
      </c>
      <c r="H237" s="67" t="s">
        <v>320</v>
      </c>
      <c r="I237" s="67" t="s">
        <v>754</v>
      </c>
      <c r="J237" s="67" t="s">
        <v>204</v>
      </c>
      <c r="K237" s="67" t="s">
        <v>232</v>
      </c>
      <c r="L237" s="67" t="s">
        <v>324</v>
      </c>
      <c r="M237" s="67" t="s">
        <v>379</v>
      </c>
      <c r="N237" s="67" t="s">
        <v>548</v>
      </c>
      <c r="O237" s="67" t="s">
        <v>338</v>
      </c>
      <c r="P237" s="67" t="s">
        <v>1930</v>
      </c>
      <c r="Q237" s="67" t="s">
        <v>430</v>
      </c>
      <c r="R237" s="67" t="s">
        <v>406</v>
      </c>
      <c r="S237" s="67" t="s">
        <v>1215</v>
      </c>
      <c r="T237" s="68">
        <v>5.49</v>
      </c>
      <c r="U237" s="71">
        <v>48083</v>
      </c>
      <c r="V237" s="69">
        <v>4.8750000000000002E-2</v>
      </c>
      <c r="W237" s="69">
        <v>6.4799999999999996E-2</v>
      </c>
      <c r="X237" s="67" t="s">
        <v>411</v>
      </c>
      <c r="Y237" s="89" t="s">
        <v>3866</v>
      </c>
      <c r="Z237" s="68">
        <v>2629.598747</v>
      </c>
      <c r="AA237" s="68">
        <v>3.6469999999999998</v>
      </c>
      <c r="AB237" s="68">
        <v>91.921041000000002</v>
      </c>
      <c r="AC237" s="89" t="s">
        <v>3866</v>
      </c>
      <c r="AD237" s="68">
        <v>8.8153620000000004</v>
      </c>
      <c r="AE237" s="89" t="s">
        <v>3866</v>
      </c>
      <c r="AF237" s="89" t="s">
        <v>3866</v>
      </c>
      <c r="AG237" s="89" t="s">
        <v>3866</v>
      </c>
      <c r="AH237" s="69">
        <v>5.0000000000000004E-6</v>
      </c>
      <c r="AI237" s="69">
        <v>5.1E-5</v>
      </c>
      <c r="AJ237" s="69">
        <v>5.0000000000000004E-6</v>
      </c>
      <c r="AK237" s="76" t="s">
        <v>3864</v>
      </c>
    </row>
    <row r="238" spans="1:37" ht="15" customHeight="1">
      <c r="A238" s="67">
        <v>447</v>
      </c>
      <c r="B238" s="67">
        <v>447</v>
      </c>
      <c r="C238" s="67" t="s">
        <v>1962</v>
      </c>
      <c r="D238" s="67" t="s">
        <v>1963</v>
      </c>
      <c r="E238" s="67" t="s">
        <v>312</v>
      </c>
      <c r="F238" s="67" t="s">
        <v>1974</v>
      </c>
      <c r="G238" s="67" t="s">
        <v>1975</v>
      </c>
      <c r="H238" s="67" t="s">
        <v>320</v>
      </c>
      <c r="I238" s="67" t="s">
        <v>754</v>
      </c>
      <c r="J238" s="67" t="s">
        <v>204</v>
      </c>
      <c r="K238" s="67" t="s">
        <v>280</v>
      </c>
      <c r="L238" s="67" t="s">
        <v>324</v>
      </c>
      <c r="M238" s="67" t="s">
        <v>313</v>
      </c>
      <c r="N238" s="67" t="s">
        <v>535</v>
      </c>
      <c r="O238" s="67" t="s">
        <v>338</v>
      </c>
      <c r="P238" s="67" t="s">
        <v>1865</v>
      </c>
      <c r="Q238" s="67" t="s">
        <v>430</v>
      </c>
      <c r="R238" s="67" t="s">
        <v>406</v>
      </c>
      <c r="S238" s="67" t="s">
        <v>1215</v>
      </c>
      <c r="T238" s="68">
        <v>2.73</v>
      </c>
      <c r="U238" s="71">
        <v>46762</v>
      </c>
      <c r="V238" s="69">
        <v>0.04</v>
      </c>
      <c r="W238" s="69">
        <v>6.0100000000000001E-2</v>
      </c>
      <c r="X238" s="67" t="s">
        <v>411</v>
      </c>
      <c r="Y238" s="89" t="s">
        <v>3866</v>
      </c>
      <c r="Z238" s="68">
        <v>464.12417799999997</v>
      </c>
      <c r="AA238" s="68">
        <v>3.6469999999999998</v>
      </c>
      <c r="AB238" s="68">
        <v>96.400887999999995</v>
      </c>
      <c r="AC238" s="89" t="s">
        <v>3866</v>
      </c>
      <c r="AD238" s="68">
        <v>1.6317390000000001</v>
      </c>
      <c r="AE238" s="89" t="s">
        <v>3866</v>
      </c>
      <c r="AF238" s="89" t="s">
        <v>3866</v>
      </c>
      <c r="AG238" s="89" t="s">
        <v>3866</v>
      </c>
      <c r="AH238" s="69">
        <v>0</v>
      </c>
      <c r="AI238" s="69">
        <v>9.0000000000000002E-6</v>
      </c>
      <c r="AJ238" s="69">
        <v>9.9999999999999995E-7</v>
      </c>
      <c r="AK238" s="76" t="s">
        <v>3864</v>
      </c>
    </row>
    <row r="239" spans="1:37" ht="15" customHeight="1">
      <c r="A239" s="67">
        <v>447</v>
      </c>
      <c r="B239" s="67">
        <v>447</v>
      </c>
      <c r="C239" s="67" t="s">
        <v>1931</v>
      </c>
      <c r="D239" s="67" t="s">
        <v>1932</v>
      </c>
      <c r="E239" s="67" t="s">
        <v>312</v>
      </c>
      <c r="F239" s="67" t="s">
        <v>1976</v>
      </c>
      <c r="G239" s="67" t="s">
        <v>1977</v>
      </c>
      <c r="H239" s="67" t="s">
        <v>320</v>
      </c>
      <c r="I239" s="67" t="s">
        <v>754</v>
      </c>
      <c r="J239" s="67" t="s">
        <v>204</v>
      </c>
      <c r="K239" s="67" t="s">
        <v>232</v>
      </c>
      <c r="L239" s="67" t="s">
        <v>324</v>
      </c>
      <c r="M239" s="67" t="s">
        <v>379</v>
      </c>
      <c r="N239" s="67" t="s">
        <v>541</v>
      </c>
      <c r="O239" s="67" t="s">
        <v>338</v>
      </c>
      <c r="P239" s="67" t="s">
        <v>1916</v>
      </c>
      <c r="Q239" s="67" t="s">
        <v>432</v>
      </c>
      <c r="R239" s="67" t="s">
        <v>406</v>
      </c>
      <c r="S239" s="67" t="s">
        <v>1229</v>
      </c>
      <c r="T239" s="68">
        <v>4.0999999999999996</v>
      </c>
      <c r="U239" s="71">
        <v>47373</v>
      </c>
      <c r="V239" s="69">
        <v>4.3749999999999997E-2</v>
      </c>
      <c r="W239" s="69">
        <v>5.7000000000000002E-2</v>
      </c>
      <c r="X239" s="67" t="s">
        <v>411</v>
      </c>
      <c r="Y239" s="89" t="s">
        <v>3866</v>
      </c>
      <c r="Z239" s="68">
        <v>1753.065832</v>
      </c>
      <c r="AA239" s="68">
        <v>4.5743</v>
      </c>
      <c r="AB239" s="68">
        <v>95.917418999999995</v>
      </c>
      <c r="AC239" s="89" t="s">
        <v>3866</v>
      </c>
      <c r="AD239" s="68">
        <v>7.6916640000000003</v>
      </c>
      <c r="AE239" s="89" t="s">
        <v>3866</v>
      </c>
      <c r="AF239" s="89" t="s">
        <v>3866</v>
      </c>
      <c r="AG239" s="89" t="s">
        <v>3866</v>
      </c>
      <c r="AH239" s="69">
        <v>3.9999999999999998E-6</v>
      </c>
      <c r="AI239" s="69">
        <v>4.5000000000000003E-5</v>
      </c>
      <c r="AJ239" s="69">
        <v>3.9999999999999998E-6</v>
      </c>
      <c r="AK239" s="76" t="s">
        <v>3864</v>
      </c>
    </row>
    <row r="240" spans="1:37" ht="15" customHeight="1">
      <c r="A240" s="67">
        <v>447</v>
      </c>
      <c r="B240" s="67">
        <v>447</v>
      </c>
      <c r="C240" s="67" t="s">
        <v>1978</v>
      </c>
      <c r="D240" s="67" t="s">
        <v>1979</v>
      </c>
      <c r="E240" s="67" t="s">
        <v>312</v>
      </c>
      <c r="F240" s="67" t="s">
        <v>1980</v>
      </c>
      <c r="G240" s="67" t="s">
        <v>1981</v>
      </c>
      <c r="H240" s="67" t="s">
        <v>320</v>
      </c>
      <c r="I240" s="67" t="s">
        <v>754</v>
      </c>
      <c r="J240" s="67" t="s">
        <v>204</v>
      </c>
      <c r="K240" s="67" t="s">
        <v>232</v>
      </c>
      <c r="L240" s="67" t="s">
        <v>324</v>
      </c>
      <c r="M240" s="67" t="s">
        <v>379</v>
      </c>
      <c r="N240" s="67" t="s">
        <v>499</v>
      </c>
      <c r="O240" s="67" t="s">
        <v>338</v>
      </c>
      <c r="P240" s="67" t="s">
        <v>1911</v>
      </c>
      <c r="Q240" s="67" t="s">
        <v>430</v>
      </c>
      <c r="R240" s="67" t="s">
        <v>406</v>
      </c>
      <c r="S240" s="67" t="s">
        <v>1215</v>
      </c>
      <c r="T240" s="68">
        <v>6.55</v>
      </c>
      <c r="U240" s="71">
        <v>48775</v>
      </c>
      <c r="V240" s="69">
        <v>5.9499999999999997E-2</v>
      </c>
      <c r="W240" s="69">
        <v>5.7599999999999998E-2</v>
      </c>
      <c r="X240" s="67" t="s">
        <v>411</v>
      </c>
      <c r="Y240" s="89" t="s">
        <v>3866</v>
      </c>
      <c r="Z240" s="68">
        <v>2212.3690799999999</v>
      </c>
      <c r="AA240" s="68">
        <v>3.6469999999999998</v>
      </c>
      <c r="AB240" s="68">
        <v>102.491111</v>
      </c>
      <c r="AC240" s="89" t="s">
        <v>3866</v>
      </c>
      <c r="AD240" s="68">
        <v>8.2695050000000005</v>
      </c>
      <c r="AE240" s="89" t="s">
        <v>3866</v>
      </c>
      <c r="AF240" s="89" t="s">
        <v>3866</v>
      </c>
      <c r="AG240" s="89" t="s">
        <v>3866</v>
      </c>
      <c r="AH240" s="69">
        <v>1.9999999999999999E-6</v>
      </c>
      <c r="AI240" s="69">
        <v>4.6999999999999997E-5</v>
      </c>
      <c r="AJ240" s="69">
        <v>5.0000000000000004E-6</v>
      </c>
      <c r="AK240" s="76" t="s">
        <v>3864</v>
      </c>
    </row>
    <row r="241" spans="1:37" ht="15" customHeight="1">
      <c r="A241" s="67">
        <v>447</v>
      </c>
      <c r="B241" s="67">
        <v>447</v>
      </c>
      <c r="C241" s="67" t="s">
        <v>1982</v>
      </c>
      <c r="D241" s="67" t="s">
        <v>1983</v>
      </c>
      <c r="E241" s="67" t="s">
        <v>312</v>
      </c>
      <c r="F241" s="67" t="s">
        <v>1984</v>
      </c>
      <c r="G241" s="67" t="s">
        <v>1985</v>
      </c>
      <c r="H241" s="67" t="s">
        <v>320</v>
      </c>
      <c r="I241" s="67" t="s">
        <v>754</v>
      </c>
      <c r="J241" s="67" t="s">
        <v>204</v>
      </c>
      <c r="K241" s="67" t="s">
        <v>223</v>
      </c>
      <c r="L241" s="67" t="s">
        <v>324</v>
      </c>
      <c r="M241" s="67" t="s">
        <v>313</v>
      </c>
      <c r="N241" s="67" t="s">
        <v>545</v>
      </c>
      <c r="O241" s="67" t="s">
        <v>338</v>
      </c>
      <c r="P241" s="67" t="s">
        <v>1525</v>
      </c>
      <c r="Q241" s="67" t="s">
        <v>432</v>
      </c>
      <c r="R241" s="67" t="s">
        <v>406</v>
      </c>
      <c r="S241" s="67" t="s">
        <v>1215</v>
      </c>
      <c r="T241" s="68">
        <v>3.31</v>
      </c>
      <c r="U241" s="71">
        <v>46980</v>
      </c>
      <c r="V241" s="69">
        <v>3.875E-2</v>
      </c>
      <c r="W241" s="69">
        <v>5.4899999999999997E-2</v>
      </c>
      <c r="X241" s="67" t="s">
        <v>411</v>
      </c>
      <c r="Y241" s="89" t="s">
        <v>3866</v>
      </c>
      <c r="Z241" s="68">
        <v>3492.545404</v>
      </c>
      <c r="AA241" s="68">
        <v>3.6469999999999998</v>
      </c>
      <c r="AB241" s="68">
        <v>95.990666000000004</v>
      </c>
      <c r="AC241" s="89" t="s">
        <v>3866</v>
      </c>
      <c r="AD241" s="68">
        <v>12.22663</v>
      </c>
      <c r="AE241" s="89" t="s">
        <v>3866</v>
      </c>
      <c r="AF241" s="89" t="s">
        <v>3866</v>
      </c>
      <c r="AG241" s="89" t="s">
        <v>3866</v>
      </c>
      <c r="AH241" s="69">
        <v>3.9999999999999998E-6</v>
      </c>
      <c r="AI241" s="69">
        <v>7.2000000000000002E-5</v>
      </c>
      <c r="AJ241" s="69">
        <v>7.9999999999999996E-6</v>
      </c>
      <c r="AK241" s="76" t="s">
        <v>3864</v>
      </c>
    </row>
    <row r="242" spans="1:37" ht="15" customHeight="1">
      <c r="A242" s="67">
        <v>447</v>
      </c>
      <c r="B242" s="67">
        <v>447</v>
      </c>
      <c r="C242" s="67" t="s">
        <v>1986</v>
      </c>
      <c r="D242" s="67" t="s">
        <v>1987</v>
      </c>
      <c r="E242" s="67" t="s">
        <v>312</v>
      </c>
      <c r="F242" s="67" t="s">
        <v>1988</v>
      </c>
      <c r="G242" s="67" t="s">
        <v>1989</v>
      </c>
      <c r="H242" s="67" t="s">
        <v>320</v>
      </c>
      <c r="I242" s="67" t="s">
        <v>754</v>
      </c>
      <c r="J242" s="67" t="s">
        <v>204</v>
      </c>
      <c r="K242" s="67" t="s">
        <v>223</v>
      </c>
      <c r="L242" s="67" t="s">
        <v>324</v>
      </c>
      <c r="M242" s="67" t="s">
        <v>313</v>
      </c>
      <c r="N242" s="67" t="s">
        <v>497</v>
      </c>
      <c r="O242" s="67" t="s">
        <v>338</v>
      </c>
      <c r="P242" s="67" t="s">
        <v>1930</v>
      </c>
      <c r="Q242" s="67" t="s">
        <v>430</v>
      </c>
      <c r="R242" s="67" t="s">
        <v>406</v>
      </c>
      <c r="S242" s="67" t="s">
        <v>1215</v>
      </c>
      <c r="T242" s="68">
        <v>0.2</v>
      </c>
      <c r="U242" s="71">
        <v>58515</v>
      </c>
      <c r="V242" s="69">
        <v>0.04</v>
      </c>
      <c r="W242" s="69">
        <v>0.11409999999999999</v>
      </c>
      <c r="X242" s="67" t="s">
        <v>411</v>
      </c>
      <c r="Y242" s="89" t="s">
        <v>3866</v>
      </c>
      <c r="Z242" s="68">
        <v>5280.2342859999999</v>
      </c>
      <c r="AA242" s="68">
        <v>3.6469999999999998</v>
      </c>
      <c r="AB242" s="68">
        <v>99.681776999999997</v>
      </c>
      <c r="AC242" s="89" t="s">
        <v>3866</v>
      </c>
      <c r="AD242" s="68">
        <v>19.195734000000002</v>
      </c>
      <c r="AE242" s="89" t="s">
        <v>3866</v>
      </c>
      <c r="AF242" s="89" t="s">
        <v>3866</v>
      </c>
      <c r="AG242" s="89" t="s">
        <v>3866</v>
      </c>
      <c r="AH242" s="69">
        <v>6.9999999999999999E-6</v>
      </c>
      <c r="AI242" s="69">
        <v>1.12E-4</v>
      </c>
      <c r="AJ242" s="69">
        <v>1.2999999999999999E-5</v>
      </c>
      <c r="AK242" s="76" t="s">
        <v>3864</v>
      </c>
    </row>
    <row r="243" spans="1:37" ht="15" customHeight="1">
      <c r="A243" s="67">
        <v>447</v>
      </c>
      <c r="B243" s="67">
        <v>447</v>
      </c>
      <c r="C243" s="67" t="s">
        <v>1940</v>
      </c>
      <c r="D243" s="67" t="s">
        <v>1941</v>
      </c>
      <c r="E243" s="67" t="s">
        <v>312</v>
      </c>
      <c r="F243" s="67" t="s">
        <v>1990</v>
      </c>
      <c r="G243" s="67" t="s">
        <v>1991</v>
      </c>
      <c r="H243" s="67" t="s">
        <v>320</v>
      </c>
      <c r="I243" s="67" t="s">
        <v>754</v>
      </c>
      <c r="J243" s="67" t="s">
        <v>204</v>
      </c>
      <c r="K243" s="67" t="s">
        <v>232</v>
      </c>
      <c r="L243" s="67" t="s">
        <v>324</v>
      </c>
      <c r="M243" s="67" t="s">
        <v>379</v>
      </c>
      <c r="N243" s="67" t="s">
        <v>541</v>
      </c>
      <c r="O243" s="67" t="s">
        <v>338</v>
      </c>
      <c r="P243" s="67" t="s">
        <v>1916</v>
      </c>
      <c r="Q243" s="67" t="s">
        <v>432</v>
      </c>
      <c r="R243" s="67" t="s">
        <v>406</v>
      </c>
      <c r="S243" s="67" t="s">
        <v>1229</v>
      </c>
      <c r="T243" s="68">
        <v>3.43</v>
      </c>
      <c r="U243" s="71">
        <v>47071</v>
      </c>
      <c r="V243" s="69">
        <v>5.1249999999999997E-2</v>
      </c>
      <c r="W243" s="69">
        <v>5.5399999999999998E-2</v>
      </c>
      <c r="X243" s="67" t="s">
        <v>411</v>
      </c>
      <c r="Y243" s="89" t="s">
        <v>3866</v>
      </c>
      <c r="Z243" s="68">
        <v>262.95987300000002</v>
      </c>
      <c r="AA243" s="68">
        <v>4.5743</v>
      </c>
      <c r="AB243" s="68">
        <v>99.206400000000002</v>
      </c>
      <c r="AC243" s="89" t="s">
        <v>3866</v>
      </c>
      <c r="AD243" s="68">
        <v>1.193311</v>
      </c>
      <c r="AE243" s="89" t="s">
        <v>3866</v>
      </c>
      <c r="AF243" s="89" t="s">
        <v>3866</v>
      </c>
      <c r="AG243" s="89" t="s">
        <v>3866</v>
      </c>
      <c r="AH243" s="69">
        <v>0</v>
      </c>
      <c r="AI243" s="69">
        <v>6.0000000000000002E-6</v>
      </c>
      <c r="AJ243" s="69">
        <v>0</v>
      </c>
      <c r="AK243" s="76" t="s">
        <v>3864</v>
      </c>
    </row>
    <row r="244" spans="1:37" ht="15" customHeight="1">
      <c r="A244" s="67">
        <v>447</v>
      </c>
      <c r="B244" s="67">
        <v>447</v>
      </c>
      <c r="C244" s="67" t="s">
        <v>1917</v>
      </c>
      <c r="D244" s="67" t="s">
        <v>1918</v>
      </c>
      <c r="E244" s="67" t="s">
        <v>312</v>
      </c>
      <c r="F244" s="67" t="s">
        <v>1992</v>
      </c>
      <c r="G244" s="67" t="s">
        <v>1993</v>
      </c>
      <c r="H244" s="67" t="s">
        <v>320</v>
      </c>
      <c r="I244" s="67" t="s">
        <v>754</v>
      </c>
      <c r="J244" s="67" t="s">
        <v>204</v>
      </c>
      <c r="K244" s="67" t="s">
        <v>286</v>
      </c>
      <c r="L244" s="67" t="s">
        <v>324</v>
      </c>
      <c r="M244" s="67" t="s">
        <v>313</v>
      </c>
      <c r="N244" s="67" t="s">
        <v>541</v>
      </c>
      <c r="O244" s="67" t="s">
        <v>338</v>
      </c>
      <c r="P244" s="67" t="s">
        <v>1916</v>
      </c>
      <c r="Q244" s="67" t="s">
        <v>432</v>
      </c>
      <c r="R244" s="67" t="s">
        <v>406</v>
      </c>
      <c r="S244" s="67" t="s">
        <v>1215</v>
      </c>
      <c r="T244" s="68">
        <v>2.33</v>
      </c>
      <c r="U244" s="71">
        <v>55746</v>
      </c>
      <c r="V244" s="69">
        <v>5.6250000000000001E-2</v>
      </c>
      <c r="W244" s="69">
        <v>5.6500000000000002E-2</v>
      </c>
      <c r="X244" s="67" t="s">
        <v>411</v>
      </c>
      <c r="Y244" s="89" t="s">
        <v>3866</v>
      </c>
      <c r="Z244" s="68">
        <v>2677.8080580000001</v>
      </c>
      <c r="AA244" s="68">
        <v>3.6469999999999998</v>
      </c>
      <c r="AB244" s="68">
        <v>102.004375</v>
      </c>
      <c r="AC244" s="89" t="s">
        <v>3866</v>
      </c>
      <c r="AD244" s="68">
        <v>9.9617120000000003</v>
      </c>
      <c r="AE244" s="89" t="s">
        <v>3866</v>
      </c>
      <c r="AF244" s="89" t="s">
        <v>3866</v>
      </c>
      <c r="AG244" s="89" t="s">
        <v>3866</v>
      </c>
      <c r="AH244" s="69">
        <v>3.0000000000000001E-6</v>
      </c>
      <c r="AI244" s="69">
        <v>5.8E-5</v>
      </c>
      <c r="AJ244" s="69">
        <v>6.9999999999999999E-6</v>
      </c>
      <c r="AK244" s="76" t="s">
        <v>3864</v>
      </c>
    </row>
    <row r="245" spans="1:37" ht="15" customHeight="1">
      <c r="A245" s="67">
        <v>447</v>
      </c>
      <c r="B245" s="67">
        <v>447</v>
      </c>
      <c r="C245" s="67" t="s">
        <v>1994</v>
      </c>
      <c r="D245" s="67" t="s">
        <v>1995</v>
      </c>
      <c r="E245" s="67" t="s">
        <v>312</v>
      </c>
      <c r="F245" s="67" t="s">
        <v>1996</v>
      </c>
      <c r="G245" s="67" t="s">
        <v>1997</v>
      </c>
      <c r="H245" s="67" t="s">
        <v>320</v>
      </c>
      <c r="I245" s="67" t="s">
        <v>754</v>
      </c>
      <c r="J245" s="67" t="s">
        <v>204</v>
      </c>
      <c r="K245" s="67" t="s">
        <v>237</v>
      </c>
      <c r="L245" s="67" t="s">
        <v>324</v>
      </c>
      <c r="M245" s="67" t="s">
        <v>313</v>
      </c>
      <c r="N245" s="67" t="s">
        <v>511</v>
      </c>
      <c r="O245" s="67" t="s">
        <v>338</v>
      </c>
      <c r="P245" s="67" t="s">
        <v>1525</v>
      </c>
      <c r="Q245" s="67" t="s">
        <v>432</v>
      </c>
      <c r="R245" s="67" t="s">
        <v>406</v>
      </c>
      <c r="S245" s="67" t="s">
        <v>1231</v>
      </c>
      <c r="T245" s="68">
        <v>3.06</v>
      </c>
      <c r="U245" s="71">
        <v>46931</v>
      </c>
      <c r="V245" s="69">
        <v>4.6249999999999999E-2</v>
      </c>
      <c r="W245" s="69">
        <v>5.1400000000000001E-2</v>
      </c>
      <c r="X245" s="67" t="s">
        <v>411</v>
      </c>
      <c r="Y245" s="89" t="s">
        <v>3866</v>
      </c>
      <c r="Z245" s="68">
        <v>3436.009031</v>
      </c>
      <c r="AA245" s="68">
        <v>3.7964000000000002</v>
      </c>
      <c r="AB245" s="68">
        <v>100.72752</v>
      </c>
      <c r="AC245" s="89" t="s">
        <v>3866</v>
      </c>
      <c r="AD245" s="68">
        <v>13.139365</v>
      </c>
      <c r="AE245" s="89" t="s">
        <v>3866</v>
      </c>
      <c r="AF245" s="89" t="s">
        <v>3866</v>
      </c>
      <c r="AG245" s="89" t="s">
        <v>3866</v>
      </c>
      <c r="AH245" s="69">
        <v>1.9999999999999999E-6</v>
      </c>
      <c r="AI245" s="69">
        <v>7.6000000000000004E-5</v>
      </c>
      <c r="AJ245" s="69">
        <v>9.0000000000000002E-6</v>
      </c>
      <c r="AK245" s="76" t="s">
        <v>3864</v>
      </c>
    </row>
    <row r="246" spans="1:37" ht="15" customHeight="1">
      <c r="A246" s="67">
        <v>447</v>
      </c>
      <c r="B246" s="67">
        <v>447</v>
      </c>
      <c r="C246" s="67" t="s">
        <v>1890</v>
      </c>
      <c r="D246" s="67" t="s">
        <v>1891</v>
      </c>
      <c r="E246" s="67" t="s">
        <v>312</v>
      </c>
      <c r="F246" s="67" t="s">
        <v>1998</v>
      </c>
      <c r="G246" s="67" t="s">
        <v>1999</v>
      </c>
      <c r="H246" s="67" t="s">
        <v>320</v>
      </c>
      <c r="I246" s="67" t="s">
        <v>754</v>
      </c>
      <c r="J246" s="67" t="s">
        <v>204</v>
      </c>
      <c r="K246" s="67" t="s">
        <v>271</v>
      </c>
      <c r="L246" s="67" t="s">
        <v>324</v>
      </c>
      <c r="M246" s="67" t="s">
        <v>313</v>
      </c>
      <c r="N246" s="67" t="s">
        <v>553</v>
      </c>
      <c r="O246" s="67" t="s">
        <v>338</v>
      </c>
      <c r="P246" s="67" t="s">
        <v>1525</v>
      </c>
      <c r="Q246" s="67" t="s">
        <v>432</v>
      </c>
      <c r="R246" s="67" t="s">
        <v>406</v>
      </c>
      <c r="S246" s="67" t="s">
        <v>1231</v>
      </c>
      <c r="T246" s="68">
        <v>3.72</v>
      </c>
      <c r="U246" s="71">
        <v>47146</v>
      </c>
      <c r="V246" s="69">
        <v>2.2499999999999999E-2</v>
      </c>
      <c r="W246" s="69">
        <v>3.8800000000000001E-2</v>
      </c>
      <c r="X246" s="67" t="s">
        <v>411</v>
      </c>
      <c r="Y246" s="89" t="s">
        <v>3866</v>
      </c>
      <c r="Z246" s="68">
        <v>2033.556364</v>
      </c>
      <c r="AA246" s="68">
        <v>3.7964000000000002</v>
      </c>
      <c r="AB246" s="68">
        <v>95.487601999999995</v>
      </c>
      <c r="AC246" s="89" t="s">
        <v>3866</v>
      </c>
      <c r="AD246" s="68">
        <v>7.3718269999999997</v>
      </c>
      <c r="AE246" s="89" t="s">
        <v>3866</v>
      </c>
      <c r="AF246" s="89" t="s">
        <v>3866</v>
      </c>
      <c r="AG246" s="89" t="s">
        <v>3866</v>
      </c>
      <c r="AH246" s="69">
        <v>9.9999999999999995E-7</v>
      </c>
      <c r="AI246" s="69">
        <v>4.3000000000000002E-5</v>
      </c>
      <c r="AJ246" s="69">
        <v>3.9999999999999998E-6</v>
      </c>
      <c r="AK246" s="76" t="s">
        <v>3864</v>
      </c>
    </row>
    <row r="247" spans="1:37" ht="15" customHeight="1">
      <c r="A247" s="67">
        <v>447</v>
      </c>
      <c r="B247" s="67">
        <v>447</v>
      </c>
      <c r="C247" s="67" t="s">
        <v>2000</v>
      </c>
      <c r="D247" s="67" t="s">
        <v>2001</v>
      </c>
      <c r="E247" s="67" t="s">
        <v>312</v>
      </c>
      <c r="F247" s="67" t="s">
        <v>2002</v>
      </c>
      <c r="G247" s="67" t="s">
        <v>2003</v>
      </c>
      <c r="H247" s="67" t="s">
        <v>320</v>
      </c>
      <c r="I247" s="67" t="s">
        <v>754</v>
      </c>
      <c r="J247" s="67" t="s">
        <v>204</v>
      </c>
      <c r="K247" s="67" t="s">
        <v>223</v>
      </c>
      <c r="L247" s="67" t="s">
        <v>324</v>
      </c>
      <c r="M247" s="67" t="s">
        <v>343</v>
      </c>
      <c r="N247" s="67" t="s">
        <v>511</v>
      </c>
      <c r="O247" s="67" t="s">
        <v>338</v>
      </c>
      <c r="P247" s="67" t="s">
        <v>1885</v>
      </c>
      <c r="Q247" s="67" t="s">
        <v>430</v>
      </c>
      <c r="R247" s="67" t="s">
        <v>406</v>
      </c>
      <c r="S247" s="67" t="s">
        <v>1215</v>
      </c>
      <c r="T247" s="68">
        <v>3.05</v>
      </c>
      <c r="U247" s="71">
        <v>46927</v>
      </c>
      <c r="V247" s="69">
        <v>5.8000000000000003E-2</v>
      </c>
      <c r="W247" s="69">
        <v>5.1299999999999998E-2</v>
      </c>
      <c r="X247" s="67" t="s">
        <v>411</v>
      </c>
      <c r="Y247" s="89" t="s">
        <v>3866</v>
      </c>
      <c r="Z247" s="68">
        <v>1496.241687</v>
      </c>
      <c r="AA247" s="68">
        <v>3.6469999999999998</v>
      </c>
      <c r="AB247" s="68">
        <v>102.171888</v>
      </c>
      <c r="AC247" s="89" t="s">
        <v>3866</v>
      </c>
      <c r="AD247" s="68">
        <v>5.5753079999999997</v>
      </c>
      <c r="AE247" s="89" t="s">
        <v>3866</v>
      </c>
      <c r="AF247" s="89" t="s">
        <v>3866</v>
      </c>
      <c r="AG247" s="89" t="s">
        <v>3866</v>
      </c>
      <c r="AH247" s="69">
        <v>9.9999999999999995E-7</v>
      </c>
      <c r="AI247" s="69">
        <v>3.1999999999999999E-5</v>
      </c>
      <c r="AJ247" s="69">
        <v>3.0000000000000001E-6</v>
      </c>
      <c r="AK247" s="76" t="s">
        <v>3864</v>
      </c>
    </row>
    <row r="248" spans="1:37" ht="15" customHeight="1">
      <c r="A248" s="67">
        <v>447</v>
      </c>
      <c r="B248" s="67">
        <v>447</v>
      </c>
      <c r="C248" s="67" t="s">
        <v>2004</v>
      </c>
      <c r="D248" s="67" t="s">
        <v>2005</v>
      </c>
      <c r="E248" s="67" t="s">
        <v>312</v>
      </c>
      <c r="F248" s="67" t="s">
        <v>2006</v>
      </c>
      <c r="G248" s="67" t="s">
        <v>2007</v>
      </c>
      <c r="H248" s="67" t="s">
        <v>320</v>
      </c>
      <c r="I248" s="67" t="s">
        <v>754</v>
      </c>
      <c r="J248" s="67" t="s">
        <v>204</v>
      </c>
      <c r="K248" s="67" t="s">
        <v>232</v>
      </c>
      <c r="L248" s="67" t="s">
        <v>324</v>
      </c>
      <c r="M248" s="67" t="s">
        <v>379</v>
      </c>
      <c r="N248" s="67" t="s">
        <v>553</v>
      </c>
      <c r="O248" s="67" t="s">
        <v>338</v>
      </c>
      <c r="P248" s="67" t="s">
        <v>1525</v>
      </c>
      <c r="Q248" s="67" t="s">
        <v>422</v>
      </c>
      <c r="R248" s="67" t="s">
        <v>406</v>
      </c>
      <c r="S248" s="67" t="s">
        <v>1229</v>
      </c>
      <c r="T248" s="68">
        <v>1.18</v>
      </c>
      <c r="U248" s="71">
        <v>46036</v>
      </c>
      <c r="V248" s="69">
        <v>3.7400000000000003E-2</v>
      </c>
      <c r="W248" s="69">
        <v>5.4800000000000001E-2</v>
      </c>
      <c r="X248" s="67" t="s">
        <v>411</v>
      </c>
      <c r="Y248" s="89" t="s">
        <v>3866</v>
      </c>
      <c r="Z248" s="68">
        <v>2804.9053309999999</v>
      </c>
      <c r="AA248" s="68">
        <v>4.5743</v>
      </c>
      <c r="AB248" s="68">
        <v>100.555356</v>
      </c>
      <c r="AC248" s="89" t="s">
        <v>3866</v>
      </c>
      <c r="AD248" s="68">
        <v>12.901732000000001</v>
      </c>
      <c r="AE248" s="89" t="s">
        <v>3866</v>
      </c>
      <c r="AF248" s="89" t="s">
        <v>3866</v>
      </c>
      <c r="AG248" s="89" t="s">
        <v>3866</v>
      </c>
      <c r="AH248" s="69">
        <v>3.9999999999999998E-6</v>
      </c>
      <c r="AI248" s="69">
        <v>7.4999999999999993E-5</v>
      </c>
      <c r="AJ248" s="69">
        <v>9.0000000000000002E-6</v>
      </c>
      <c r="AK248" s="76" t="s">
        <v>3864</v>
      </c>
    </row>
    <row r="249" spans="1:37" ht="15" customHeight="1">
      <c r="A249" s="67">
        <v>447</v>
      </c>
      <c r="B249" s="67">
        <v>447</v>
      </c>
      <c r="C249" s="67" t="s">
        <v>2008</v>
      </c>
      <c r="D249" s="67" t="s">
        <v>2009</v>
      </c>
      <c r="E249" s="67" t="s">
        <v>312</v>
      </c>
      <c r="F249" s="67" t="s">
        <v>2010</v>
      </c>
      <c r="G249" s="67" t="s">
        <v>2011</v>
      </c>
      <c r="H249" s="67" t="s">
        <v>320</v>
      </c>
      <c r="I249" s="67" t="s">
        <v>754</v>
      </c>
      <c r="J249" s="67" t="s">
        <v>204</v>
      </c>
      <c r="K249" s="67" t="s">
        <v>223</v>
      </c>
      <c r="L249" s="67" t="s">
        <v>324</v>
      </c>
      <c r="M249" s="67" t="s">
        <v>313</v>
      </c>
      <c r="N249" s="67" t="s">
        <v>530</v>
      </c>
      <c r="O249" s="67" t="s">
        <v>338</v>
      </c>
      <c r="P249" s="67" t="s">
        <v>1930</v>
      </c>
      <c r="Q249" s="67" t="s">
        <v>430</v>
      </c>
      <c r="R249" s="67" t="s">
        <v>406</v>
      </c>
      <c r="S249" s="67" t="s">
        <v>1215</v>
      </c>
      <c r="T249" s="68">
        <v>4.33</v>
      </c>
      <c r="U249" s="71">
        <v>47467</v>
      </c>
      <c r="V249" s="69">
        <v>4.6249999999999999E-2</v>
      </c>
      <c r="W249" s="69">
        <v>5.8799999999999998E-2</v>
      </c>
      <c r="X249" s="67" t="s">
        <v>411</v>
      </c>
      <c r="Y249" s="89" t="s">
        <v>3866</v>
      </c>
      <c r="Z249" s="68">
        <v>3506.131664</v>
      </c>
      <c r="AA249" s="68">
        <v>3.6469999999999998</v>
      </c>
      <c r="AB249" s="68">
        <v>94.870554999999996</v>
      </c>
      <c r="AC249" s="89" t="s">
        <v>3866</v>
      </c>
      <c r="AD249" s="68">
        <v>12.130966000000001</v>
      </c>
      <c r="AE249" s="89" t="s">
        <v>3866</v>
      </c>
      <c r="AF249" s="89" t="s">
        <v>3866</v>
      </c>
      <c r="AG249" s="89" t="s">
        <v>3866</v>
      </c>
      <c r="AH249" s="69">
        <v>9.9999999999999995E-7</v>
      </c>
      <c r="AI249" s="69">
        <v>7.1000000000000005E-5</v>
      </c>
      <c r="AJ249" s="69">
        <v>7.9999999999999996E-6</v>
      </c>
      <c r="AK249" s="76" t="s">
        <v>3864</v>
      </c>
    </row>
    <row r="250" spans="1:37" ht="15" customHeight="1">
      <c r="A250" s="67">
        <v>447</v>
      </c>
      <c r="B250" s="67">
        <v>447</v>
      </c>
      <c r="C250" s="67" t="s">
        <v>2012</v>
      </c>
      <c r="D250" s="67" t="s">
        <v>2013</v>
      </c>
      <c r="E250" s="67" t="s">
        <v>312</v>
      </c>
      <c r="F250" s="67" t="s">
        <v>2014</v>
      </c>
      <c r="G250" s="67" t="s">
        <v>2015</v>
      </c>
      <c r="H250" s="67" t="s">
        <v>320</v>
      </c>
      <c r="I250" s="67" t="s">
        <v>754</v>
      </c>
      <c r="J250" s="67" t="s">
        <v>204</v>
      </c>
      <c r="K250" s="67" t="s">
        <v>237</v>
      </c>
      <c r="L250" s="67" t="s">
        <v>324</v>
      </c>
      <c r="M250" s="67" t="s">
        <v>313</v>
      </c>
      <c r="N250" s="67" t="s">
        <v>541</v>
      </c>
      <c r="O250" s="67" t="s">
        <v>338</v>
      </c>
      <c r="P250" s="67" t="s">
        <v>1906</v>
      </c>
      <c r="Q250" s="67" t="s">
        <v>430</v>
      </c>
      <c r="R250" s="67" t="s">
        <v>406</v>
      </c>
      <c r="S250" s="67" t="s">
        <v>1215</v>
      </c>
      <c r="T250" s="68">
        <v>6.95</v>
      </c>
      <c r="U250" s="71">
        <v>49006</v>
      </c>
      <c r="V250" s="69">
        <v>5.6000000000000001E-2</v>
      </c>
      <c r="W250" s="69">
        <v>5.7500000000000002E-2</v>
      </c>
      <c r="X250" s="67" t="s">
        <v>411</v>
      </c>
      <c r="Y250" s="89" t="s">
        <v>3866</v>
      </c>
      <c r="Z250" s="68">
        <v>350.61316499999998</v>
      </c>
      <c r="AA250" s="68">
        <v>3.6469999999999998</v>
      </c>
      <c r="AB250" s="68">
        <v>100.71899999999999</v>
      </c>
      <c r="AC250" s="89" t="s">
        <v>3866</v>
      </c>
      <c r="AD250" s="68">
        <v>1.287879</v>
      </c>
      <c r="AE250" s="89" t="s">
        <v>3866</v>
      </c>
      <c r="AF250" s="89" t="s">
        <v>3866</v>
      </c>
      <c r="AG250" s="89" t="s">
        <v>3866</v>
      </c>
      <c r="AH250" s="69">
        <v>0</v>
      </c>
      <c r="AI250" s="69">
        <v>6.9999999999999999E-6</v>
      </c>
      <c r="AJ250" s="69">
        <v>0</v>
      </c>
      <c r="AK250" s="76" t="s">
        <v>3864</v>
      </c>
    </row>
    <row r="251" spans="1:37" ht="15" customHeight="1">
      <c r="A251" s="67">
        <v>447</v>
      </c>
      <c r="B251" s="67">
        <v>447</v>
      </c>
      <c r="C251" s="67" t="s">
        <v>2016</v>
      </c>
      <c r="D251" s="67" t="s">
        <v>2017</v>
      </c>
      <c r="E251" s="67" t="s">
        <v>312</v>
      </c>
      <c r="F251" s="67" t="s">
        <v>2018</v>
      </c>
      <c r="G251" s="67" t="s">
        <v>2019</v>
      </c>
      <c r="H251" s="67" t="s">
        <v>320</v>
      </c>
      <c r="I251" s="67" t="s">
        <v>754</v>
      </c>
      <c r="J251" s="67" t="s">
        <v>204</v>
      </c>
      <c r="K251" s="67" t="s">
        <v>223</v>
      </c>
      <c r="L251" s="67" t="s">
        <v>324</v>
      </c>
      <c r="M251" s="67" t="s">
        <v>343</v>
      </c>
      <c r="N251" s="67" t="s">
        <v>511</v>
      </c>
      <c r="O251" s="67" t="s">
        <v>338</v>
      </c>
      <c r="P251" s="67" t="s">
        <v>1930</v>
      </c>
      <c r="Q251" s="67" t="s">
        <v>430</v>
      </c>
      <c r="R251" s="67" t="s">
        <v>406</v>
      </c>
      <c r="S251" s="67" t="s">
        <v>1215</v>
      </c>
      <c r="T251" s="68">
        <v>4.09</v>
      </c>
      <c r="U251" s="71">
        <v>47548</v>
      </c>
      <c r="V251" s="69">
        <v>7.3499999999999996E-2</v>
      </c>
      <c r="W251" s="69">
        <v>5.96E-2</v>
      </c>
      <c r="X251" s="67" t="s">
        <v>411</v>
      </c>
      <c r="Y251" s="89" t="s">
        <v>3866</v>
      </c>
      <c r="Z251" s="68">
        <v>1665.41254</v>
      </c>
      <c r="AA251" s="68">
        <v>3.6469999999999998</v>
      </c>
      <c r="AB251" s="68">
        <v>108.268916</v>
      </c>
      <c r="AC251" s="89" t="s">
        <v>3866</v>
      </c>
      <c r="AD251" s="68">
        <v>6.5759930000000004</v>
      </c>
      <c r="AE251" s="89" t="s">
        <v>3866</v>
      </c>
      <c r="AF251" s="89" t="s">
        <v>3866</v>
      </c>
      <c r="AG251" s="89" t="s">
        <v>3866</v>
      </c>
      <c r="AH251" s="69">
        <v>9.9999999999999995E-7</v>
      </c>
      <c r="AI251" s="69">
        <v>3.8000000000000002E-5</v>
      </c>
      <c r="AJ251" s="69">
        <v>3.9999999999999998E-6</v>
      </c>
      <c r="AK251" s="76" t="s">
        <v>3864</v>
      </c>
    </row>
    <row r="252" spans="1:37" ht="15" customHeight="1">
      <c r="A252" s="67">
        <v>447</v>
      </c>
      <c r="B252" s="67">
        <v>447</v>
      </c>
      <c r="C252" s="67" t="s">
        <v>1435</v>
      </c>
      <c r="D252" s="67">
        <v>520000472</v>
      </c>
      <c r="E252" s="67" t="s">
        <v>308</v>
      </c>
      <c r="F252" s="67" t="s">
        <v>2020</v>
      </c>
      <c r="G252" s="67" t="s">
        <v>2021</v>
      </c>
      <c r="H252" s="67" t="s">
        <v>320</v>
      </c>
      <c r="I252" s="67" t="s">
        <v>754</v>
      </c>
      <c r="J252" s="67" t="s">
        <v>204</v>
      </c>
      <c r="K252" s="67" t="s">
        <v>203</v>
      </c>
      <c r="L252" s="67" t="s">
        <v>324</v>
      </c>
      <c r="M252" s="67" t="s">
        <v>313</v>
      </c>
      <c r="N252" s="67" t="s">
        <v>439</v>
      </c>
      <c r="O252" s="67" t="s">
        <v>338</v>
      </c>
      <c r="P252" s="67" t="s">
        <v>1865</v>
      </c>
      <c r="Q252" s="67" t="s">
        <v>430</v>
      </c>
      <c r="R252" s="67" t="s">
        <v>406</v>
      </c>
      <c r="S252" s="67" t="s">
        <v>1215</v>
      </c>
      <c r="T252" s="68">
        <v>15.05</v>
      </c>
      <c r="U252" s="71">
        <v>71939</v>
      </c>
      <c r="V252" s="69">
        <v>8.1000000000000003E-2</v>
      </c>
      <c r="W252" s="69">
        <v>0.15049999999999999</v>
      </c>
      <c r="X252" s="67" t="s">
        <v>411</v>
      </c>
      <c r="Y252" s="89" t="s">
        <v>3866</v>
      </c>
      <c r="Z252" s="68">
        <v>62125</v>
      </c>
      <c r="AA252" s="68">
        <v>3.6469999999999998</v>
      </c>
      <c r="AB252" s="68">
        <v>118.37</v>
      </c>
      <c r="AC252" s="89" t="s">
        <v>3866</v>
      </c>
      <c r="AD252" s="68">
        <v>268.19076000000001</v>
      </c>
      <c r="AE252" s="89" t="s">
        <v>3866</v>
      </c>
      <c r="AF252" s="89" t="s">
        <v>3866</v>
      </c>
      <c r="AG252" s="89" t="s">
        <v>3866</v>
      </c>
      <c r="AH252" s="69">
        <v>4.9700000000000005E-4</v>
      </c>
      <c r="AI252" s="69">
        <v>1.583E-3</v>
      </c>
      <c r="AJ252" s="69">
        <v>1.9599999999999999E-4</v>
      </c>
      <c r="AK252" s="76" t="s">
        <v>3864</v>
      </c>
    </row>
    <row r="253" spans="1:37" ht="15" customHeight="1">
      <c r="A253" s="67">
        <v>447</v>
      </c>
      <c r="B253" s="67">
        <v>447</v>
      </c>
      <c r="C253" s="67" t="s">
        <v>1898</v>
      </c>
      <c r="D253" s="67" t="s">
        <v>1899</v>
      </c>
      <c r="E253" s="67" t="s">
        <v>312</v>
      </c>
      <c r="F253" s="67" t="s">
        <v>2022</v>
      </c>
      <c r="G253" s="67" t="s">
        <v>2023</v>
      </c>
      <c r="H253" s="67" t="s">
        <v>320</v>
      </c>
      <c r="I253" s="67" t="s">
        <v>754</v>
      </c>
      <c r="J253" s="67" t="s">
        <v>204</v>
      </c>
      <c r="K253" s="67" t="s">
        <v>223</v>
      </c>
      <c r="L253" s="67" t="s">
        <v>324</v>
      </c>
      <c r="M253" s="67" t="s">
        <v>313</v>
      </c>
      <c r="N253" s="67" t="s">
        <v>541</v>
      </c>
      <c r="O253" s="67" t="s">
        <v>338</v>
      </c>
      <c r="P253" s="67" t="s">
        <v>1916</v>
      </c>
      <c r="Q253" s="67" t="s">
        <v>432</v>
      </c>
      <c r="R253" s="67" t="s">
        <v>406</v>
      </c>
      <c r="S253" s="67" t="s">
        <v>1215</v>
      </c>
      <c r="T253" s="68">
        <v>3.24</v>
      </c>
      <c r="U253" s="71">
        <v>47011</v>
      </c>
      <c r="V253" s="69">
        <v>5.7000000000000002E-2</v>
      </c>
      <c r="W253" s="69">
        <v>5.8799999999999998E-2</v>
      </c>
      <c r="X253" s="67" t="s">
        <v>411</v>
      </c>
      <c r="Y253" s="89" t="s">
        <v>3866</v>
      </c>
      <c r="Z253" s="68">
        <v>2315.7123099999999</v>
      </c>
      <c r="AA253" s="68">
        <v>3.6469999999999998</v>
      </c>
      <c r="AB253" s="68">
        <v>101.065333</v>
      </c>
      <c r="AC253" s="89" t="s">
        <v>3866</v>
      </c>
      <c r="AD253" s="68">
        <v>8.5353729999999999</v>
      </c>
      <c r="AE253" s="89" t="s">
        <v>3866</v>
      </c>
      <c r="AF253" s="89" t="s">
        <v>3866</v>
      </c>
      <c r="AG253" s="89" t="s">
        <v>3866</v>
      </c>
      <c r="AH253" s="69">
        <v>1.9999999999999999E-6</v>
      </c>
      <c r="AI253" s="69">
        <v>5.0000000000000002E-5</v>
      </c>
      <c r="AJ253" s="69">
        <v>5.0000000000000004E-6</v>
      </c>
      <c r="AK253" s="76" t="s">
        <v>3864</v>
      </c>
    </row>
    <row r="254" spans="1:37" ht="15" customHeight="1">
      <c r="A254" s="67">
        <v>447</v>
      </c>
      <c r="B254" s="67">
        <v>447</v>
      </c>
      <c r="C254" s="67" t="s">
        <v>2025</v>
      </c>
      <c r="D254" s="67" t="s">
        <v>1918</v>
      </c>
      <c r="E254" s="67" t="s">
        <v>312</v>
      </c>
      <c r="F254" s="67" t="s">
        <v>2026</v>
      </c>
      <c r="G254" s="67" t="s">
        <v>2027</v>
      </c>
      <c r="H254" s="67" t="s">
        <v>320</v>
      </c>
      <c r="I254" s="67" t="s">
        <v>754</v>
      </c>
      <c r="J254" s="67" t="s">
        <v>204</v>
      </c>
      <c r="K254" s="67" t="s">
        <v>286</v>
      </c>
      <c r="L254" s="67" t="s">
        <v>324</v>
      </c>
      <c r="M254" s="67" t="s">
        <v>363</v>
      </c>
      <c r="N254" s="67" t="s">
        <v>541</v>
      </c>
      <c r="O254" s="67" t="s">
        <v>338</v>
      </c>
      <c r="P254" s="67" t="s">
        <v>1874</v>
      </c>
      <c r="Q254" s="67" t="s">
        <v>432</v>
      </c>
      <c r="R254" s="67" t="s">
        <v>406</v>
      </c>
      <c r="S254" s="67" t="s">
        <v>1231</v>
      </c>
      <c r="T254" s="68">
        <v>0.45</v>
      </c>
      <c r="U254" s="71">
        <v>45824</v>
      </c>
      <c r="V254" s="69">
        <v>4.3749999999999997E-2</v>
      </c>
      <c r="W254" s="69">
        <v>3.6400000000000002E-2</v>
      </c>
      <c r="X254" s="67" t="s">
        <v>411</v>
      </c>
      <c r="Y254" s="89" t="s">
        <v>3866</v>
      </c>
      <c r="Z254" s="68">
        <v>1376.1566769999999</v>
      </c>
      <c r="AA254" s="68">
        <v>3.7964000000000002</v>
      </c>
      <c r="AB254" s="68">
        <v>102.657287</v>
      </c>
      <c r="AC254" s="89" t="s">
        <v>3866</v>
      </c>
      <c r="AD254" s="68">
        <v>5.3632679999999997</v>
      </c>
      <c r="AE254" s="89" t="s">
        <v>3866</v>
      </c>
      <c r="AF254" s="89" t="s">
        <v>3866</v>
      </c>
      <c r="AG254" s="89" t="s">
        <v>3866</v>
      </c>
      <c r="AH254" s="69">
        <v>9.9999999999999995E-7</v>
      </c>
      <c r="AI254" s="69">
        <v>3.1000000000000001E-5</v>
      </c>
      <c r="AJ254" s="69">
        <v>3.0000000000000001E-6</v>
      </c>
      <c r="AK254" s="76" t="s">
        <v>3864</v>
      </c>
    </row>
    <row r="255" spans="1:37" ht="15" customHeight="1">
      <c r="A255" s="67">
        <v>447</v>
      </c>
      <c r="B255" s="67">
        <v>447</v>
      </c>
      <c r="C255" s="67" t="s">
        <v>2028</v>
      </c>
      <c r="D255" s="67" t="s">
        <v>2029</v>
      </c>
      <c r="E255" s="67" t="s">
        <v>312</v>
      </c>
      <c r="F255" s="67" t="s">
        <v>2030</v>
      </c>
      <c r="G255" s="67" t="s">
        <v>2031</v>
      </c>
      <c r="H255" s="67" t="s">
        <v>320</v>
      </c>
      <c r="I255" s="67" t="s">
        <v>754</v>
      </c>
      <c r="J255" s="67" t="s">
        <v>204</v>
      </c>
      <c r="K255" s="67" t="s">
        <v>223</v>
      </c>
      <c r="L255" s="67" t="s">
        <v>324</v>
      </c>
      <c r="M255" s="67" t="s">
        <v>313</v>
      </c>
      <c r="N255" s="67" t="s">
        <v>535</v>
      </c>
      <c r="O255" s="67" t="s">
        <v>338</v>
      </c>
      <c r="P255" s="67" t="s">
        <v>1865</v>
      </c>
      <c r="Q255" s="67" t="s">
        <v>430</v>
      </c>
      <c r="R255" s="67" t="s">
        <v>406</v>
      </c>
      <c r="S255" s="67" t="s">
        <v>1215</v>
      </c>
      <c r="T255" s="68">
        <v>6.16</v>
      </c>
      <c r="U255" s="71">
        <v>48598</v>
      </c>
      <c r="V255" s="69">
        <v>5.9479999999999998E-2</v>
      </c>
      <c r="W255" s="69">
        <v>5.8999999999999997E-2</v>
      </c>
      <c r="X255" s="67" t="s">
        <v>411</v>
      </c>
      <c r="Y255" s="89" t="s">
        <v>3866</v>
      </c>
      <c r="Z255" s="68">
        <v>4308.1592810000002</v>
      </c>
      <c r="AA255" s="68">
        <v>3.6469999999999998</v>
      </c>
      <c r="AB255" s="68">
        <v>102.9716</v>
      </c>
      <c r="AC255" s="89" t="s">
        <v>3866</v>
      </c>
      <c r="AD255" s="68">
        <v>16.178749</v>
      </c>
      <c r="AE255" s="89" t="s">
        <v>3866</v>
      </c>
      <c r="AF255" s="89" t="s">
        <v>3866</v>
      </c>
      <c r="AG255" s="89" t="s">
        <v>3866</v>
      </c>
      <c r="AH255" s="69">
        <v>1.9999999999999999E-6</v>
      </c>
      <c r="AI255" s="69">
        <v>9.5000000000000005E-5</v>
      </c>
      <c r="AJ255" s="69">
        <v>1.1E-5</v>
      </c>
      <c r="AK255" s="76" t="s">
        <v>3864</v>
      </c>
    </row>
    <row r="256" spans="1:37" ht="15" customHeight="1">
      <c r="A256" s="67">
        <v>447</v>
      </c>
      <c r="B256" s="67">
        <v>447</v>
      </c>
      <c r="C256" s="67" t="s">
        <v>2032</v>
      </c>
      <c r="D256" s="67" t="s">
        <v>2033</v>
      </c>
      <c r="E256" s="67" t="s">
        <v>312</v>
      </c>
      <c r="F256" s="67" t="s">
        <v>2034</v>
      </c>
      <c r="G256" s="67" t="s">
        <v>2035</v>
      </c>
      <c r="H256" s="67" t="s">
        <v>320</v>
      </c>
      <c r="I256" s="67" t="s">
        <v>754</v>
      </c>
      <c r="J256" s="67" t="s">
        <v>204</v>
      </c>
      <c r="K256" s="67" t="s">
        <v>237</v>
      </c>
      <c r="L256" s="67" t="s">
        <v>324</v>
      </c>
      <c r="M256" s="67" t="s">
        <v>313</v>
      </c>
      <c r="N256" s="67" t="s">
        <v>541</v>
      </c>
      <c r="O256" s="67" t="s">
        <v>338</v>
      </c>
      <c r="P256" s="67" t="s">
        <v>2036</v>
      </c>
      <c r="Q256" s="67" t="s">
        <v>430</v>
      </c>
      <c r="R256" s="67" t="s">
        <v>406</v>
      </c>
      <c r="S256" s="67" t="s">
        <v>1215</v>
      </c>
      <c r="T256" s="68">
        <v>5.91</v>
      </c>
      <c r="U256" s="71">
        <v>48175</v>
      </c>
      <c r="V256" s="69">
        <v>5.8749999999999997E-2</v>
      </c>
      <c r="W256" s="69">
        <v>5.5599999999999997E-2</v>
      </c>
      <c r="X256" s="67" t="s">
        <v>411</v>
      </c>
      <c r="Y256" s="89" t="s">
        <v>3866</v>
      </c>
      <c r="Z256" s="68">
        <v>2699.7213809999998</v>
      </c>
      <c r="AA256" s="68">
        <v>3.6469999999999998</v>
      </c>
      <c r="AB256" s="68">
        <v>102.459819</v>
      </c>
      <c r="AC256" s="89" t="s">
        <v>3866</v>
      </c>
      <c r="AD256" s="68">
        <v>10.088074000000001</v>
      </c>
      <c r="AE256" s="89" t="s">
        <v>3866</v>
      </c>
      <c r="AF256" s="89" t="s">
        <v>3866</v>
      </c>
      <c r="AG256" s="89" t="s">
        <v>3866</v>
      </c>
      <c r="AH256" s="69">
        <v>1.9999999999999999E-6</v>
      </c>
      <c r="AI256" s="69">
        <v>5.8999999999999998E-5</v>
      </c>
      <c r="AJ256" s="69">
        <v>6.9999999999999999E-6</v>
      </c>
      <c r="AK256" s="76" t="s">
        <v>3864</v>
      </c>
    </row>
    <row r="257" spans="1:37" ht="15" customHeight="1">
      <c r="A257" s="67">
        <v>447</v>
      </c>
      <c r="B257" s="67">
        <v>447</v>
      </c>
      <c r="C257" s="67" t="s">
        <v>2037</v>
      </c>
      <c r="D257" s="67" t="s">
        <v>2038</v>
      </c>
      <c r="E257" s="67" t="s">
        <v>312</v>
      </c>
      <c r="F257" s="67" t="s">
        <v>2039</v>
      </c>
      <c r="G257" s="67" t="s">
        <v>2040</v>
      </c>
      <c r="H257" s="67" t="s">
        <v>320</v>
      </c>
      <c r="I257" s="67" t="s">
        <v>754</v>
      </c>
      <c r="J257" s="67" t="s">
        <v>204</v>
      </c>
      <c r="K257" s="67" t="s">
        <v>232</v>
      </c>
      <c r="L257" s="67" t="s">
        <v>324</v>
      </c>
      <c r="M257" s="67" t="s">
        <v>313</v>
      </c>
      <c r="N257" s="67" t="s">
        <v>548</v>
      </c>
      <c r="O257" s="67" t="s">
        <v>338</v>
      </c>
      <c r="P257" s="67" t="s">
        <v>1930</v>
      </c>
      <c r="Q257" s="67" t="s">
        <v>430</v>
      </c>
      <c r="R257" s="67" t="s">
        <v>406</v>
      </c>
      <c r="S257" s="67" t="s">
        <v>1215</v>
      </c>
      <c r="T257" s="68">
        <v>5.27</v>
      </c>
      <c r="U257" s="71">
        <v>47911</v>
      </c>
      <c r="V257" s="69">
        <v>4.1250000000000002E-2</v>
      </c>
      <c r="W257" s="69">
        <v>6.3E-2</v>
      </c>
      <c r="X257" s="67" t="s">
        <v>411</v>
      </c>
      <c r="Y257" s="89" t="s">
        <v>3866</v>
      </c>
      <c r="Z257" s="68">
        <v>3681.438247</v>
      </c>
      <c r="AA257" s="68">
        <v>3.6469999999999998</v>
      </c>
      <c r="AB257" s="68">
        <v>89.324375000000003</v>
      </c>
      <c r="AC257" s="89" t="s">
        <v>3866</v>
      </c>
      <c r="AD257" s="68">
        <v>11.992872999999999</v>
      </c>
      <c r="AE257" s="89" t="s">
        <v>3866</v>
      </c>
      <c r="AF257" s="89" t="s">
        <v>3866</v>
      </c>
      <c r="AG257" s="89" t="s">
        <v>3866</v>
      </c>
      <c r="AH257" s="69">
        <v>3.0000000000000001E-6</v>
      </c>
      <c r="AI257" s="69">
        <v>6.8999999999999997E-5</v>
      </c>
      <c r="AJ257" s="69">
        <v>7.9999999999999996E-6</v>
      </c>
      <c r="AK257" s="76" t="s">
        <v>3864</v>
      </c>
    </row>
    <row r="258" spans="1:37" ht="15" customHeight="1">
      <c r="A258" s="67">
        <v>447</v>
      </c>
      <c r="B258" s="67">
        <v>447</v>
      </c>
      <c r="C258" s="67" t="s">
        <v>2041</v>
      </c>
      <c r="D258" s="67">
        <v>520000522</v>
      </c>
      <c r="E258" s="67" t="s">
        <v>308</v>
      </c>
      <c r="F258" s="67" t="s">
        <v>2042</v>
      </c>
      <c r="G258" s="67" t="s">
        <v>2043</v>
      </c>
      <c r="H258" s="67" t="s">
        <v>320</v>
      </c>
      <c r="I258" s="67" t="s">
        <v>754</v>
      </c>
      <c r="J258" s="67" t="s">
        <v>204</v>
      </c>
      <c r="K258" s="67" t="s">
        <v>203</v>
      </c>
      <c r="L258" s="67" t="s">
        <v>324</v>
      </c>
      <c r="M258" s="67" t="s">
        <v>313</v>
      </c>
      <c r="N258" s="67" t="s">
        <v>535</v>
      </c>
      <c r="O258" s="67" t="s">
        <v>337</v>
      </c>
      <c r="P258" s="67" t="s">
        <v>1525</v>
      </c>
      <c r="Q258" s="67" t="s">
        <v>432</v>
      </c>
      <c r="R258" s="67" t="s">
        <v>406</v>
      </c>
      <c r="S258" s="67" t="s">
        <v>1215</v>
      </c>
      <c r="T258" s="68">
        <v>1.2</v>
      </c>
      <c r="U258" s="71">
        <v>46119</v>
      </c>
      <c r="V258" s="69">
        <v>3.0769999999999999E-2</v>
      </c>
      <c r="W258" s="69">
        <v>6.9000000000000006E-2</v>
      </c>
      <c r="X258" s="67" t="s">
        <v>411</v>
      </c>
      <c r="Y258" s="89" t="s">
        <v>3866</v>
      </c>
      <c r="Z258" s="68">
        <v>131088.28082499999</v>
      </c>
      <c r="AA258" s="68">
        <v>3.6469999999999998</v>
      </c>
      <c r="AB258" s="68">
        <v>96.138418999999999</v>
      </c>
      <c r="AC258" s="89" t="s">
        <v>3866</v>
      </c>
      <c r="AD258" s="68">
        <v>459.61755499999998</v>
      </c>
      <c r="AE258" s="89" t="s">
        <v>3866</v>
      </c>
      <c r="AF258" s="89" t="s">
        <v>3866</v>
      </c>
      <c r="AG258" s="89" t="s">
        <v>3866</v>
      </c>
      <c r="AH258" s="69">
        <v>2.1800000000000001E-4</v>
      </c>
      <c r="AI258" s="69">
        <v>2.715E-3</v>
      </c>
      <c r="AJ258" s="69">
        <v>3.3700000000000001E-4</v>
      </c>
      <c r="AK258" s="76" t="s">
        <v>3864</v>
      </c>
    </row>
    <row r="259" spans="1:37" ht="15" customHeight="1">
      <c r="A259" s="67">
        <v>447</v>
      </c>
      <c r="B259" s="67">
        <v>447</v>
      </c>
      <c r="C259" s="67" t="s">
        <v>2044</v>
      </c>
      <c r="D259" s="67" t="s">
        <v>2045</v>
      </c>
      <c r="E259" s="67" t="s">
        <v>312</v>
      </c>
      <c r="F259" s="67" t="s">
        <v>2046</v>
      </c>
      <c r="G259" s="67" t="s">
        <v>2047</v>
      </c>
      <c r="H259" s="67" t="s">
        <v>320</v>
      </c>
      <c r="I259" s="67" t="s">
        <v>754</v>
      </c>
      <c r="J259" s="67" t="s">
        <v>204</v>
      </c>
      <c r="K259" s="67" t="s">
        <v>223</v>
      </c>
      <c r="L259" s="67" t="s">
        <v>324</v>
      </c>
      <c r="M259" s="67" t="s">
        <v>343</v>
      </c>
      <c r="N259" s="67" t="s">
        <v>545</v>
      </c>
      <c r="O259" s="67" t="s">
        <v>338</v>
      </c>
      <c r="P259" s="67" t="s">
        <v>1885</v>
      </c>
      <c r="Q259" s="67" t="s">
        <v>430</v>
      </c>
      <c r="R259" s="67" t="s">
        <v>406</v>
      </c>
      <c r="S259" s="67" t="s">
        <v>1215</v>
      </c>
      <c r="T259" s="68">
        <v>6.12</v>
      </c>
      <c r="U259" s="71">
        <v>48502</v>
      </c>
      <c r="V259" s="69">
        <v>5.5E-2</v>
      </c>
      <c r="W259" s="69">
        <v>5.3600000000000002E-2</v>
      </c>
      <c r="X259" s="67" t="s">
        <v>411</v>
      </c>
      <c r="Y259" s="89" t="s">
        <v>3866</v>
      </c>
      <c r="Z259" s="68">
        <v>3944.3981210000002</v>
      </c>
      <c r="AA259" s="68">
        <v>3.6469999999999998</v>
      </c>
      <c r="AB259" s="68">
        <v>103.384111</v>
      </c>
      <c r="AC259" s="89" t="s">
        <v>3866</v>
      </c>
      <c r="AD259" s="68">
        <v>14.872031</v>
      </c>
      <c r="AE259" s="89" t="s">
        <v>3866</v>
      </c>
      <c r="AF259" s="89" t="s">
        <v>3866</v>
      </c>
      <c r="AG259" s="89" t="s">
        <v>3866</v>
      </c>
      <c r="AH259" s="69">
        <v>3.0000000000000001E-6</v>
      </c>
      <c r="AI259" s="69">
        <v>8.7000000000000001E-5</v>
      </c>
      <c r="AJ259" s="69">
        <v>1.0000000000000001E-5</v>
      </c>
      <c r="AK259" s="76" t="s">
        <v>3864</v>
      </c>
    </row>
    <row r="260" spans="1:37" ht="15" customHeight="1">
      <c r="A260" s="67">
        <v>447</v>
      </c>
      <c r="B260" s="67">
        <v>447</v>
      </c>
      <c r="C260" s="67" t="s">
        <v>1881</v>
      </c>
      <c r="D260" s="67" t="s">
        <v>1882</v>
      </c>
      <c r="E260" s="67" t="s">
        <v>312</v>
      </c>
      <c r="F260" s="67" t="s">
        <v>2048</v>
      </c>
      <c r="G260" s="67" t="s">
        <v>2049</v>
      </c>
      <c r="H260" s="67" t="s">
        <v>320</v>
      </c>
      <c r="I260" s="67" t="s">
        <v>754</v>
      </c>
      <c r="J260" s="67" t="s">
        <v>204</v>
      </c>
      <c r="K260" s="67" t="s">
        <v>280</v>
      </c>
      <c r="L260" s="67" t="s">
        <v>324</v>
      </c>
      <c r="M260" s="67" t="s">
        <v>313</v>
      </c>
      <c r="N260" s="67" t="s">
        <v>535</v>
      </c>
      <c r="O260" s="67" t="s">
        <v>338</v>
      </c>
      <c r="P260" s="67" t="s">
        <v>1885</v>
      </c>
      <c r="Q260" s="67" t="s">
        <v>430</v>
      </c>
      <c r="R260" s="67" t="s">
        <v>406</v>
      </c>
      <c r="S260" s="67" t="s">
        <v>1215</v>
      </c>
      <c r="T260" s="68">
        <v>5.01</v>
      </c>
      <c r="U260" s="71">
        <v>47707</v>
      </c>
      <c r="V260" s="69">
        <v>2.588E-2</v>
      </c>
      <c r="W260" s="69">
        <v>6.0499999999999998E-2</v>
      </c>
      <c r="X260" s="67" t="s">
        <v>411</v>
      </c>
      <c r="Y260" s="89" t="s">
        <v>3866</v>
      </c>
      <c r="Z260" s="68">
        <v>2193.0853550000002</v>
      </c>
      <c r="AA260" s="68">
        <v>3.6469999999999998</v>
      </c>
      <c r="AB260" s="68">
        <v>84.695065999999997</v>
      </c>
      <c r="AC260" s="89" t="s">
        <v>3866</v>
      </c>
      <c r="AD260" s="68">
        <v>6.7740650000000002</v>
      </c>
      <c r="AE260" s="89" t="s">
        <v>3866</v>
      </c>
      <c r="AF260" s="89" t="s">
        <v>3866</v>
      </c>
      <c r="AG260" s="89" t="s">
        <v>3866</v>
      </c>
      <c r="AH260" s="69">
        <v>9.9999999999999995E-7</v>
      </c>
      <c r="AI260" s="69">
        <v>3.8999999999999999E-5</v>
      </c>
      <c r="AJ260" s="69">
        <v>3.9999999999999998E-6</v>
      </c>
      <c r="AK260" s="76" t="s">
        <v>3864</v>
      </c>
    </row>
    <row r="261" spans="1:37" ht="15" customHeight="1">
      <c r="A261" s="67">
        <v>447</v>
      </c>
      <c r="B261" s="67">
        <v>447</v>
      </c>
      <c r="C261" s="67" t="s">
        <v>1956</v>
      </c>
      <c r="D261" s="67" t="s">
        <v>1957</v>
      </c>
      <c r="E261" s="67" t="s">
        <v>312</v>
      </c>
      <c r="F261" s="67" t="s">
        <v>2050</v>
      </c>
      <c r="G261" s="67" t="s">
        <v>2051</v>
      </c>
      <c r="H261" s="67" t="s">
        <v>320</v>
      </c>
      <c r="I261" s="67" t="s">
        <v>754</v>
      </c>
      <c r="J261" s="67" t="s">
        <v>204</v>
      </c>
      <c r="K261" s="67" t="s">
        <v>203</v>
      </c>
      <c r="L261" s="67" t="s">
        <v>324</v>
      </c>
      <c r="M261" s="67" t="s">
        <v>313</v>
      </c>
      <c r="N261" s="67" t="s">
        <v>486</v>
      </c>
      <c r="O261" s="67" t="s">
        <v>338</v>
      </c>
      <c r="P261" s="67" t="s">
        <v>2052</v>
      </c>
      <c r="Q261" s="67" t="s">
        <v>430</v>
      </c>
      <c r="R261" s="67" t="s">
        <v>406</v>
      </c>
      <c r="S261" s="67" t="s">
        <v>1215</v>
      </c>
      <c r="T261" s="68">
        <v>2.86</v>
      </c>
      <c r="U261" s="71">
        <v>46842</v>
      </c>
      <c r="V261" s="69">
        <v>5.3749999999999999E-2</v>
      </c>
      <c r="W261" s="69">
        <v>7.8700000000000006E-2</v>
      </c>
      <c r="X261" s="67" t="s">
        <v>411</v>
      </c>
      <c r="Y261" s="89" t="s">
        <v>3866</v>
      </c>
      <c r="Z261" s="68">
        <v>30008.366775999999</v>
      </c>
      <c r="AA261" s="68">
        <v>3.6469999999999998</v>
      </c>
      <c r="AB261" s="68">
        <v>94.299750000000003</v>
      </c>
      <c r="AC261" s="89" t="s">
        <v>3866</v>
      </c>
      <c r="AD261" s="68">
        <v>103.20213</v>
      </c>
      <c r="AE261" s="89" t="s">
        <v>3866</v>
      </c>
      <c r="AF261" s="89" t="s">
        <v>3866</v>
      </c>
      <c r="AG261" s="89" t="s">
        <v>3866</v>
      </c>
      <c r="AH261" s="69">
        <v>4.8000000000000001E-5</v>
      </c>
      <c r="AI261" s="69">
        <v>6.0899999999999995E-4</v>
      </c>
      <c r="AJ261" s="69">
        <v>7.4999999999999993E-5</v>
      </c>
      <c r="AK261" s="76" t="s">
        <v>3864</v>
      </c>
    </row>
    <row r="262" spans="1:37" ht="15" customHeight="1">
      <c r="A262" s="67">
        <v>447</v>
      </c>
      <c r="B262" s="67">
        <v>447</v>
      </c>
      <c r="C262" s="67" t="s">
        <v>1870</v>
      </c>
      <c r="D262" s="67" t="s">
        <v>1871</v>
      </c>
      <c r="E262" s="67" t="s">
        <v>312</v>
      </c>
      <c r="F262" s="67" t="s">
        <v>2053</v>
      </c>
      <c r="G262" s="67" t="s">
        <v>2054</v>
      </c>
      <c r="H262" s="67" t="s">
        <v>320</v>
      </c>
      <c r="I262" s="67" t="s">
        <v>754</v>
      </c>
      <c r="J262" s="67" t="s">
        <v>204</v>
      </c>
      <c r="K262" s="67" t="s">
        <v>280</v>
      </c>
      <c r="L262" s="67" t="s">
        <v>324</v>
      </c>
      <c r="M262" s="67" t="s">
        <v>313</v>
      </c>
      <c r="N262" s="67" t="s">
        <v>486</v>
      </c>
      <c r="O262" s="67" t="s">
        <v>338</v>
      </c>
      <c r="P262" s="67" t="s">
        <v>1874</v>
      </c>
      <c r="Q262" s="67" t="s">
        <v>432</v>
      </c>
      <c r="R262" s="67" t="s">
        <v>406</v>
      </c>
      <c r="S262" s="67" t="s">
        <v>1231</v>
      </c>
      <c r="T262" s="68">
        <v>6.99</v>
      </c>
      <c r="U262" s="71">
        <v>48420</v>
      </c>
      <c r="V262" s="69">
        <v>2.1250000000000002E-2</v>
      </c>
      <c r="W262" s="69">
        <v>4.1000000000000002E-2</v>
      </c>
      <c r="X262" s="67" t="s">
        <v>411</v>
      </c>
      <c r="Y262" s="89" t="s">
        <v>3866</v>
      </c>
      <c r="Z262" s="68">
        <v>1293.7625829999999</v>
      </c>
      <c r="AA262" s="68">
        <v>3.7964000000000002</v>
      </c>
      <c r="AB262" s="68">
        <v>88.638848999999993</v>
      </c>
      <c r="AC262" s="89" t="s">
        <v>3866</v>
      </c>
      <c r="AD262" s="68">
        <v>4.3536210000000004</v>
      </c>
      <c r="AE262" s="89" t="s">
        <v>3866</v>
      </c>
      <c r="AF262" s="89" t="s">
        <v>3866</v>
      </c>
      <c r="AG262" s="89" t="s">
        <v>3866</v>
      </c>
      <c r="AH262" s="69">
        <v>0</v>
      </c>
      <c r="AI262" s="69">
        <v>2.5000000000000001E-5</v>
      </c>
      <c r="AJ262" s="69">
        <v>1.9999999999999999E-6</v>
      </c>
      <c r="AK262" s="76" t="s">
        <v>3864</v>
      </c>
    </row>
    <row r="263" spans="1:37" ht="15" customHeight="1">
      <c r="A263" s="67">
        <v>447</v>
      </c>
      <c r="B263" s="67">
        <v>447</v>
      </c>
      <c r="C263" s="67" t="s">
        <v>2000</v>
      </c>
      <c r="D263" s="67" t="s">
        <v>2001</v>
      </c>
      <c r="E263" s="67" t="s">
        <v>312</v>
      </c>
      <c r="F263" s="67" t="s">
        <v>2055</v>
      </c>
      <c r="G263" s="67" t="s">
        <v>2056</v>
      </c>
      <c r="H263" s="67" t="s">
        <v>320</v>
      </c>
      <c r="I263" s="67" t="s">
        <v>754</v>
      </c>
      <c r="J263" s="67" t="s">
        <v>204</v>
      </c>
      <c r="K263" s="67" t="s">
        <v>223</v>
      </c>
      <c r="L263" s="67" t="s">
        <v>324</v>
      </c>
      <c r="M263" s="67" t="s">
        <v>343</v>
      </c>
      <c r="N263" s="67" t="s">
        <v>511</v>
      </c>
      <c r="O263" s="67" t="s">
        <v>338</v>
      </c>
      <c r="P263" s="67" t="s">
        <v>1885</v>
      </c>
      <c r="Q263" s="67" t="s">
        <v>430</v>
      </c>
      <c r="R263" s="67" t="s">
        <v>406</v>
      </c>
      <c r="S263" s="67" t="s">
        <v>1215</v>
      </c>
      <c r="T263" s="68">
        <v>5.92</v>
      </c>
      <c r="U263" s="71">
        <v>48588</v>
      </c>
      <c r="V263" s="69">
        <v>6.4000000000000001E-2</v>
      </c>
      <c r="W263" s="69">
        <v>5.8000000000000003E-2</v>
      </c>
      <c r="X263" s="67" t="s">
        <v>411</v>
      </c>
      <c r="Y263" s="89" t="s">
        <v>3866</v>
      </c>
      <c r="Z263" s="68">
        <v>2348.2316810000002</v>
      </c>
      <c r="AA263" s="68">
        <v>3.6469999999999998</v>
      </c>
      <c r="AB263" s="68">
        <v>106.774777</v>
      </c>
      <c r="AC263" s="89" t="s">
        <v>3866</v>
      </c>
      <c r="AD263" s="68">
        <v>9.1441920000000003</v>
      </c>
      <c r="AE263" s="89" t="s">
        <v>3866</v>
      </c>
      <c r="AF263" s="89" t="s">
        <v>3866</v>
      </c>
      <c r="AG263" s="89" t="s">
        <v>3866</v>
      </c>
      <c r="AH263" s="69">
        <v>1.9999999999999999E-6</v>
      </c>
      <c r="AI263" s="69">
        <v>5.3000000000000001E-5</v>
      </c>
      <c r="AJ263" s="69">
        <v>5.0000000000000004E-6</v>
      </c>
      <c r="AK263" s="76" t="s">
        <v>3864</v>
      </c>
    </row>
    <row r="264" spans="1:37" ht="15" customHeight="1">
      <c r="A264" s="67">
        <v>447</v>
      </c>
      <c r="B264" s="67">
        <v>447</v>
      </c>
      <c r="C264" s="67" t="s">
        <v>2057</v>
      </c>
      <c r="D264" s="67">
        <v>520013954</v>
      </c>
      <c r="E264" s="67" t="s">
        <v>308</v>
      </c>
      <c r="F264" s="67" t="s">
        <v>2058</v>
      </c>
      <c r="G264" s="67" t="s">
        <v>2059</v>
      </c>
      <c r="H264" s="67" t="s">
        <v>320</v>
      </c>
      <c r="I264" s="67" t="s">
        <v>754</v>
      </c>
      <c r="J264" s="67" t="s">
        <v>204</v>
      </c>
      <c r="K264" s="67" t="s">
        <v>203</v>
      </c>
      <c r="L264" s="67" t="s">
        <v>324</v>
      </c>
      <c r="M264" s="67" t="s">
        <v>339</v>
      </c>
      <c r="N264" s="67" t="s">
        <v>533</v>
      </c>
      <c r="O264" s="67" t="s">
        <v>338</v>
      </c>
      <c r="P264" s="67" t="s">
        <v>2060</v>
      </c>
      <c r="Q264" s="67" t="s">
        <v>432</v>
      </c>
      <c r="R264" s="67" t="s">
        <v>406</v>
      </c>
      <c r="S264" s="67" t="s">
        <v>1231</v>
      </c>
      <c r="T264" s="68">
        <v>4.5199999999999996</v>
      </c>
      <c r="U264" s="71">
        <v>47612</v>
      </c>
      <c r="V264" s="69">
        <v>4.3749999999999997E-2</v>
      </c>
      <c r="W264" s="69">
        <v>3.8199999999999998E-2</v>
      </c>
      <c r="X264" s="67" t="s">
        <v>411</v>
      </c>
      <c r="Y264" s="89" t="s">
        <v>3866</v>
      </c>
      <c r="Z264" s="68">
        <v>116962.934687</v>
      </c>
      <c r="AA264" s="68">
        <v>3.7964000000000002</v>
      </c>
      <c r="AB264" s="68">
        <v>103.15579099999999</v>
      </c>
      <c r="AC264" s="89" t="s">
        <v>3866</v>
      </c>
      <c r="AD264" s="68">
        <v>458.05100099999999</v>
      </c>
      <c r="AE264" s="89" t="s">
        <v>3866</v>
      </c>
      <c r="AF264" s="89" t="s">
        <v>3866</v>
      </c>
      <c r="AG264" s="89" t="s">
        <v>3866</v>
      </c>
      <c r="AH264" s="69">
        <v>7.7000000000000001E-5</v>
      </c>
      <c r="AI264" s="69">
        <v>2.7049999999999999E-3</v>
      </c>
      <c r="AJ264" s="69">
        <v>3.3500000000000001E-4</v>
      </c>
      <c r="AK264" s="76" t="s">
        <v>3864</v>
      </c>
    </row>
    <row r="265" spans="1:37" ht="15" customHeight="1">
      <c r="A265" s="67">
        <v>447</v>
      </c>
      <c r="B265" s="67">
        <v>447</v>
      </c>
      <c r="C265" s="67" t="s">
        <v>2016</v>
      </c>
      <c r="D265" s="67" t="s">
        <v>2017</v>
      </c>
      <c r="E265" s="67" t="s">
        <v>312</v>
      </c>
      <c r="F265" s="67" t="s">
        <v>2061</v>
      </c>
      <c r="G265" s="67" t="s">
        <v>2062</v>
      </c>
      <c r="H265" s="67" t="s">
        <v>320</v>
      </c>
      <c r="I265" s="67" t="s">
        <v>754</v>
      </c>
      <c r="J265" s="67" t="s">
        <v>204</v>
      </c>
      <c r="K265" s="67" t="s">
        <v>223</v>
      </c>
      <c r="L265" s="67" t="s">
        <v>324</v>
      </c>
      <c r="M265" s="67" t="s">
        <v>343</v>
      </c>
      <c r="N265" s="67" t="s">
        <v>511</v>
      </c>
      <c r="O265" s="67" t="s">
        <v>338</v>
      </c>
      <c r="P265" s="67" t="s">
        <v>1930</v>
      </c>
      <c r="Q265" s="67" t="s">
        <v>430</v>
      </c>
      <c r="R265" s="67" t="s">
        <v>406</v>
      </c>
      <c r="S265" s="67" t="s">
        <v>1215</v>
      </c>
      <c r="T265" s="68">
        <v>2.23</v>
      </c>
      <c r="U265" s="71">
        <v>46446</v>
      </c>
      <c r="V265" s="69">
        <v>4.9500000000000002E-2</v>
      </c>
      <c r="W265" s="69">
        <v>5.3400000000000003E-2</v>
      </c>
      <c r="X265" s="67" t="s">
        <v>411</v>
      </c>
      <c r="Y265" s="89" t="s">
        <v>3866</v>
      </c>
      <c r="Z265" s="68">
        <v>1753.065832</v>
      </c>
      <c r="AA265" s="68">
        <v>3.6469999999999998</v>
      </c>
      <c r="AB265" s="68">
        <v>99.578749999999999</v>
      </c>
      <c r="AC265" s="89" t="s">
        <v>3866</v>
      </c>
      <c r="AD265" s="68">
        <v>6.366498</v>
      </c>
      <c r="AE265" s="89" t="s">
        <v>3866</v>
      </c>
      <c r="AF265" s="89" t="s">
        <v>3866</v>
      </c>
      <c r="AG265" s="89" t="s">
        <v>3866</v>
      </c>
      <c r="AH265" s="69">
        <v>9.9999999999999995E-7</v>
      </c>
      <c r="AI265" s="69">
        <v>3.6999999999999998E-5</v>
      </c>
      <c r="AJ265" s="69">
        <v>3.9999999999999998E-6</v>
      </c>
      <c r="AK265" s="76" t="s">
        <v>3864</v>
      </c>
    </row>
    <row r="266" spans="1:37" ht="15" customHeight="1">
      <c r="A266" s="67">
        <v>447</v>
      </c>
      <c r="B266" s="67">
        <v>447</v>
      </c>
      <c r="C266" s="67" t="s">
        <v>2063</v>
      </c>
      <c r="D266" s="67" t="s">
        <v>2064</v>
      </c>
      <c r="E266" s="67" t="s">
        <v>312</v>
      </c>
      <c r="F266" s="67" t="s">
        <v>2065</v>
      </c>
      <c r="G266" s="67" t="s">
        <v>2066</v>
      </c>
      <c r="H266" s="67" t="s">
        <v>320</v>
      </c>
      <c r="I266" s="67" t="s">
        <v>754</v>
      </c>
      <c r="J266" s="67" t="s">
        <v>204</v>
      </c>
      <c r="K266" s="67" t="s">
        <v>207</v>
      </c>
      <c r="L266" s="67" t="s">
        <v>324</v>
      </c>
      <c r="M266" s="67" t="s">
        <v>313</v>
      </c>
      <c r="N266" s="67" t="s">
        <v>535</v>
      </c>
      <c r="O266" s="67" t="s">
        <v>338</v>
      </c>
      <c r="P266" s="67" t="s">
        <v>1916</v>
      </c>
      <c r="Q266" s="67" t="s">
        <v>432</v>
      </c>
      <c r="R266" s="67" t="s">
        <v>406</v>
      </c>
      <c r="S266" s="67" t="s">
        <v>1215</v>
      </c>
      <c r="T266" s="68">
        <v>5.4</v>
      </c>
      <c r="U266" s="71">
        <v>47910</v>
      </c>
      <c r="V266" s="69">
        <v>3.0519999999999999E-2</v>
      </c>
      <c r="W266" s="69">
        <v>5.8500000000000003E-2</v>
      </c>
      <c r="X266" s="67" t="s">
        <v>411</v>
      </c>
      <c r="Y266" s="89" t="s">
        <v>3866</v>
      </c>
      <c r="Z266" s="68">
        <v>973.82806900000003</v>
      </c>
      <c r="AA266" s="68">
        <v>3.6469999999999998</v>
      </c>
      <c r="AB266" s="68">
        <v>86.662899999999993</v>
      </c>
      <c r="AC266" s="89" t="s">
        <v>3866</v>
      </c>
      <c r="AD266" s="68">
        <v>3.0778759999999998</v>
      </c>
      <c r="AE266" s="89" t="s">
        <v>3866</v>
      </c>
      <c r="AF266" s="89" t="s">
        <v>3866</v>
      </c>
      <c r="AG266" s="89" t="s">
        <v>3866</v>
      </c>
      <c r="AH266" s="69">
        <v>0</v>
      </c>
      <c r="AI266" s="69">
        <v>1.7E-5</v>
      </c>
      <c r="AJ266" s="69">
        <v>9.9999999999999995E-7</v>
      </c>
      <c r="AK266" s="76" t="s">
        <v>3864</v>
      </c>
    </row>
    <row r="267" spans="1:37" ht="15" customHeight="1">
      <c r="A267" s="67">
        <v>447</v>
      </c>
      <c r="B267" s="67">
        <v>447</v>
      </c>
      <c r="C267" s="67" t="s">
        <v>1940</v>
      </c>
      <c r="D267" s="67" t="s">
        <v>1941</v>
      </c>
      <c r="E267" s="67" t="s">
        <v>312</v>
      </c>
      <c r="F267" s="67" t="s">
        <v>2067</v>
      </c>
      <c r="G267" s="67" t="s">
        <v>2068</v>
      </c>
      <c r="H267" s="67" t="s">
        <v>320</v>
      </c>
      <c r="I267" s="67" t="s">
        <v>754</v>
      </c>
      <c r="J267" s="67" t="s">
        <v>204</v>
      </c>
      <c r="K267" s="67" t="s">
        <v>232</v>
      </c>
      <c r="L267" s="67" t="s">
        <v>324</v>
      </c>
      <c r="M267" s="67" t="s">
        <v>379</v>
      </c>
      <c r="N267" s="67" t="s">
        <v>541</v>
      </c>
      <c r="O267" s="67" t="s">
        <v>338</v>
      </c>
      <c r="P267" s="67" t="s">
        <v>1916</v>
      </c>
      <c r="Q267" s="67" t="s">
        <v>432</v>
      </c>
      <c r="R267" s="67" t="s">
        <v>406</v>
      </c>
      <c r="S267" s="67" t="s">
        <v>1215</v>
      </c>
      <c r="T267" s="68">
        <v>2.0299999999999998</v>
      </c>
      <c r="U267" s="71">
        <v>46467</v>
      </c>
      <c r="V267" s="69">
        <v>5.2499999999999998E-2</v>
      </c>
      <c r="W267" s="69">
        <v>5.5899999999999998E-2</v>
      </c>
      <c r="X267" s="67" t="s">
        <v>411</v>
      </c>
      <c r="Y267" s="89" t="s">
        <v>3866</v>
      </c>
      <c r="Z267" s="68">
        <v>149.88712699999999</v>
      </c>
      <c r="AA267" s="68">
        <v>3.6469999999999998</v>
      </c>
      <c r="AB267" s="68">
        <v>100.745333</v>
      </c>
      <c r="AC267" s="89" t="s">
        <v>3866</v>
      </c>
      <c r="AD267" s="68">
        <v>0.55071199999999998</v>
      </c>
      <c r="AE267" s="89" t="s">
        <v>3866</v>
      </c>
      <c r="AF267" s="89" t="s">
        <v>3866</v>
      </c>
      <c r="AG267" s="89" t="s">
        <v>3866</v>
      </c>
      <c r="AH267" s="69">
        <v>0</v>
      </c>
      <c r="AI267" s="69">
        <v>1.9999999999999999E-6</v>
      </c>
      <c r="AJ267" s="69">
        <v>0</v>
      </c>
      <c r="AK267" s="76" t="s">
        <v>3864</v>
      </c>
    </row>
    <row r="268" spans="1:37" ht="15" customHeight="1">
      <c r="A268" s="67">
        <v>447</v>
      </c>
      <c r="B268" s="67">
        <v>447</v>
      </c>
      <c r="C268" s="67" t="s">
        <v>2012</v>
      </c>
      <c r="D268" s="67" t="s">
        <v>2013</v>
      </c>
      <c r="E268" s="67" t="s">
        <v>312</v>
      </c>
      <c r="F268" s="67" t="s">
        <v>2069</v>
      </c>
      <c r="G268" s="67" t="s">
        <v>2070</v>
      </c>
      <c r="H268" s="67" t="s">
        <v>320</v>
      </c>
      <c r="I268" s="67" t="s">
        <v>754</v>
      </c>
      <c r="J268" s="67" t="s">
        <v>204</v>
      </c>
      <c r="K268" s="67" t="s">
        <v>237</v>
      </c>
      <c r="L268" s="67" t="s">
        <v>324</v>
      </c>
      <c r="M268" s="67" t="s">
        <v>313</v>
      </c>
      <c r="N268" s="67" t="s">
        <v>541</v>
      </c>
      <c r="O268" s="67" t="s">
        <v>338</v>
      </c>
      <c r="P268" s="67" t="s">
        <v>1906</v>
      </c>
      <c r="Q268" s="67" t="s">
        <v>430</v>
      </c>
      <c r="R268" s="67" t="s">
        <v>406</v>
      </c>
      <c r="S268" s="67" t="s">
        <v>1231</v>
      </c>
      <c r="T268" s="68">
        <v>6.36</v>
      </c>
      <c r="U268" s="71">
        <v>48604</v>
      </c>
      <c r="V268" s="69">
        <v>5.824E-2</v>
      </c>
      <c r="W268" s="69">
        <v>3.8699999999999998E-2</v>
      </c>
      <c r="X268" s="67" t="s">
        <v>411</v>
      </c>
      <c r="Y268" s="89" t="s">
        <v>3866</v>
      </c>
      <c r="Z268" s="68">
        <v>3883.0408179999999</v>
      </c>
      <c r="AA268" s="68">
        <v>3.7964000000000002</v>
      </c>
      <c r="AB268" s="68">
        <v>115.79503</v>
      </c>
      <c r="AC268" s="89" t="s">
        <v>3866</v>
      </c>
      <c r="AD268" s="68">
        <v>17.070011999999998</v>
      </c>
      <c r="AE268" s="89" t="s">
        <v>3866</v>
      </c>
      <c r="AF268" s="89" t="s">
        <v>3866</v>
      </c>
      <c r="AG268" s="89" t="s">
        <v>3866</v>
      </c>
      <c r="AH268" s="69">
        <v>3.0000000000000001E-6</v>
      </c>
      <c r="AI268" s="69">
        <v>1E-4</v>
      </c>
      <c r="AJ268" s="69">
        <v>1.1E-5</v>
      </c>
      <c r="AK268" s="76" t="s">
        <v>3864</v>
      </c>
    </row>
    <row r="269" spans="1:37" ht="15" customHeight="1">
      <c r="A269" s="67">
        <v>447</v>
      </c>
      <c r="B269" s="67">
        <v>447</v>
      </c>
      <c r="C269" s="67" t="s">
        <v>2071</v>
      </c>
      <c r="D269" s="67" t="s">
        <v>2072</v>
      </c>
      <c r="E269" s="67" t="s">
        <v>312</v>
      </c>
      <c r="F269" s="67" t="s">
        <v>2073</v>
      </c>
      <c r="G269" s="67" t="s">
        <v>2074</v>
      </c>
      <c r="H269" s="67" t="s">
        <v>320</v>
      </c>
      <c r="I269" s="67" t="s">
        <v>754</v>
      </c>
      <c r="J269" s="67" t="s">
        <v>204</v>
      </c>
      <c r="K269" s="67" t="s">
        <v>223</v>
      </c>
      <c r="L269" s="67" t="s">
        <v>324</v>
      </c>
      <c r="M269" s="67" t="s">
        <v>343</v>
      </c>
      <c r="N269" s="67" t="s">
        <v>499</v>
      </c>
      <c r="O269" s="67" t="s">
        <v>338</v>
      </c>
      <c r="P269" s="67" t="s">
        <v>1911</v>
      </c>
      <c r="Q269" s="67" t="s">
        <v>430</v>
      </c>
      <c r="R269" s="67" t="s">
        <v>406</v>
      </c>
      <c r="S269" s="67" t="s">
        <v>1215</v>
      </c>
      <c r="T269" s="68">
        <v>4.8600000000000003</v>
      </c>
      <c r="U269" s="71">
        <v>47710</v>
      </c>
      <c r="V269" s="69">
        <v>3.875E-2</v>
      </c>
      <c r="W269" s="69">
        <v>5.4699999999999999E-2</v>
      </c>
      <c r="X269" s="67" t="s">
        <v>411</v>
      </c>
      <c r="Y269" s="89" t="s">
        <v>3866</v>
      </c>
      <c r="Z269" s="68">
        <v>2582.879543</v>
      </c>
      <c r="AA269" s="68">
        <v>3.6469999999999998</v>
      </c>
      <c r="AB269" s="68">
        <v>93.813888000000006</v>
      </c>
      <c r="AC269" s="89" t="s">
        <v>3866</v>
      </c>
      <c r="AD269" s="68">
        <v>8.8370440000000006</v>
      </c>
      <c r="AE269" s="89" t="s">
        <v>3866</v>
      </c>
      <c r="AF269" s="89" t="s">
        <v>3866</v>
      </c>
      <c r="AG269" s="89" t="s">
        <v>3866</v>
      </c>
      <c r="AH269" s="69">
        <v>3.0000000000000001E-6</v>
      </c>
      <c r="AI269" s="69">
        <v>5.1E-5</v>
      </c>
      <c r="AJ269" s="69">
        <v>5.0000000000000004E-6</v>
      </c>
      <c r="AK269" s="76" t="s">
        <v>3864</v>
      </c>
    </row>
    <row r="270" spans="1:37" ht="15" customHeight="1">
      <c r="A270" s="75" t="s">
        <v>3872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209"/>
  <sheetViews>
    <sheetView rightToLeft="1" topLeftCell="D1" workbookViewId="0">
      <selection activeCell="Z2" sqref="Z2:XFD209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4" bestFit="1" customWidth="1"/>
    <col min="4" max="4" width="26" bestFit="1" customWidth="1"/>
    <col min="5" max="5" width="22.75" bestFit="1" customWidth="1"/>
    <col min="6" max="6" width="33.875" bestFit="1" customWidth="1"/>
    <col min="7" max="7" width="14.375" bestFit="1" customWidth="1"/>
    <col min="8" max="8" width="11" bestFit="1" customWidth="1"/>
    <col min="9" max="9" width="9.625" bestFit="1" customWidth="1"/>
    <col min="10" max="10" width="8.75" bestFit="1" customWidth="1"/>
    <col min="11" max="11" width="21" bestFit="1" customWidth="1"/>
    <col min="12" max="12" width="6.875" bestFit="1" customWidth="1"/>
    <col min="13" max="13" width="8.5" bestFit="1" customWidth="1"/>
    <col min="14" max="14" width="42.625" bestFit="1" customWidth="1"/>
    <col min="15" max="15" width="9.625" bestFit="1" customWidth="1"/>
    <col min="16" max="16" width="9.875" bestFit="1" customWidth="1"/>
    <col min="17" max="17" width="11.875" bestFit="1" customWidth="1"/>
    <col min="18" max="18" width="8.625" bestFit="1" customWidth="1"/>
    <col min="19" max="19" width="11.875" bestFit="1" customWidth="1"/>
    <col min="20" max="20" width="9" bestFit="1" customWidth="1"/>
    <col min="21" max="21" width="9.875" bestFit="1" customWidth="1"/>
    <col min="22" max="22" width="9.5" bestFit="1" customWidth="1"/>
    <col min="23" max="23" width="11" bestFit="1" customWidth="1"/>
    <col min="24" max="24" width="10.375" bestFit="1" customWidth="1"/>
    <col min="25" max="25" width="9" customWidth="1"/>
    <col min="26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89</v>
      </c>
      <c r="M1" s="18" t="s">
        <v>70</v>
      </c>
      <c r="N1" s="18" t="s">
        <v>83</v>
      </c>
      <c r="O1" s="18" t="s">
        <v>56</v>
      </c>
      <c r="P1" s="18" t="s">
        <v>59</v>
      </c>
      <c r="Q1" s="18" t="s">
        <v>76</v>
      </c>
      <c r="R1" s="18" t="s">
        <v>61</v>
      </c>
      <c r="S1" s="18" t="s">
        <v>77</v>
      </c>
      <c r="T1" s="70" t="s">
        <v>75</v>
      </c>
      <c r="U1" s="18" t="s">
        <v>63</v>
      </c>
      <c r="V1" s="18" t="s">
        <v>79</v>
      </c>
      <c r="W1" s="18" t="s">
        <v>64</v>
      </c>
      <c r="X1" s="18" t="s">
        <v>65</v>
      </c>
      <c r="Y1" s="81" t="s">
        <v>3864</v>
      </c>
      <c r="Z1" s="9"/>
    </row>
    <row r="2" spans="1:26" ht="15" customHeight="1">
      <c r="A2" s="67">
        <v>447</v>
      </c>
      <c r="B2" s="67">
        <v>447</v>
      </c>
      <c r="C2" s="67" t="s">
        <v>1451</v>
      </c>
      <c r="D2" s="67">
        <v>513821488</v>
      </c>
      <c r="E2" s="67" t="s">
        <v>308</v>
      </c>
      <c r="F2" s="67" t="s">
        <v>2075</v>
      </c>
      <c r="G2" s="67" t="s">
        <v>2076</v>
      </c>
      <c r="H2" s="67" t="s">
        <v>320</v>
      </c>
      <c r="I2" s="67" t="s">
        <v>918</v>
      </c>
      <c r="J2" s="67" t="s">
        <v>203</v>
      </c>
      <c r="K2" s="67" t="s">
        <v>203</v>
      </c>
      <c r="L2" s="67" t="s">
        <v>324</v>
      </c>
      <c r="M2" s="67" t="s">
        <v>339</v>
      </c>
      <c r="N2" s="67" t="s">
        <v>463</v>
      </c>
      <c r="O2" s="67" t="s">
        <v>337</v>
      </c>
      <c r="P2" s="67" t="s">
        <v>1210</v>
      </c>
      <c r="Q2" s="68">
        <v>22547.463629999998</v>
      </c>
      <c r="R2" s="68">
        <v>1</v>
      </c>
      <c r="S2" s="68">
        <v>1919</v>
      </c>
      <c r="T2" s="90" t="s">
        <v>3866</v>
      </c>
      <c r="U2" s="68">
        <v>432.68582500000002</v>
      </c>
      <c r="V2" s="69">
        <v>1.15E-4</v>
      </c>
      <c r="W2" s="69">
        <v>5.8700000000000002E-3</v>
      </c>
      <c r="X2" s="69">
        <v>3.1599999999999998E-4</v>
      </c>
      <c r="Y2" s="76" t="s">
        <v>3864</v>
      </c>
    </row>
    <row r="3" spans="1:26" ht="15" customHeight="1">
      <c r="A3" s="67">
        <v>447</v>
      </c>
      <c r="B3" s="67">
        <v>447</v>
      </c>
      <c r="C3" s="67" t="s">
        <v>2057</v>
      </c>
      <c r="D3" s="67">
        <v>520013954</v>
      </c>
      <c r="E3" s="67" t="s">
        <v>308</v>
      </c>
      <c r="F3" s="67" t="s">
        <v>2077</v>
      </c>
      <c r="G3" s="67" t="s">
        <v>2078</v>
      </c>
      <c r="H3" s="67" t="s">
        <v>320</v>
      </c>
      <c r="I3" s="67" t="s">
        <v>918</v>
      </c>
      <c r="J3" s="67" t="s">
        <v>203</v>
      </c>
      <c r="K3" s="67" t="s">
        <v>223</v>
      </c>
      <c r="L3" s="67" t="s">
        <v>324</v>
      </c>
      <c r="M3" s="67" t="s">
        <v>339</v>
      </c>
      <c r="N3" s="67" t="s">
        <v>466</v>
      </c>
      <c r="O3" s="67" t="s">
        <v>338</v>
      </c>
      <c r="P3" s="67" t="s">
        <v>1210</v>
      </c>
      <c r="Q3" s="68">
        <v>16777.244331000002</v>
      </c>
      <c r="R3" s="68">
        <v>1</v>
      </c>
      <c r="S3" s="68">
        <v>8101</v>
      </c>
      <c r="T3" s="89" t="s">
        <v>3866</v>
      </c>
      <c r="U3" s="68">
        <v>1359.12456</v>
      </c>
      <c r="V3" s="69">
        <v>1.4E-5</v>
      </c>
      <c r="W3" s="69">
        <v>1.8440999999999999E-2</v>
      </c>
      <c r="X3" s="69">
        <v>9.9500000000000001E-4</v>
      </c>
      <c r="Y3" s="76" t="s">
        <v>3864</v>
      </c>
    </row>
    <row r="4" spans="1:26" ht="15" customHeight="1">
      <c r="A4" s="67">
        <v>447</v>
      </c>
      <c r="B4" s="67">
        <v>447</v>
      </c>
      <c r="C4" s="67" t="s">
        <v>2079</v>
      </c>
      <c r="D4" s="67">
        <v>520007469</v>
      </c>
      <c r="E4" s="67" t="s">
        <v>308</v>
      </c>
      <c r="F4" s="67" t="s">
        <v>2080</v>
      </c>
      <c r="G4" s="67" t="s">
        <v>2081</v>
      </c>
      <c r="H4" s="67" t="s">
        <v>320</v>
      </c>
      <c r="I4" s="67" t="s">
        <v>918</v>
      </c>
      <c r="J4" s="67" t="s">
        <v>203</v>
      </c>
      <c r="K4" s="67" t="s">
        <v>203</v>
      </c>
      <c r="L4" s="67" t="s">
        <v>324</v>
      </c>
      <c r="M4" s="67" t="s">
        <v>339</v>
      </c>
      <c r="N4" s="67" t="s">
        <v>444</v>
      </c>
      <c r="O4" s="67" t="s">
        <v>337</v>
      </c>
      <c r="P4" s="67" t="s">
        <v>1210</v>
      </c>
      <c r="Q4" s="68">
        <v>3970.8936119999998</v>
      </c>
      <c r="R4" s="68">
        <v>1</v>
      </c>
      <c r="S4" s="68">
        <v>14890</v>
      </c>
      <c r="T4" s="89" t="s">
        <v>3866</v>
      </c>
      <c r="U4" s="68">
        <v>591.26605700000005</v>
      </c>
      <c r="V4" s="69">
        <v>6.3E-5</v>
      </c>
      <c r="W4" s="69">
        <v>8.0199999999999994E-3</v>
      </c>
      <c r="X4" s="69">
        <v>4.3100000000000001E-4</v>
      </c>
      <c r="Y4" s="76" t="s">
        <v>3864</v>
      </c>
    </row>
    <row r="5" spans="1:26" ht="15" customHeight="1">
      <c r="A5" s="67">
        <v>447</v>
      </c>
      <c r="B5" s="67">
        <v>447</v>
      </c>
      <c r="C5" s="67" t="s">
        <v>1593</v>
      </c>
      <c r="D5" s="67">
        <v>513775163</v>
      </c>
      <c r="E5" s="67" t="s">
        <v>308</v>
      </c>
      <c r="F5" s="67" t="s">
        <v>1593</v>
      </c>
      <c r="G5" s="67" t="s">
        <v>2082</v>
      </c>
      <c r="H5" s="67" t="s">
        <v>320</v>
      </c>
      <c r="I5" s="67" t="s">
        <v>918</v>
      </c>
      <c r="J5" s="67" t="s">
        <v>203</v>
      </c>
      <c r="K5" s="67" t="s">
        <v>203</v>
      </c>
      <c r="L5" s="67" t="s">
        <v>324</v>
      </c>
      <c r="M5" s="67" t="s">
        <v>339</v>
      </c>
      <c r="N5" s="67" t="s">
        <v>439</v>
      </c>
      <c r="O5" s="67" t="s">
        <v>337</v>
      </c>
      <c r="P5" s="67" t="s">
        <v>1210</v>
      </c>
      <c r="Q5" s="68">
        <v>984.93659700000001</v>
      </c>
      <c r="R5" s="68">
        <v>1</v>
      </c>
      <c r="S5" s="68">
        <v>5339</v>
      </c>
      <c r="T5" s="89" t="s">
        <v>3866</v>
      </c>
      <c r="U5" s="68">
        <v>52.585763</v>
      </c>
      <c r="V5" s="69">
        <v>7.7999999999999999E-5</v>
      </c>
      <c r="W5" s="69">
        <v>7.1000000000000002E-4</v>
      </c>
      <c r="X5" s="69">
        <v>3.6000000000000001E-5</v>
      </c>
      <c r="Y5" s="76" t="s">
        <v>3864</v>
      </c>
    </row>
    <row r="6" spans="1:26" ht="15" customHeight="1">
      <c r="A6" s="67">
        <v>447</v>
      </c>
      <c r="B6" s="67">
        <v>447</v>
      </c>
      <c r="C6" s="67" t="s">
        <v>2084</v>
      </c>
      <c r="D6" s="67">
        <v>520036732</v>
      </c>
      <c r="E6" s="67" t="s">
        <v>308</v>
      </c>
      <c r="F6" s="67" t="s">
        <v>2085</v>
      </c>
      <c r="G6" s="67" t="s">
        <v>2086</v>
      </c>
      <c r="H6" s="67" t="s">
        <v>320</v>
      </c>
      <c r="I6" s="67" t="s">
        <v>918</v>
      </c>
      <c r="J6" s="67" t="s">
        <v>203</v>
      </c>
      <c r="K6" s="67" t="s">
        <v>203</v>
      </c>
      <c r="L6" s="67" t="s">
        <v>324</v>
      </c>
      <c r="M6" s="67" t="s">
        <v>339</v>
      </c>
      <c r="N6" s="67" t="s">
        <v>461</v>
      </c>
      <c r="O6" s="67" t="s">
        <v>338</v>
      </c>
      <c r="P6" s="67" t="s">
        <v>1210</v>
      </c>
      <c r="Q6" s="68">
        <v>238.37210400000001</v>
      </c>
      <c r="R6" s="68">
        <v>1</v>
      </c>
      <c r="S6" s="68">
        <v>25190</v>
      </c>
      <c r="T6" s="89" t="s">
        <v>3866</v>
      </c>
      <c r="U6" s="68">
        <v>60.045932000000001</v>
      </c>
      <c r="V6" s="69">
        <v>2.6999999999999999E-5</v>
      </c>
      <c r="W6" s="69">
        <v>8.1400000000000005E-4</v>
      </c>
      <c r="X6" s="69">
        <v>4.3000000000000002E-5</v>
      </c>
      <c r="Y6" s="76" t="s">
        <v>3864</v>
      </c>
    </row>
    <row r="7" spans="1:26" ht="15" customHeight="1">
      <c r="A7" s="67">
        <v>447</v>
      </c>
      <c r="B7" s="67">
        <v>447</v>
      </c>
      <c r="C7" s="67" t="s">
        <v>2087</v>
      </c>
      <c r="D7" s="67">
        <v>520028911</v>
      </c>
      <c r="E7" s="67" t="s">
        <v>308</v>
      </c>
      <c r="F7" s="67" t="s">
        <v>2088</v>
      </c>
      <c r="G7" s="67" t="s">
        <v>2089</v>
      </c>
      <c r="H7" s="67" t="s">
        <v>320</v>
      </c>
      <c r="I7" s="67" t="s">
        <v>918</v>
      </c>
      <c r="J7" s="67" t="s">
        <v>203</v>
      </c>
      <c r="K7" s="67" t="s">
        <v>203</v>
      </c>
      <c r="L7" s="67" t="s">
        <v>324</v>
      </c>
      <c r="M7" s="67" t="s">
        <v>339</v>
      </c>
      <c r="N7" s="67" t="s">
        <v>450</v>
      </c>
      <c r="O7" s="67" t="s">
        <v>337</v>
      </c>
      <c r="P7" s="67" t="s">
        <v>1210</v>
      </c>
      <c r="Q7" s="68">
        <v>300.82552900000002</v>
      </c>
      <c r="R7" s="68">
        <v>1</v>
      </c>
      <c r="S7" s="68">
        <v>205060</v>
      </c>
      <c r="T7" s="89" t="s">
        <v>3866</v>
      </c>
      <c r="U7" s="68">
        <v>616.87283300000001</v>
      </c>
      <c r="V7" s="69">
        <v>7.7999999999999999E-5</v>
      </c>
      <c r="W7" s="69">
        <v>8.3689999999999997E-3</v>
      </c>
      <c r="X7" s="69">
        <v>4.4999999999999999E-4</v>
      </c>
      <c r="Y7" s="76" t="s">
        <v>3864</v>
      </c>
    </row>
    <row r="8" spans="1:26" ht="15" customHeight="1">
      <c r="A8" s="67">
        <v>447</v>
      </c>
      <c r="B8" s="67">
        <v>447</v>
      </c>
      <c r="C8" s="67" t="s">
        <v>1335</v>
      </c>
      <c r="D8" s="67">
        <v>513623314</v>
      </c>
      <c r="E8" s="67" t="s">
        <v>308</v>
      </c>
      <c r="F8" s="67" t="s">
        <v>2090</v>
      </c>
      <c r="G8" s="67" t="s">
        <v>2091</v>
      </c>
      <c r="H8" s="67" t="s">
        <v>320</v>
      </c>
      <c r="I8" s="67" t="s">
        <v>918</v>
      </c>
      <c r="J8" s="67" t="s">
        <v>203</v>
      </c>
      <c r="K8" s="67" t="s">
        <v>203</v>
      </c>
      <c r="L8" s="67" t="s">
        <v>324</v>
      </c>
      <c r="M8" s="67" t="s">
        <v>339</v>
      </c>
      <c r="N8" s="67" t="s">
        <v>463</v>
      </c>
      <c r="O8" s="67" t="s">
        <v>337</v>
      </c>
      <c r="P8" s="67" t="s">
        <v>1210</v>
      </c>
      <c r="Q8" s="68">
        <v>2274.1881579999999</v>
      </c>
      <c r="R8" s="68">
        <v>1</v>
      </c>
      <c r="S8" s="68">
        <v>54030</v>
      </c>
      <c r="T8" s="89" t="s">
        <v>3866</v>
      </c>
      <c r="U8" s="68">
        <v>1228.74386</v>
      </c>
      <c r="V8" s="69">
        <v>9.2E-5</v>
      </c>
      <c r="W8" s="69">
        <v>1.6673E-2</v>
      </c>
      <c r="X8" s="69">
        <v>8.9899999999999995E-4</v>
      </c>
      <c r="Y8" s="76" t="s">
        <v>3864</v>
      </c>
    </row>
    <row r="9" spans="1:26" ht="15" customHeight="1">
      <c r="A9" s="67">
        <v>447</v>
      </c>
      <c r="B9" s="67">
        <v>447</v>
      </c>
      <c r="C9" s="67" t="s">
        <v>2092</v>
      </c>
      <c r="D9" s="67">
        <v>516084753</v>
      </c>
      <c r="E9" s="67" t="s">
        <v>308</v>
      </c>
      <c r="F9" s="67" t="s">
        <v>2093</v>
      </c>
      <c r="G9" s="67" t="s">
        <v>2094</v>
      </c>
      <c r="H9" s="67" t="s">
        <v>320</v>
      </c>
      <c r="I9" s="67" t="s">
        <v>918</v>
      </c>
      <c r="J9" s="67" t="s">
        <v>203</v>
      </c>
      <c r="K9" s="67" t="s">
        <v>203</v>
      </c>
      <c r="L9" s="67" t="s">
        <v>324</v>
      </c>
      <c r="M9" s="67" t="s">
        <v>339</v>
      </c>
      <c r="N9" s="67" t="s">
        <v>450</v>
      </c>
      <c r="O9" s="67" t="s">
        <v>338</v>
      </c>
      <c r="P9" s="67" t="s">
        <v>1210</v>
      </c>
      <c r="Q9" s="68">
        <v>561.82611299999996</v>
      </c>
      <c r="R9" s="68">
        <v>1</v>
      </c>
      <c r="S9" s="68">
        <v>10210</v>
      </c>
      <c r="T9" s="89" t="s">
        <v>3866</v>
      </c>
      <c r="U9" s="68">
        <v>57.362445999999998</v>
      </c>
      <c r="V9" s="69">
        <v>2.1999999999999999E-5</v>
      </c>
      <c r="W9" s="69">
        <v>7.7700000000000002E-4</v>
      </c>
      <c r="X9" s="69">
        <v>4.1E-5</v>
      </c>
      <c r="Y9" s="76" t="s">
        <v>3864</v>
      </c>
    </row>
    <row r="10" spans="1:26" ht="15" customHeight="1">
      <c r="A10" s="67">
        <v>447</v>
      </c>
      <c r="B10" s="67">
        <v>447</v>
      </c>
      <c r="C10" s="67" t="s">
        <v>2095</v>
      </c>
      <c r="D10" s="67">
        <v>520042219</v>
      </c>
      <c r="E10" s="67" t="s">
        <v>308</v>
      </c>
      <c r="F10" s="67" t="s">
        <v>2096</v>
      </c>
      <c r="G10" s="67" t="s">
        <v>2097</v>
      </c>
      <c r="H10" s="67" t="s">
        <v>320</v>
      </c>
      <c r="I10" s="67" t="s">
        <v>918</v>
      </c>
      <c r="J10" s="67" t="s">
        <v>203</v>
      </c>
      <c r="K10" s="67" t="s">
        <v>203</v>
      </c>
      <c r="L10" s="67" t="s">
        <v>324</v>
      </c>
      <c r="M10" s="67" t="s">
        <v>339</v>
      </c>
      <c r="N10" s="67" t="s">
        <v>461</v>
      </c>
      <c r="O10" s="67" t="s">
        <v>338</v>
      </c>
      <c r="P10" s="67" t="s">
        <v>1210</v>
      </c>
      <c r="Q10" s="68">
        <v>519.63723500000003</v>
      </c>
      <c r="R10" s="68">
        <v>1</v>
      </c>
      <c r="S10" s="68">
        <v>7468</v>
      </c>
      <c r="T10" s="89" t="s">
        <v>3866</v>
      </c>
      <c r="U10" s="68">
        <v>38.806507000000003</v>
      </c>
      <c r="V10" s="69">
        <v>4.6E-5</v>
      </c>
      <c r="W10" s="69">
        <v>5.2499999999999997E-4</v>
      </c>
      <c r="X10" s="69">
        <v>2.6999999999999999E-5</v>
      </c>
      <c r="Y10" s="76" t="s">
        <v>3864</v>
      </c>
    </row>
    <row r="11" spans="1:26" ht="15" customHeight="1">
      <c r="A11" s="67">
        <v>447</v>
      </c>
      <c r="B11" s="67">
        <v>447</v>
      </c>
      <c r="C11" s="67" t="s">
        <v>1446</v>
      </c>
      <c r="D11" s="67">
        <v>513257873</v>
      </c>
      <c r="E11" s="67" t="s">
        <v>308</v>
      </c>
      <c r="F11" s="67" t="s">
        <v>2098</v>
      </c>
      <c r="G11" s="67" t="s">
        <v>2099</v>
      </c>
      <c r="H11" s="67" t="s">
        <v>320</v>
      </c>
      <c r="I11" s="67" t="s">
        <v>918</v>
      </c>
      <c r="J11" s="67" t="s">
        <v>203</v>
      </c>
      <c r="K11" s="67" t="s">
        <v>203</v>
      </c>
      <c r="L11" s="67" t="s">
        <v>324</v>
      </c>
      <c r="M11" s="67" t="s">
        <v>339</v>
      </c>
      <c r="N11" s="67" t="s">
        <v>463</v>
      </c>
      <c r="O11" s="67" t="s">
        <v>337</v>
      </c>
      <c r="P11" s="67" t="s">
        <v>1210</v>
      </c>
      <c r="Q11" s="68">
        <v>2728.1908090000002</v>
      </c>
      <c r="R11" s="68">
        <v>1</v>
      </c>
      <c r="S11" s="68">
        <v>11580</v>
      </c>
      <c r="T11" s="89" t="s">
        <v>3866</v>
      </c>
      <c r="U11" s="68">
        <v>315.92449399999998</v>
      </c>
      <c r="V11" s="69">
        <v>7.3999999999999996E-5</v>
      </c>
      <c r="W11" s="69">
        <v>4.2849999999999997E-3</v>
      </c>
      <c r="X11" s="69">
        <v>2.3000000000000001E-4</v>
      </c>
      <c r="Y11" s="76" t="s">
        <v>3864</v>
      </c>
    </row>
    <row r="12" spans="1:26" ht="15" customHeight="1">
      <c r="A12" s="67">
        <v>447</v>
      </c>
      <c r="B12" s="67">
        <v>447</v>
      </c>
      <c r="C12" s="67" t="s">
        <v>2100</v>
      </c>
      <c r="D12" s="67">
        <v>512607888</v>
      </c>
      <c r="E12" s="67" t="s">
        <v>308</v>
      </c>
      <c r="F12" s="67" t="s">
        <v>2101</v>
      </c>
      <c r="G12" s="67" t="s">
        <v>2102</v>
      </c>
      <c r="H12" s="67" t="s">
        <v>320</v>
      </c>
      <c r="I12" s="67" t="s">
        <v>918</v>
      </c>
      <c r="J12" s="67" t="s">
        <v>203</v>
      </c>
      <c r="K12" s="67" t="s">
        <v>203</v>
      </c>
      <c r="L12" s="67" t="s">
        <v>324</v>
      </c>
      <c r="M12" s="67" t="s">
        <v>339</v>
      </c>
      <c r="N12" s="67" t="s">
        <v>460</v>
      </c>
      <c r="O12" s="67" t="s">
        <v>338</v>
      </c>
      <c r="P12" s="67" t="s">
        <v>1210</v>
      </c>
      <c r="Q12" s="68">
        <v>651.19293800000003</v>
      </c>
      <c r="R12" s="68">
        <v>1</v>
      </c>
      <c r="S12" s="68">
        <v>52300</v>
      </c>
      <c r="T12" s="89" t="s">
        <v>3866</v>
      </c>
      <c r="U12" s="68">
        <v>340.57390600000002</v>
      </c>
      <c r="V12" s="69">
        <v>3.8999999999999999E-5</v>
      </c>
      <c r="W12" s="69">
        <v>4.6210000000000001E-3</v>
      </c>
      <c r="X12" s="69">
        <v>2.4899999999999998E-4</v>
      </c>
      <c r="Y12" s="76" t="s">
        <v>3864</v>
      </c>
    </row>
    <row r="13" spans="1:26" ht="15" customHeight="1">
      <c r="A13" s="67">
        <v>447</v>
      </c>
      <c r="B13" s="67">
        <v>447</v>
      </c>
      <c r="C13" s="67" t="s">
        <v>2103</v>
      </c>
      <c r="D13" s="67" t="s">
        <v>2104</v>
      </c>
      <c r="E13" s="67" t="s">
        <v>312</v>
      </c>
      <c r="F13" s="67" t="s">
        <v>2105</v>
      </c>
      <c r="G13" s="67" t="s">
        <v>2106</v>
      </c>
      <c r="H13" s="67" t="s">
        <v>320</v>
      </c>
      <c r="I13" s="67" t="s">
        <v>918</v>
      </c>
      <c r="J13" s="67" t="s">
        <v>203</v>
      </c>
      <c r="K13" s="67" t="s">
        <v>203</v>
      </c>
      <c r="L13" s="67" t="s">
        <v>324</v>
      </c>
      <c r="M13" s="67" t="s">
        <v>339</v>
      </c>
      <c r="N13" s="67" t="s">
        <v>453</v>
      </c>
      <c r="O13" s="67" t="s">
        <v>337</v>
      </c>
      <c r="P13" s="67" t="s">
        <v>1210</v>
      </c>
      <c r="Q13" s="68">
        <v>5456.0587500000001</v>
      </c>
      <c r="R13" s="68">
        <v>1</v>
      </c>
      <c r="S13" s="68">
        <v>4834</v>
      </c>
      <c r="T13" s="89" t="s">
        <v>3866</v>
      </c>
      <c r="U13" s="68">
        <v>263.745878</v>
      </c>
      <c r="V13" s="69">
        <v>2.9E-5</v>
      </c>
      <c r="W13" s="69">
        <v>3.5769999999999999E-3</v>
      </c>
      <c r="X13" s="69">
        <v>1.9100000000000001E-4</v>
      </c>
      <c r="Y13" s="76" t="s">
        <v>3864</v>
      </c>
    </row>
    <row r="14" spans="1:26" ht="15" customHeight="1">
      <c r="A14" s="67">
        <v>447</v>
      </c>
      <c r="B14" s="67">
        <v>447</v>
      </c>
      <c r="C14" s="67" t="s">
        <v>2107</v>
      </c>
      <c r="D14" s="67">
        <v>123830</v>
      </c>
      <c r="E14" s="67" t="s">
        <v>308</v>
      </c>
      <c r="F14" s="67" t="s">
        <v>2108</v>
      </c>
      <c r="G14" s="67" t="s">
        <v>2109</v>
      </c>
      <c r="H14" s="67" t="s">
        <v>320</v>
      </c>
      <c r="I14" s="67" t="s">
        <v>918</v>
      </c>
      <c r="J14" s="67" t="s">
        <v>203</v>
      </c>
      <c r="K14" s="67" t="s">
        <v>223</v>
      </c>
      <c r="L14" s="67" t="s">
        <v>324</v>
      </c>
      <c r="M14" s="67" t="s">
        <v>339</v>
      </c>
      <c r="N14" s="67" t="s">
        <v>464</v>
      </c>
      <c r="O14" s="67" t="s">
        <v>337</v>
      </c>
      <c r="P14" s="67" t="s">
        <v>1210</v>
      </c>
      <c r="Q14" s="68">
        <v>7628.0176970000002</v>
      </c>
      <c r="R14" s="68">
        <v>1</v>
      </c>
      <c r="S14" s="68">
        <v>642.79999999999995</v>
      </c>
      <c r="T14" s="89" t="s">
        <v>3866</v>
      </c>
      <c r="U14" s="68">
        <v>49.032896999999998</v>
      </c>
      <c r="V14" s="69">
        <v>1.4899999999999999E-4</v>
      </c>
      <c r="W14" s="69">
        <v>6.6500000000000001E-4</v>
      </c>
      <c r="X14" s="69">
        <v>3.4999999999999997E-5</v>
      </c>
      <c r="Y14" s="76" t="s">
        <v>3864</v>
      </c>
    </row>
    <row r="15" spans="1:26" ht="15" customHeight="1">
      <c r="A15" s="67">
        <v>447</v>
      </c>
      <c r="B15" s="67">
        <v>447</v>
      </c>
      <c r="C15" s="67" t="s">
        <v>1404</v>
      </c>
      <c r="D15" s="67">
        <v>512719485</v>
      </c>
      <c r="E15" s="67" t="s">
        <v>308</v>
      </c>
      <c r="F15" s="67" t="s">
        <v>2110</v>
      </c>
      <c r="G15" s="67" t="s">
        <v>2111</v>
      </c>
      <c r="H15" s="67" t="s">
        <v>320</v>
      </c>
      <c r="I15" s="67" t="s">
        <v>918</v>
      </c>
      <c r="J15" s="67" t="s">
        <v>203</v>
      </c>
      <c r="K15" s="67" t="s">
        <v>203</v>
      </c>
      <c r="L15" s="67" t="s">
        <v>324</v>
      </c>
      <c r="M15" s="67" t="s">
        <v>339</v>
      </c>
      <c r="N15" s="67" t="s">
        <v>463</v>
      </c>
      <c r="O15" s="67" t="s">
        <v>337</v>
      </c>
      <c r="P15" s="67" t="s">
        <v>1210</v>
      </c>
      <c r="Q15" s="68">
        <v>21499.963275999999</v>
      </c>
      <c r="R15" s="68">
        <v>1</v>
      </c>
      <c r="S15" s="68">
        <v>1004</v>
      </c>
      <c r="T15" s="89" t="s">
        <v>3866</v>
      </c>
      <c r="U15" s="68">
        <v>215.85963000000001</v>
      </c>
      <c r="V15" s="69">
        <v>1.4200000000000001E-4</v>
      </c>
      <c r="W15" s="69">
        <v>2.928E-3</v>
      </c>
      <c r="X15" s="69">
        <v>1.5799999999999999E-4</v>
      </c>
      <c r="Y15" s="76" t="s">
        <v>3864</v>
      </c>
    </row>
    <row r="16" spans="1:26" ht="15" customHeight="1">
      <c r="A16" s="67">
        <v>447</v>
      </c>
      <c r="B16" s="67">
        <v>447</v>
      </c>
      <c r="C16" s="67" t="s">
        <v>2112</v>
      </c>
      <c r="D16" s="67">
        <v>510792773</v>
      </c>
      <c r="E16" s="67" t="s">
        <v>308</v>
      </c>
      <c r="F16" s="67" t="s">
        <v>2113</v>
      </c>
      <c r="G16" s="67" t="s">
        <v>2114</v>
      </c>
      <c r="H16" s="67" t="s">
        <v>320</v>
      </c>
      <c r="I16" s="67" t="s">
        <v>918</v>
      </c>
      <c r="J16" s="67" t="s">
        <v>203</v>
      </c>
      <c r="K16" s="67" t="s">
        <v>203</v>
      </c>
      <c r="L16" s="67" t="s">
        <v>324</v>
      </c>
      <c r="M16" s="67" t="s">
        <v>339</v>
      </c>
      <c r="N16" s="67" t="s">
        <v>477</v>
      </c>
      <c r="O16" s="73" t="s">
        <v>338</v>
      </c>
      <c r="P16" s="67" t="s">
        <v>1210</v>
      </c>
      <c r="Q16" s="68">
        <v>2709.52763</v>
      </c>
      <c r="R16" s="68">
        <v>1</v>
      </c>
      <c r="S16" s="68">
        <v>2469</v>
      </c>
      <c r="T16" s="89" t="s">
        <v>3866</v>
      </c>
      <c r="U16" s="68">
        <v>66.898235999999997</v>
      </c>
      <c r="V16" s="69">
        <v>6.7000000000000002E-5</v>
      </c>
      <c r="W16" s="69">
        <v>9.0700000000000004E-4</v>
      </c>
      <c r="X16" s="69">
        <v>4.8000000000000001E-5</v>
      </c>
      <c r="Y16" s="76" t="s">
        <v>3864</v>
      </c>
    </row>
    <row r="17" spans="1:25" ht="15" customHeight="1">
      <c r="A17" s="67">
        <v>447</v>
      </c>
      <c r="B17" s="67">
        <v>447</v>
      </c>
      <c r="C17" s="67" t="s">
        <v>2115</v>
      </c>
      <c r="D17" s="67">
        <v>520029026</v>
      </c>
      <c r="E17" s="67" t="s">
        <v>308</v>
      </c>
      <c r="F17" s="67" t="s">
        <v>2116</v>
      </c>
      <c r="G17" s="67" t="s">
        <v>2117</v>
      </c>
      <c r="H17" s="67" t="s">
        <v>320</v>
      </c>
      <c r="I17" s="67" t="s">
        <v>918</v>
      </c>
      <c r="J17" s="67" t="s">
        <v>203</v>
      </c>
      <c r="K17" s="67" t="s">
        <v>203</v>
      </c>
      <c r="L17" s="67" t="s">
        <v>324</v>
      </c>
      <c r="M17" s="67" t="s">
        <v>339</v>
      </c>
      <c r="N17" s="67" t="s">
        <v>447</v>
      </c>
      <c r="O17" s="67" t="s">
        <v>337</v>
      </c>
      <c r="P17" s="67" t="s">
        <v>1210</v>
      </c>
      <c r="Q17" s="68">
        <v>1801.9682170000001</v>
      </c>
      <c r="R17" s="68">
        <v>1</v>
      </c>
      <c r="S17" s="68">
        <v>18650</v>
      </c>
      <c r="T17" s="89" t="s">
        <v>3866</v>
      </c>
      <c r="U17" s="68">
        <v>336.067071</v>
      </c>
      <c r="V17" s="69">
        <v>5.0000000000000002E-5</v>
      </c>
      <c r="W17" s="69">
        <v>4.5589999999999997E-3</v>
      </c>
      <c r="X17" s="69">
        <v>2.4600000000000002E-4</v>
      </c>
      <c r="Y17" s="76" t="s">
        <v>3864</v>
      </c>
    </row>
    <row r="18" spans="1:25" ht="15" customHeight="1">
      <c r="A18" s="67">
        <v>447</v>
      </c>
      <c r="B18" s="67">
        <v>447</v>
      </c>
      <c r="C18" s="67" t="s">
        <v>2118</v>
      </c>
      <c r="D18" s="67">
        <v>516117181</v>
      </c>
      <c r="E18" s="67" t="s">
        <v>308</v>
      </c>
      <c r="F18" s="67" t="s">
        <v>2119</v>
      </c>
      <c r="G18" s="67" t="s">
        <v>2120</v>
      </c>
      <c r="H18" s="67" t="s">
        <v>320</v>
      </c>
      <c r="I18" s="67" t="s">
        <v>918</v>
      </c>
      <c r="J18" s="67" t="s">
        <v>203</v>
      </c>
      <c r="K18" s="67" t="s">
        <v>203</v>
      </c>
      <c r="L18" s="67" t="s">
        <v>324</v>
      </c>
      <c r="M18" s="67" t="s">
        <v>339</v>
      </c>
      <c r="N18" s="67" t="s">
        <v>463</v>
      </c>
      <c r="O18" s="67" t="s">
        <v>337</v>
      </c>
      <c r="P18" s="67" t="s">
        <v>1210</v>
      </c>
      <c r="Q18" s="68">
        <v>9734.452706</v>
      </c>
      <c r="R18" s="68">
        <v>1</v>
      </c>
      <c r="S18" s="68">
        <v>523.6</v>
      </c>
      <c r="T18" s="89" t="s">
        <v>3866</v>
      </c>
      <c r="U18" s="68">
        <v>50.969593000000003</v>
      </c>
      <c r="V18" s="69">
        <v>9.6000000000000002E-5</v>
      </c>
      <c r="W18" s="69">
        <v>6.8900000000000005E-4</v>
      </c>
      <c r="X18" s="69">
        <v>3.4999999999999997E-5</v>
      </c>
      <c r="Y18" s="76" t="s">
        <v>3864</v>
      </c>
    </row>
    <row r="19" spans="1:25" ht="15" customHeight="1">
      <c r="A19" s="67">
        <v>447</v>
      </c>
      <c r="B19" s="67">
        <v>447</v>
      </c>
      <c r="C19" s="67" t="s">
        <v>2121</v>
      </c>
      <c r="D19" s="67">
        <v>520032988</v>
      </c>
      <c r="E19" s="67" t="s">
        <v>308</v>
      </c>
      <c r="F19" s="67" t="s">
        <v>2122</v>
      </c>
      <c r="G19" s="67" t="s">
        <v>2123</v>
      </c>
      <c r="H19" s="67" t="s">
        <v>320</v>
      </c>
      <c r="I19" s="67" t="s">
        <v>918</v>
      </c>
      <c r="J19" s="67" t="s">
        <v>203</v>
      </c>
      <c r="K19" s="67" t="s">
        <v>203</v>
      </c>
      <c r="L19" s="67" t="s">
        <v>324</v>
      </c>
      <c r="M19" s="67" t="s">
        <v>339</v>
      </c>
      <c r="N19" s="67" t="s">
        <v>455</v>
      </c>
      <c r="O19" s="67" t="s">
        <v>338</v>
      </c>
      <c r="P19" s="67" t="s">
        <v>1210</v>
      </c>
      <c r="Q19" s="68">
        <v>617.81094299999995</v>
      </c>
      <c r="R19" s="68">
        <v>1</v>
      </c>
      <c r="S19" s="68">
        <v>33640</v>
      </c>
      <c r="T19" s="89" t="s">
        <v>3866</v>
      </c>
      <c r="U19" s="68">
        <v>207.83160000000001</v>
      </c>
      <c r="V19" s="69">
        <v>5.0000000000000002E-5</v>
      </c>
      <c r="W19" s="69">
        <v>2.8180000000000002E-3</v>
      </c>
      <c r="X19" s="69">
        <v>1.4999999999999999E-4</v>
      </c>
      <c r="Y19" s="76" t="s">
        <v>3864</v>
      </c>
    </row>
    <row r="20" spans="1:25" ht="15" customHeight="1">
      <c r="A20" s="67">
        <v>447</v>
      </c>
      <c r="B20" s="67">
        <v>447</v>
      </c>
      <c r="C20" s="67" t="s">
        <v>1693</v>
      </c>
      <c r="D20" s="67">
        <v>550263107</v>
      </c>
      <c r="E20" s="67" t="s">
        <v>309</v>
      </c>
      <c r="F20" s="67" t="s">
        <v>2124</v>
      </c>
      <c r="G20" s="67" t="s">
        <v>2125</v>
      </c>
      <c r="H20" s="67" t="s">
        <v>320</v>
      </c>
      <c r="I20" s="67" t="s">
        <v>918</v>
      </c>
      <c r="J20" s="67" t="s">
        <v>203</v>
      </c>
      <c r="K20" s="67" t="s">
        <v>223</v>
      </c>
      <c r="L20" s="67" t="s">
        <v>324</v>
      </c>
      <c r="M20" s="67" t="s">
        <v>339</v>
      </c>
      <c r="N20" s="67" t="s">
        <v>453</v>
      </c>
      <c r="O20" s="67" t="s">
        <v>337</v>
      </c>
      <c r="P20" s="67" t="s">
        <v>1210</v>
      </c>
      <c r="Q20" s="68">
        <v>8866.0908060000002</v>
      </c>
      <c r="R20" s="68">
        <v>1</v>
      </c>
      <c r="S20" s="68">
        <v>7320</v>
      </c>
      <c r="T20" s="89" t="s">
        <v>3866</v>
      </c>
      <c r="U20" s="68">
        <v>648.99784599999998</v>
      </c>
      <c r="V20" s="69">
        <v>8.7999999999999998E-5</v>
      </c>
      <c r="W20" s="69">
        <v>8.8059999999999996E-3</v>
      </c>
      <c r="X20" s="69">
        <v>4.7600000000000002E-4</v>
      </c>
      <c r="Y20" s="76" t="s">
        <v>3864</v>
      </c>
    </row>
    <row r="21" spans="1:25" ht="15" customHeight="1">
      <c r="A21" s="67">
        <v>447</v>
      </c>
      <c r="B21" s="67">
        <v>447</v>
      </c>
      <c r="C21" s="67" t="s">
        <v>2126</v>
      </c>
      <c r="D21" s="67">
        <v>520037797</v>
      </c>
      <c r="E21" s="67" t="s">
        <v>308</v>
      </c>
      <c r="F21" s="67" t="s">
        <v>2127</v>
      </c>
      <c r="G21" s="67" t="s">
        <v>2128</v>
      </c>
      <c r="H21" s="67" t="s">
        <v>320</v>
      </c>
      <c r="I21" s="67" t="s">
        <v>918</v>
      </c>
      <c r="J21" s="67" t="s">
        <v>203</v>
      </c>
      <c r="K21" s="67" t="s">
        <v>203</v>
      </c>
      <c r="L21" s="67" t="s">
        <v>324</v>
      </c>
      <c r="M21" s="67" t="s">
        <v>339</v>
      </c>
      <c r="N21" s="67" t="s">
        <v>457</v>
      </c>
      <c r="O21" s="67" t="s">
        <v>337</v>
      </c>
      <c r="P21" s="67" t="s">
        <v>1210</v>
      </c>
      <c r="Q21" s="68">
        <v>986.56717400000002</v>
      </c>
      <c r="R21" s="68">
        <v>1</v>
      </c>
      <c r="S21" s="68">
        <v>17100</v>
      </c>
      <c r="T21" s="89" t="s">
        <v>3866</v>
      </c>
      <c r="U21" s="68">
        <v>168.70298600000001</v>
      </c>
      <c r="V21" s="69">
        <v>8.3999999999999995E-5</v>
      </c>
      <c r="W21" s="69">
        <v>2.2889999999999998E-3</v>
      </c>
      <c r="X21" s="69">
        <v>1.2300000000000001E-4</v>
      </c>
      <c r="Y21" s="76" t="s">
        <v>3864</v>
      </c>
    </row>
    <row r="22" spans="1:25" ht="15" customHeight="1">
      <c r="A22" s="67">
        <v>447</v>
      </c>
      <c r="B22" s="67">
        <v>447</v>
      </c>
      <c r="C22" s="67" t="s">
        <v>2129</v>
      </c>
      <c r="D22" s="67">
        <v>510959596</v>
      </c>
      <c r="E22" s="67" t="s">
        <v>308</v>
      </c>
      <c r="F22" s="67" t="s">
        <v>2130</v>
      </c>
      <c r="G22" s="67" t="s">
        <v>2131</v>
      </c>
      <c r="H22" s="67" t="s">
        <v>320</v>
      </c>
      <c r="I22" s="67" t="s">
        <v>918</v>
      </c>
      <c r="J22" s="67" t="s">
        <v>203</v>
      </c>
      <c r="K22" s="67" t="s">
        <v>203</v>
      </c>
      <c r="L22" s="67" t="s">
        <v>324</v>
      </c>
      <c r="M22" s="67" t="s">
        <v>339</v>
      </c>
      <c r="N22" s="67" t="s">
        <v>476</v>
      </c>
      <c r="O22" s="67" t="s">
        <v>337</v>
      </c>
      <c r="P22" s="67" t="s">
        <v>1210</v>
      </c>
      <c r="Q22" s="68">
        <v>866.102621</v>
      </c>
      <c r="R22" s="68">
        <v>1</v>
      </c>
      <c r="S22" s="68">
        <v>1991</v>
      </c>
      <c r="T22" s="89" t="s">
        <v>3866</v>
      </c>
      <c r="U22" s="68">
        <v>17.244101000000001</v>
      </c>
      <c r="V22" s="69">
        <v>1.7699999999999999E-4</v>
      </c>
      <c r="W22" s="69">
        <v>2.33E-4</v>
      </c>
      <c r="X22" s="69">
        <v>1.1E-5</v>
      </c>
      <c r="Y22" s="76" t="s">
        <v>3864</v>
      </c>
    </row>
    <row r="23" spans="1:25" ht="15" customHeight="1">
      <c r="A23" s="67">
        <v>447</v>
      </c>
      <c r="B23" s="67">
        <v>447</v>
      </c>
      <c r="C23" s="67" t="s">
        <v>2132</v>
      </c>
      <c r="D23" s="67">
        <v>520003781</v>
      </c>
      <c r="E23" s="67" t="s">
        <v>308</v>
      </c>
      <c r="F23" s="67" t="s">
        <v>2133</v>
      </c>
      <c r="G23" s="67" t="s">
        <v>2134</v>
      </c>
      <c r="H23" s="67" t="s">
        <v>320</v>
      </c>
      <c r="I23" s="67" t="s">
        <v>918</v>
      </c>
      <c r="J23" s="67" t="s">
        <v>203</v>
      </c>
      <c r="K23" s="67" t="s">
        <v>203</v>
      </c>
      <c r="L23" s="67" t="s">
        <v>324</v>
      </c>
      <c r="M23" s="67" t="s">
        <v>339</v>
      </c>
      <c r="N23" s="67" t="s">
        <v>458</v>
      </c>
      <c r="O23" s="67" t="s">
        <v>338</v>
      </c>
      <c r="P23" s="67" t="s">
        <v>1210</v>
      </c>
      <c r="Q23" s="68">
        <v>7966.7834439999997</v>
      </c>
      <c r="R23" s="68">
        <v>1</v>
      </c>
      <c r="S23" s="68">
        <v>6896</v>
      </c>
      <c r="T23" s="89" t="s">
        <v>3866</v>
      </c>
      <c r="U23" s="68">
        <v>549.38938299999995</v>
      </c>
      <c r="V23" s="69">
        <v>6.7999999999999999E-5</v>
      </c>
      <c r="W23" s="69">
        <v>7.4520000000000003E-3</v>
      </c>
      <c r="X23" s="69">
        <v>4.0099999999999999E-4</v>
      </c>
      <c r="Y23" s="76" t="s">
        <v>3864</v>
      </c>
    </row>
    <row r="24" spans="1:25" ht="15" customHeight="1">
      <c r="A24" s="67">
        <v>447</v>
      </c>
      <c r="B24" s="67">
        <v>447</v>
      </c>
      <c r="C24" s="67" t="s">
        <v>2135</v>
      </c>
      <c r="D24" s="67">
        <v>520007030</v>
      </c>
      <c r="E24" s="67" t="s">
        <v>308</v>
      </c>
      <c r="F24" s="67" t="s">
        <v>2136</v>
      </c>
      <c r="G24" s="67" t="s">
        <v>2137</v>
      </c>
      <c r="H24" s="67" t="s">
        <v>320</v>
      </c>
      <c r="I24" s="67" t="s">
        <v>918</v>
      </c>
      <c r="J24" s="67" t="s">
        <v>203</v>
      </c>
      <c r="K24" s="67" t="s">
        <v>203</v>
      </c>
      <c r="L24" s="67" t="s">
        <v>324</v>
      </c>
      <c r="M24" s="67" t="s">
        <v>339</v>
      </c>
      <c r="N24" s="67" t="s">
        <v>447</v>
      </c>
      <c r="O24" s="67" t="s">
        <v>337</v>
      </c>
      <c r="P24" s="67" t="s">
        <v>1210</v>
      </c>
      <c r="Q24" s="68">
        <v>99110.709910000005</v>
      </c>
      <c r="R24" s="68">
        <v>1</v>
      </c>
      <c r="S24" s="68">
        <v>2492</v>
      </c>
      <c r="T24" s="89" t="s">
        <v>3866</v>
      </c>
      <c r="U24" s="68">
        <v>2469.8388880000002</v>
      </c>
      <c r="V24" s="69">
        <v>8.0000000000000007E-5</v>
      </c>
      <c r="W24" s="69">
        <v>3.3514000000000002E-2</v>
      </c>
      <c r="X24" s="69">
        <v>1.81E-3</v>
      </c>
      <c r="Y24" s="76" t="s">
        <v>3864</v>
      </c>
    </row>
    <row r="25" spans="1:25" ht="15" customHeight="1">
      <c r="A25" s="67">
        <v>447</v>
      </c>
      <c r="B25" s="67">
        <v>447</v>
      </c>
      <c r="C25" s="67" t="s">
        <v>1748</v>
      </c>
      <c r="D25" s="67">
        <v>520025370</v>
      </c>
      <c r="E25" s="67" t="s">
        <v>308</v>
      </c>
      <c r="F25" s="67" t="s">
        <v>2138</v>
      </c>
      <c r="G25" s="67" t="s">
        <v>2139</v>
      </c>
      <c r="H25" s="67" t="s">
        <v>320</v>
      </c>
      <c r="I25" s="67" t="s">
        <v>918</v>
      </c>
      <c r="J25" s="67" t="s">
        <v>203</v>
      </c>
      <c r="K25" s="67" t="s">
        <v>203</v>
      </c>
      <c r="L25" s="67" t="s">
        <v>324</v>
      </c>
      <c r="M25" s="67" t="s">
        <v>339</v>
      </c>
      <c r="N25" s="67" t="s">
        <v>450</v>
      </c>
      <c r="O25" s="67" t="s">
        <v>337</v>
      </c>
      <c r="P25" s="67" t="s">
        <v>1210</v>
      </c>
      <c r="Q25" s="68">
        <v>2195.41752</v>
      </c>
      <c r="R25" s="68">
        <v>1</v>
      </c>
      <c r="S25" s="68">
        <v>14940</v>
      </c>
      <c r="T25" s="89" t="s">
        <v>3866</v>
      </c>
      <c r="U25" s="68">
        <v>327.99537600000002</v>
      </c>
      <c r="V25" s="69">
        <v>8.1000000000000004E-5</v>
      </c>
      <c r="W25" s="69">
        <v>4.4489999999999998E-3</v>
      </c>
      <c r="X25" s="69">
        <v>2.3800000000000001E-4</v>
      </c>
      <c r="Y25" s="76" t="s">
        <v>3864</v>
      </c>
    </row>
    <row r="26" spans="1:25" ht="15" customHeight="1">
      <c r="A26" s="67">
        <v>447</v>
      </c>
      <c r="B26" s="67">
        <v>447</v>
      </c>
      <c r="C26" s="67" t="s">
        <v>2140</v>
      </c>
      <c r="D26" s="67">
        <v>511812463</v>
      </c>
      <c r="E26" s="67" t="s">
        <v>308</v>
      </c>
      <c r="F26" s="67" t="s">
        <v>2141</v>
      </c>
      <c r="G26" s="67" t="s">
        <v>2142</v>
      </c>
      <c r="H26" s="67" t="s">
        <v>320</v>
      </c>
      <c r="I26" s="67" t="s">
        <v>918</v>
      </c>
      <c r="J26" s="67" t="s">
        <v>203</v>
      </c>
      <c r="K26" s="67" t="s">
        <v>300</v>
      </c>
      <c r="L26" s="67" t="s">
        <v>324</v>
      </c>
      <c r="M26" s="67" t="s">
        <v>339</v>
      </c>
      <c r="N26" s="67" t="s">
        <v>457</v>
      </c>
      <c r="O26" s="67" t="s">
        <v>337</v>
      </c>
      <c r="P26" s="67" t="s">
        <v>1210</v>
      </c>
      <c r="Q26" s="68">
        <v>382.34450700000002</v>
      </c>
      <c r="R26" s="68">
        <v>1</v>
      </c>
      <c r="S26" s="68">
        <v>71910</v>
      </c>
      <c r="T26" s="89" t="s">
        <v>3866</v>
      </c>
      <c r="U26" s="68">
        <v>274.94393500000001</v>
      </c>
      <c r="V26" s="69">
        <v>1.2999999999999999E-5</v>
      </c>
      <c r="W26" s="69">
        <v>3.7290000000000001E-3</v>
      </c>
      <c r="X26" s="69">
        <v>2.0000000000000001E-4</v>
      </c>
      <c r="Y26" s="76" t="s">
        <v>3864</v>
      </c>
    </row>
    <row r="27" spans="1:25" ht="15" customHeight="1">
      <c r="A27" s="67">
        <v>447</v>
      </c>
      <c r="B27" s="67">
        <v>447</v>
      </c>
      <c r="C27" s="67" t="s">
        <v>2143</v>
      </c>
      <c r="D27" s="67">
        <v>520038936</v>
      </c>
      <c r="E27" s="67" t="s">
        <v>308</v>
      </c>
      <c r="F27" s="67" t="s">
        <v>2144</v>
      </c>
      <c r="G27" s="67" t="s">
        <v>2145</v>
      </c>
      <c r="H27" s="67" t="s">
        <v>320</v>
      </c>
      <c r="I27" s="67" t="s">
        <v>918</v>
      </c>
      <c r="J27" s="67" t="s">
        <v>203</v>
      </c>
      <c r="K27" s="67" t="s">
        <v>300</v>
      </c>
      <c r="L27" s="67" t="s">
        <v>324</v>
      </c>
      <c r="M27" s="67" t="s">
        <v>339</v>
      </c>
      <c r="N27" s="67" t="s">
        <v>468</v>
      </c>
      <c r="O27" s="67" t="s">
        <v>338</v>
      </c>
      <c r="P27" s="67" t="s">
        <v>1210</v>
      </c>
      <c r="Q27" s="68">
        <v>1276.25775</v>
      </c>
      <c r="R27" s="68">
        <v>1</v>
      </c>
      <c r="S27" s="68">
        <v>2274</v>
      </c>
      <c r="T27" s="89" t="s">
        <v>3866</v>
      </c>
      <c r="U27" s="68">
        <v>29.022099999999998</v>
      </c>
      <c r="V27" s="69">
        <v>2.1999999999999999E-5</v>
      </c>
      <c r="W27" s="69">
        <v>3.9300000000000001E-4</v>
      </c>
      <c r="X27" s="69">
        <v>2.0000000000000002E-5</v>
      </c>
      <c r="Y27" s="76" t="s">
        <v>3864</v>
      </c>
    </row>
    <row r="28" spans="1:25" ht="15" customHeight="1">
      <c r="A28" s="67">
        <v>447</v>
      </c>
      <c r="B28" s="67">
        <v>447</v>
      </c>
      <c r="C28" s="67" t="s">
        <v>2146</v>
      </c>
      <c r="D28" s="67">
        <v>512157603</v>
      </c>
      <c r="E28" s="67" t="s">
        <v>308</v>
      </c>
      <c r="F28" s="67" t="s">
        <v>2147</v>
      </c>
      <c r="G28" s="67" t="s">
        <v>2148</v>
      </c>
      <c r="H28" s="67" t="s">
        <v>320</v>
      </c>
      <c r="I28" s="67" t="s">
        <v>918</v>
      </c>
      <c r="J28" s="67" t="s">
        <v>203</v>
      </c>
      <c r="K28" s="67" t="s">
        <v>203</v>
      </c>
      <c r="L28" s="67" t="s">
        <v>324</v>
      </c>
      <c r="M28" s="67" t="s">
        <v>339</v>
      </c>
      <c r="N28" s="67" t="s">
        <v>474</v>
      </c>
      <c r="O28" s="67" t="s">
        <v>337</v>
      </c>
      <c r="P28" s="67" t="s">
        <v>1210</v>
      </c>
      <c r="Q28" s="68">
        <v>971.44420600000001</v>
      </c>
      <c r="R28" s="68">
        <v>1</v>
      </c>
      <c r="S28" s="68">
        <v>29900</v>
      </c>
      <c r="T28" s="89" t="s">
        <v>3866</v>
      </c>
      <c r="U28" s="68">
        <v>290.461816</v>
      </c>
      <c r="V28" s="69">
        <v>6.9999999999999994E-5</v>
      </c>
      <c r="W28" s="69">
        <v>3.9389999999999998E-3</v>
      </c>
      <c r="X28" s="69">
        <v>2.13E-4</v>
      </c>
      <c r="Y28" s="76" t="s">
        <v>3864</v>
      </c>
    </row>
    <row r="29" spans="1:25" ht="15" customHeight="1">
      <c r="A29" s="67">
        <v>447</v>
      </c>
      <c r="B29" s="67">
        <v>447</v>
      </c>
      <c r="C29" s="67" t="s">
        <v>2150</v>
      </c>
      <c r="D29" s="67">
        <v>520039298</v>
      </c>
      <c r="E29" s="67" t="s">
        <v>308</v>
      </c>
      <c r="F29" s="67" t="s">
        <v>2151</v>
      </c>
      <c r="G29" s="67" t="s">
        <v>2152</v>
      </c>
      <c r="H29" s="67" t="s">
        <v>320</v>
      </c>
      <c r="I29" s="67" t="s">
        <v>918</v>
      </c>
      <c r="J29" s="67" t="s">
        <v>203</v>
      </c>
      <c r="K29" s="67" t="s">
        <v>203</v>
      </c>
      <c r="L29" s="67" t="s">
        <v>324</v>
      </c>
      <c r="M29" s="67" t="s">
        <v>339</v>
      </c>
      <c r="N29" s="67" t="s">
        <v>446</v>
      </c>
      <c r="O29" s="67" t="s">
        <v>337</v>
      </c>
      <c r="P29" s="67" t="s">
        <v>1210</v>
      </c>
      <c r="Q29" s="68">
        <v>20378.666863999999</v>
      </c>
      <c r="R29" s="68">
        <v>1</v>
      </c>
      <c r="S29" s="68">
        <v>1412</v>
      </c>
      <c r="T29" s="89" t="s">
        <v>3866</v>
      </c>
      <c r="U29" s="68">
        <v>287.74677500000001</v>
      </c>
      <c r="V29" s="69">
        <v>6.3E-5</v>
      </c>
      <c r="W29" s="69">
        <v>3.9039999999999999E-3</v>
      </c>
      <c r="X29" s="69">
        <v>2.1000000000000001E-4</v>
      </c>
      <c r="Y29" s="76" t="s">
        <v>3864</v>
      </c>
    </row>
    <row r="30" spans="1:25" ht="15" customHeight="1">
      <c r="A30" s="67">
        <v>447</v>
      </c>
      <c r="B30" s="67">
        <v>447</v>
      </c>
      <c r="C30" s="67" t="s">
        <v>2153</v>
      </c>
      <c r="D30" s="67">
        <v>513605519</v>
      </c>
      <c r="E30" s="67" t="s">
        <v>308</v>
      </c>
      <c r="F30" s="67" t="s">
        <v>2154</v>
      </c>
      <c r="G30" s="67" t="s">
        <v>2155</v>
      </c>
      <c r="H30" s="67" t="s">
        <v>320</v>
      </c>
      <c r="I30" s="67" t="s">
        <v>918</v>
      </c>
      <c r="J30" s="67" t="s">
        <v>203</v>
      </c>
      <c r="K30" s="67" t="s">
        <v>203</v>
      </c>
      <c r="L30" s="67" t="s">
        <v>324</v>
      </c>
      <c r="M30" s="67" t="s">
        <v>339</v>
      </c>
      <c r="N30" s="67" t="s">
        <v>446</v>
      </c>
      <c r="O30" s="67" t="s">
        <v>337</v>
      </c>
      <c r="P30" s="67" t="s">
        <v>1210</v>
      </c>
      <c r="Q30" s="68">
        <v>1823.9009579999999</v>
      </c>
      <c r="R30" s="68">
        <v>1</v>
      </c>
      <c r="S30" s="68">
        <v>564.70000000000005</v>
      </c>
      <c r="T30" s="89" t="s">
        <v>3866</v>
      </c>
      <c r="U30" s="68">
        <v>10.299566</v>
      </c>
      <c r="V30" s="69">
        <v>2.3E-5</v>
      </c>
      <c r="W30" s="69">
        <v>1.37E-4</v>
      </c>
      <c r="X30" s="69">
        <v>6.0000000000000002E-6</v>
      </c>
      <c r="Y30" s="76" t="s">
        <v>3864</v>
      </c>
    </row>
    <row r="31" spans="1:25" ht="15" customHeight="1">
      <c r="A31" s="67">
        <v>447</v>
      </c>
      <c r="B31" s="67">
        <v>447</v>
      </c>
      <c r="C31" s="67" t="s">
        <v>2156</v>
      </c>
      <c r="D31" s="67">
        <v>520034216</v>
      </c>
      <c r="E31" s="67" t="s">
        <v>308</v>
      </c>
      <c r="F31" s="67" t="s">
        <v>2157</v>
      </c>
      <c r="G31" s="67" t="s">
        <v>2158</v>
      </c>
      <c r="H31" s="67" t="s">
        <v>320</v>
      </c>
      <c r="I31" s="67" t="s">
        <v>918</v>
      </c>
      <c r="J31" s="67" t="s">
        <v>203</v>
      </c>
      <c r="K31" s="67" t="s">
        <v>203</v>
      </c>
      <c r="L31" s="67" t="s">
        <v>324</v>
      </c>
      <c r="M31" s="67" t="s">
        <v>339</v>
      </c>
      <c r="N31" s="67" t="s">
        <v>450</v>
      </c>
      <c r="O31" s="67" t="s">
        <v>337</v>
      </c>
      <c r="P31" s="67" t="s">
        <v>1210</v>
      </c>
      <c r="Q31" s="68">
        <v>61.929369000000001</v>
      </c>
      <c r="R31" s="68">
        <v>1</v>
      </c>
      <c r="S31" s="68">
        <v>233970</v>
      </c>
      <c r="T31" s="89" t="s">
        <v>3866</v>
      </c>
      <c r="U31" s="68">
        <v>144.89614900000001</v>
      </c>
      <c r="V31" s="69">
        <v>1.25E-4</v>
      </c>
      <c r="W31" s="69">
        <v>1.9629999999999999E-3</v>
      </c>
      <c r="X31" s="69">
        <v>1.05E-4</v>
      </c>
      <c r="Y31" s="76" t="s">
        <v>3864</v>
      </c>
    </row>
    <row r="32" spans="1:25" ht="15" customHeight="1">
      <c r="A32" s="67">
        <v>447</v>
      </c>
      <c r="B32" s="67">
        <v>447</v>
      </c>
      <c r="C32" s="67" t="s">
        <v>2159</v>
      </c>
      <c r="D32" s="67">
        <v>520032970</v>
      </c>
      <c r="E32" s="67" t="s">
        <v>308</v>
      </c>
      <c r="F32" s="67" t="s">
        <v>2160</v>
      </c>
      <c r="G32" s="67" t="s">
        <v>2161</v>
      </c>
      <c r="H32" s="67" t="s">
        <v>320</v>
      </c>
      <c r="I32" s="67" t="s">
        <v>918</v>
      </c>
      <c r="J32" s="67" t="s">
        <v>203</v>
      </c>
      <c r="K32" s="67" t="s">
        <v>203</v>
      </c>
      <c r="L32" s="67" t="s">
        <v>324</v>
      </c>
      <c r="M32" s="67" t="s">
        <v>339</v>
      </c>
      <c r="N32" s="67" t="s">
        <v>453</v>
      </c>
      <c r="O32" s="67" t="s">
        <v>338</v>
      </c>
      <c r="P32" s="67" t="s">
        <v>1210</v>
      </c>
      <c r="Q32" s="68">
        <v>372.29660100000001</v>
      </c>
      <c r="R32" s="68">
        <v>1</v>
      </c>
      <c r="S32" s="68">
        <v>13480</v>
      </c>
      <c r="T32" s="89" t="s">
        <v>3866</v>
      </c>
      <c r="U32" s="68">
        <v>50.185580000000002</v>
      </c>
      <c r="V32" s="69">
        <v>5.5999999999999999E-5</v>
      </c>
      <c r="W32" s="69">
        <v>6.7900000000000002E-4</v>
      </c>
      <c r="X32" s="69">
        <v>3.4E-5</v>
      </c>
      <c r="Y32" s="76" t="s">
        <v>3864</v>
      </c>
    </row>
    <row r="33" spans="1:25" ht="15" customHeight="1">
      <c r="A33" s="67">
        <v>447</v>
      </c>
      <c r="B33" s="67">
        <v>447</v>
      </c>
      <c r="C33" s="67" t="s">
        <v>2162</v>
      </c>
      <c r="D33" s="67">
        <v>516476835</v>
      </c>
      <c r="E33" s="67" t="s">
        <v>308</v>
      </c>
      <c r="F33" s="67" t="s">
        <v>2163</v>
      </c>
      <c r="G33" s="67" t="s">
        <v>2164</v>
      </c>
      <c r="H33" s="67" t="s">
        <v>320</v>
      </c>
      <c r="I33" s="67" t="s">
        <v>918</v>
      </c>
      <c r="J33" s="67" t="s">
        <v>203</v>
      </c>
      <c r="K33" s="67" t="s">
        <v>203</v>
      </c>
      <c r="L33" s="67" t="s">
        <v>324</v>
      </c>
      <c r="M33" s="67" t="s">
        <v>339</v>
      </c>
      <c r="N33" s="67" t="s">
        <v>475</v>
      </c>
      <c r="O33" s="67" t="s">
        <v>338</v>
      </c>
      <c r="P33" s="67" t="s">
        <v>1210</v>
      </c>
      <c r="Q33" s="68">
        <v>2665.9255889999999</v>
      </c>
      <c r="R33" s="68">
        <v>1</v>
      </c>
      <c r="S33" s="68">
        <v>1744</v>
      </c>
      <c r="T33" s="89" t="s">
        <v>3866</v>
      </c>
      <c r="U33" s="68">
        <v>46.493741</v>
      </c>
      <c r="V33" s="69">
        <v>5.5999999999999999E-5</v>
      </c>
      <c r="W33" s="69">
        <v>6.3000000000000003E-4</v>
      </c>
      <c r="X33" s="69">
        <v>3.3000000000000003E-5</v>
      </c>
      <c r="Y33" s="76" t="s">
        <v>3864</v>
      </c>
    </row>
    <row r="34" spans="1:25" ht="15" customHeight="1">
      <c r="A34" s="67">
        <v>447</v>
      </c>
      <c r="B34" s="67">
        <v>447</v>
      </c>
      <c r="C34" s="67" t="s">
        <v>2165</v>
      </c>
      <c r="D34" s="67">
        <v>515722536</v>
      </c>
      <c r="E34" s="67" t="s">
        <v>308</v>
      </c>
      <c r="F34" s="67" t="s">
        <v>2166</v>
      </c>
      <c r="G34" s="67" t="s">
        <v>2167</v>
      </c>
      <c r="H34" s="67" t="s">
        <v>320</v>
      </c>
      <c r="I34" s="67" t="s">
        <v>918</v>
      </c>
      <c r="J34" s="67" t="s">
        <v>203</v>
      </c>
      <c r="K34" s="67" t="s">
        <v>203</v>
      </c>
      <c r="L34" s="67" t="s">
        <v>324</v>
      </c>
      <c r="M34" s="67" t="s">
        <v>339</v>
      </c>
      <c r="N34" s="67" t="s">
        <v>474</v>
      </c>
      <c r="O34" s="67" t="s">
        <v>337</v>
      </c>
      <c r="P34" s="67" t="s">
        <v>1210</v>
      </c>
      <c r="Q34" s="68">
        <v>808.299171</v>
      </c>
      <c r="R34" s="68">
        <v>1</v>
      </c>
      <c r="S34" s="68">
        <v>500.5</v>
      </c>
      <c r="T34" s="89" t="s">
        <v>3866</v>
      </c>
      <c r="U34" s="68">
        <v>4.0455360000000002</v>
      </c>
      <c r="V34" s="69">
        <v>6.0000000000000002E-6</v>
      </c>
      <c r="W34" s="69">
        <v>5.3999999999999998E-5</v>
      </c>
      <c r="X34" s="69">
        <v>1.9999999999999999E-6</v>
      </c>
      <c r="Y34" s="76" t="s">
        <v>3864</v>
      </c>
    </row>
    <row r="35" spans="1:25" ht="15" customHeight="1">
      <c r="A35" s="67">
        <v>447</v>
      </c>
      <c r="B35" s="67">
        <v>447</v>
      </c>
      <c r="C35" s="67" t="s">
        <v>2168</v>
      </c>
      <c r="D35" s="67">
        <v>520029083</v>
      </c>
      <c r="E35" s="67" t="s">
        <v>308</v>
      </c>
      <c r="F35" s="67" t="s">
        <v>2169</v>
      </c>
      <c r="G35" s="67" t="s">
        <v>2170</v>
      </c>
      <c r="H35" s="67" t="s">
        <v>320</v>
      </c>
      <c r="I35" s="67" t="s">
        <v>918</v>
      </c>
      <c r="J35" s="67" t="s">
        <v>203</v>
      </c>
      <c r="K35" s="67" t="s">
        <v>203</v>
      </c>
      <c r="L35" s="67" t="s">
        <v>324</v>
      </c>
      <c r="M35" s="67" t="s">
        <v>339</v>
      </c>
      <c r="N35" s="67" t="s">
        <v>447</v>
      </c>
      <c r="O35" s="67" t="s">
        <v>337</v>
      </c>
      <c r="P35" s="67" t="s">
        <v>1210</v>
      </c>
      <c r="Q35" s="68">
        <v>2859.2328389999998</v>
      </c>
      <c r="R35" s="68">
        <v>1</v>
      </c>
      <c r="S35" s="68">
        <v>17940</v>
      </c>
      <c r="T35" s="89" t="s">
        <v>3866</v>
      </c>
      <c r="U35" s="68">
        <v>512.94637</v>
      </c>
      <c r="V35" s="69">
        <v>2.8E-5</v>
      </c>
      <c r="W35" s="69">
        <v>6.9589999999999999E-3</v>
      </c>
      <c r="X35" s="69">
        <v>3.7300000000000001E-4</v>
      </c>
      <c r="Y35" s="76" t="s">
        <v>3864</v>
      </c>
    </row>
    <row r="36" spans="1:25" ht="15" customHeight="1">
      <c r="A36" s="67">
        <v>447</v>
      </c>
      <c r="B36" s="67">
        <v>447</v>
      </c>
      <c r="C36" s="67" t="s">
        <v>2172</v>
      </c>
      <c r="D36" s="67">
        <v>520031808</v>
      </c>
      <c r="E36" s="67" t="s">
        <v>308</v>
      </c>
      <c r="F36" s="67" t="s">
        <v>2173</v>
      </c>
      <c r="G36" s="67" t="s">
        <v>2174</v>
      </c>
      <c r="H36" s="67" t="s">
        <v>320</v>
      </c>
      <c r="I36" s="67" t="s">
        <v>918</v>
      </c>
      <c r="J36" s="67" t="s">
        <v>203</v>
      </c>
      <c r="K36" s="67" t="s">
        <v>203</v>
      </c>
      <c r="L36" s="67" t="s">
        <v>324</v>
      </c>
      <c r="M36" s="67" t="s">
        <v>339</v>
      </c>
      <c r="N36" s="67" t="s">
        <v>461</v>
      </c>
      <c r="O36" s="67" t="s">
        <v>338</v>
      </c>
      <c r="P36" s="67" t="s">
        <v>1210</v>
      </c>
      <c r="Q36" s="68">
        <v>5511.3960589999997</v>
      </c>
      <c r="R36" s="68">
        <v>1</v>
      </c>
      <c r="S36" s="68">
        <v>123</v>
      </c>
      <c r="T36" s="89" t="s">
        <v>3866</v>
      </c>
      <c r="U36" s="68">
        <v>6.7790160000000004</v>
      </c>
      <c r="V36" s="69">
        <v>2.5000000000000001E-5</v>
      </c>
      <c r="W36" s="69">
        <v>9.1000000000000003E-5</v>
      </c>
      <c r="X36" s="69">
        <v>3.9999999999999998E-6</v>
      </c>
      <c r="Y36" s="76" t="s">
        <v>3864</v>
      </c>
    </row>
    <row r="37" spans="1:25" ht="15" customHeight="1">
      <c r="A37" s="67">
        <v>447</v>
      </c>
      <c r="B37" s="67">
        <v>447</v>
      </c>
      <c r="C37" s="67" t="s">
        <v>1813</v>
      </c>
      <c r="D37" s="67">
        <v>514892801</v>
      </c>
      <c r="E37" s="67" t="s">
        <v>308</v>
      </c>
      <c r="F37" s="67" t="s">
        <v>2176</v>
      </c>
      <c r="G37" s="67" t="s">
        <v>2177</v>
      </c>
      <c r="H37" s="67" t="s">
        <v>320</v>
      </c>
      <c r="I37" s="67" t="s">
        <v>918</v>
      </c>
      <c r="J37" s="67" t="s">
        <v>203</v>
      </c>
      <c r="K37" s="67" t="s">
        <v>203</v>
      </c>
      <c r="L37" s="67" t="s">
        <v>324</v>
      </c>
      <c r="M37" s="67" t="s">
        <v>339</v>
      </c>
      <c r="N37" s="67" t="s">
        <v>462</v>
      </c>
      <c r="O37" s="67" t="s">
        <v>338</v>
      </c>
      <c r="P37" s="67" t="s">
        <v>1210</v>
      </c>
      <c r="Q37" s="68">
        <v>19650.864517000002</v>
      </c>
      <c r="R37" s="68">
        <v>1</v>
      </c>
      <c r="S37" s="68">
        <v>2732</v>
      </c>
      <c r="T37" s="89" t="s">
        <v>3866</v>
      </c>
      <c r="U37" s="68">
        <v>536.86161600000003</v>
      </c>
      <c r="V37" s="69">
        <v>5.3999999999999998E-5</v>
      </c>
      <c r="W37" s="69">
        <v>7.2830000000000004E-3</v>
      </c>
      <c r="X37" s="69">
        <v>3.9199999999999999E-4</v>
      </c>
      <c r="Y37" s="76" t="s">
        <v>3864</v>
      </c>
    </row>
    <row r="38" spans="1:25" ht="15" customHeight="1">
      <c r="A38" s="67">
        <v>447</v>
      </c>
      <c r="B38" s="67">
        <v>447</v>
      </c>
      <c r="C38" s="67" t="s">
        <v>2178</v>
      </c>
      <c r="D38" s="67">
        <v>514574524</v>
      </c>
      <c r="E38" s="67" t="s">
        <v>308</v>
      </c>
      <c r="F38" s="67" t="s">
        <v>2179</v>
      </c>
      <c r="G38" s="67" t="s">
        <v>2180</v>
      </c>
      <c r="H38" s="67" t="s">
        <v>320</v>
      </c>
      <c r="I38" s="67" t="s">
        <v>918</v>
      </c>
      <c r="J38" s="67" t="s">
        <v>203</v>
      </c>
      <c r="K38" s="67" t="s">
        <v>203</v>
      </c>
      <c r="L38" s="67" t="s">
        <v>324</v>
      </c>
      <c r="M38" s="67" t="s">
        <v>339</v>
      </c>
      <c r="N38" s="67" t="s">
        <v>458</v>
      </c>
      <c r="O38" s="67" t="s">
        <v>338</v>
      </c>
      <c r="P38" s="67" t="s">
        <v>1210</v>
      </c>
      <c r="Q38" s="68">
        <v>3052.9330519999999</v>
      </c>
      <c r="R38" s="68">
        <v>1</v>
      </c>
      <c r="S38" s="68">
        <v>1949</v>
      </c>
      <c r="T38" s="89" t="s">
        <v>3866</v>
      </c>
      <c r="U38" s="68">
        <v>59.501665000000003</v>
      </c>
      <c r="V38" s="69">
        <v>3.0000000000000001E-5</v>
      </c>
      <c r="W38" s="69">
        <v>8.0599999999999997E-4</v>
      </c>
      <c r="X38" s="69">
        <v>4.3000000000000002E-5</v>
      </c>
      <c r="Y38" s="76" t="s">
        <v>3864</v>
      </c>
    </row>
    <row r="39" spans="1:25" ht="15" customHeight="1">
      <c r="A39" s="67">
        <v>447</v>
      </c>
      <c r="B39" s="67">
        <v>447</v>
      </c>
      <c r="C39" s="67" t="s">
        <v>2181</v>
      </c>
      <c r="D39" s="67">
        <v>516597549</v>
      </c>
      <c r="E39" s="67" t="s">
        <v>308</v>
      </c>
      <c r="F39" s="67" t="s">
        <v>2182</v>
      </c>
      <c r="G39" s="67" t="s">
        <v>2183</v>
      </c>
      <c r="H39" s="67" t="s">
        <v>320</v>
      </c>
      <c r="I39" s="67" t="s">
        <v>918</v>
      </c>
      <c r="J39" s="67" t="s">
        <v>203</v>
      </c>
      <c r="K39" s="67" t="s">
        <v>203</v>
      </c>
      <c r="L39" s="67" t="s">
        <v>324</v>
      </c>
      <c r="M39" s="67" t="s">
        <v>339</v>
      </c>
      <c r="N39" s="67" t="s">
        <v>463</v>
      </c>
      <c r="O39" s="67" t="s">
        <v>337</v>
      </c>
      <c r="P39" s="67" t="s">
        <v>1210</v>
      </c>
      <c r="Q39" s="68">
        <v>2331.2246740000001</v>
      </c>
      <c r="R39" s="68">
        <v>1</v>
      </c>
      <c r="S39" s="68">
        <v>1439</v>
      </c>
      <c r="T39" s="89" t="s">
        <v>3866</v>
      </c>
      <c r="U39" s="68">
        <v>33.546322000000004</v>
      </c>
      <c r="V39" s="69">
        <v>1.03E-4</v>
      </c>
      <c r="W39" s="69">
        <v>4.55E-4</v>
      </c>
      <c r="X39" s="69">
        <v>2.4000000000000001E-5</v>
      </c>
      <c r="Y39" s="76" t="s">
        <v>3864</v>
      </c>
    </row>
    <row r="40" spans="1:25" ht="15" customHeight="1">
      <c r="A40" s="67">
        <v>447</v>
      </c>
      <c r="B40" s="67">
        <v>447</v>
      </c>
      <c r="C40" s="67" t="s">
        <v>2184</v>
      </c>
      <c r="D40" s="67">
        <v>520044314</v>
      </c>
      <c r="E40" s="67" t="s">
        <v>308</v>
      </c>
      <c r="F40" s="67" t="s">
        <v>2185</v>
      </c>
      <c r="G40" s="67" t="s">
        <v>2186</v>
      </c>
      <c r="H40" s="67" t="s">
        <v>320</v>
      </c>
      <c r="I40" s="67" t="s">
        <v>918</v>
      </c>
      <c r="J40" s="67" t="s">
        <v>203</v>
      </c>
      <c r="K40" s="67" t="s">
        <v>203</v>
      </c>
      <c r="L40" s="67" t="s">
        <v>324</v>
      </c>
      <c r="M40" s="67" t="s">
        <v>339</v>
      </c>
      <c r="N40" s="67" t="s">
        <v>483</v>
      </c>
      <c r="O40" s="67" t="s">
        <v>337</v>
      </c>
      <c r="P40" s="67" t="s">
        <v>1210</v>
      </c>
      <c r="Q40" s="68">
        <v>12658.538756</v>
      </c>
      <c r="R40" s="68">
        <v>1</v>
      </c>
      <c r="S40" s="68">
        <v>2390</v>
      </c>
      <c r="T40" s="89" t="s">
        <v>3866</v>
      </c>
      <c r="U40" s="68">
        <v>302.53907299999997</v>
      </c>
      <c r="V40" s="69">
        <v>6.7000000000000002E-5</v>
      </c>
      <c r="W40" s="69">
        <v>4.1019999999999997E-3</v>
      </c>
      <c r="X40" s="69">
        <v>2.2000000000000001E-4</v>
      </c>
      <c r="Y40" s="76" t="s">
        <v>3864</v>
      </c>
    </row>
    <row r="41" spans="1:25" ht="15" customHeight="1">
      <c r="A41" s="67">
        <v>447</v>
      </c>
      <c r="B41" s="67">
        <v>447</v>
      </c>
      <c r="C41" s="67" t="s">
        <v>1537</v>
      </c>
      <c r="D41" s="67">
        <v>520038506</v>
      </c>
      <c r="E41" s="67" t="s">
        <v>308</v>
      </c>
      <c r="F41" s="67" t="s">
        <v>2187</v>
      </c>
      <c r="G41" s="67" t="s">
        <v>2188</v>
      </c>
      <c r="H41" s="67" t="s">
        <v>320</v>
      </c>
      <c r="I41" s="67" t="s">
        <v>918</v>
      </c>
      <c r="J41" s="67" t="s">
        <v>203</v>
      </c>
      <c r="K41" s="67" t="s">
        <v>203</v>
      </c>
      <c r="L41" s="67" t="s">
        <v>324</v>
      </c>
      <c r="M41" s="67" t="s">
        <v>339</v>
      </c>
      <c r="N41" s="67" t="s">
        <v>463</v>
      </c>
      <c r="O41" s="67" t="s">
        <v>337</v>
      </c>
      <c r="P41" s="67" t="s">
        <v>1210</v>
      </c>
      <c r="Q41" s="68">
        <v>15872.749390999999</v>
      </c>
      <c r="R41" s="68">
        <v>1</v>
      </c>
      <c r="S41" s="68">
        <v>3040</v>
      </c>
      <c r="T41" s="89" t="s">
        <v>3866</v>
      </c>
      <c r="U41" s="68">
        <v>482.53157800000002</v>
      </c>
      <c r="V41" s="69">
        <v>7.2999999999999999E-5</v>
      </c>
      <c r="W41" s="69">
        <v>6.5469999999999999E-3</v>
      </c>
      <c r="X41" s="69">
        <v>3.5100000000000002E-4</v>
      </c>
      <c r="Y41" s="76" t="s">
        <v>3864</v>
      </c>
    </row>
    <row r="42" spans="1:25" ht="15" customHeight="1">
      <c r="A42" s="67">
        <v>447</v>
      </c>
      <c r="B42" s="67">
        <v>447</v>
      </c>
      <c r="C42" s="67" t="s">
        <v>2189</v>
      </c>
      <c r="D42" s="67">
        <v>515154441</v>
      </c>
      <c r="E42" s="67" t="s">
        <v>308</v>
      </c>
      <c r="F42" s="67" t="s">
        <v>2190</v>
      </c>
      <c r="G42" s="67" t="s">
        <v>2191</v>
      </c>
      <c r="H42" s="67" t="s">
        <v>320</v>
      </c>
      <c r="I42" s="67" t="s">
        <v>918</v>
      </c>
      <c r="J42" s="67" t="s">
        <v>203</v>
      </c>
      <c r="K42" s="67" t="s">
        <v>203</v>
      </c>
      <c r="L42" s="67" t="s">
        <v>324</v>
      </c>
      <c r="M42" s="67" t="s">
        <v>339</v>
      </c>
      <c r="N42" s="67" t="s">
        <v>479</v>
      </c>
      <c r="O42" s="67" t="s">
        <v>337</v>
      </c>
      <c r="P42" s="67" t="s">
        <v>1210</v>
      </c>
      <c r="Q42" s="68">
        <v>277.83037899999999</v>
      </c>
      <c r="R42" s="68">
        <v>1</v>
      </c>
      <c r="S42" s="68">
        <v>3005</v>
      </c>
      <c r="T42" s="89" t="s">
        <v>3866</v>
      </c>
      <c r="U42" s="68">
        <v>8.3488009999999999</v>
      </c>
      <c r="V42" s="69">
        <v>1.03E-4</v>
      </c>
      <c r="W42" s="69">
        <v>1.12E-4</v>
      </c>
      <c r="X42" s="69">
        <v>5.0000000000000004E-6</v>
      </c>
      <c r="Y42" s="76" t="s">
        <v>3864</v>
      </c>
    </row>
    <row r="43" spans="1:25" ht="15" customHeight="1">
      <c r="A43" s="67">
        <v>447</v>
      </c>
      <c r="B43" s="67">
        <v>447</v>
      </c>
      <c r="C43" s="67" t="s">
        <v>1483</v>
      </c>
      <c r="D43" s="67">
        <v>520031931</v>
      </c>
      <c r="E43" s="67" t="s">
        <v>308</v>
      </c>
      <c r="F43" s="67" t="s">
        <v>2192</v>
      </c>
      <c r="G43" s="67" t="s">
        <v>2193</v>
      </c>
      <c r="H43" s="67" t="s">
        <v>320</v>
      </c>
      <c r="I43" s="67" t="s">
        <v>918</v>
      </c>
      <c r="J43" s="67" t="s">
        <v>203</v>
      </c>
      <c r="K43" s="67" t="s">
        <v>203</v>
      </c>
      <c r="L43" s="67" t="s">
        <v>324</v>
      </c>
      <c r="M43" s="67" t="s">
        <v>339</v>
      </c>
      <c r="N43" s="67" t="s">
        <v>483</v>
      </c>
      <c r="O43" s="67" t="s">
        <v>337</v>
      </c>
      <c r="P43" s="67" t="s">
        <v>1210</v>
      </c>
      <c r="Q43" s="68">
        <v>240277.881525</v>
      </c>
      <c r="R43" s="68">
        <v>1</v>
      </c>
      <c r="S43" s="68">
        <v>519</v>
      </c>
      <c r="T43" s="89" t="s">
        <v>3866</v>
      </c>
      <c r="U43" s="68">
        <v>1247.042201</v>
      </c>
      <c r="V43" s="69">
        <v>8.6000000000000003E-5</v>
      </c>
      <c r="W43" s="69">
        <v>1.6919E-2</v>
      </c>
      <c r="X43" s="69">
        <v>9.1100000000000003E-4</v>
      </c>
      <c r="Y43" s="76" t="s">
        <v>3864</v>
      </c>
    </row>
    <row r="44" spans="1:25" ht="15" customHeight="1">
      <c r="A44" s="67">
        <v>447</v>
      </c>
      <c r="B44" s="67">
        <v>447</v>
      </c>
      <c r="C44" s="67" t="s">
        <v>2194</v>
      </c>
      <c r="D44" s="67">
        <v>513506329</v>
      </c>
      <c r="E44" s="67" t="s">
        <v>308</v>
      </c>
      <c r="F44" s="67" t="s">
        <v>2195</v>
      </c>
      <c r="G44" s="67" t="s">
        <v>2196</v>
      </c>
      <c r="H44" s="67" t="s">
        <v>320</v>
      </c>
      <c r="I44" s="67" t="s">
        <v>918</v>
      </c>
      <c r="J44" s="67" t="s">
        <v>203</v>
      </c>
      <c r="K44" s="67" t="s">
        <v>295</v>
      </c>
      <c r="L44" s="67" t="s">
        <v>324</v>
      </c>
      <c r="M44" s="67" t="s">
        <v>339</v>
      </c>
      <c r="N44" s="67" t="s">
        <v>455</v>
      </c>
      <c r="O44" s="67" t="s">
        <v>338</v>
      </c>
      <c r="P44" s="67" t="s">
        <v>1210</v>
      </c>
      <c r="Q44" s="68">
        <v>4829.4947840000004</v>
      </c>
      <c r="R44" s="68">
        <v>1</v>
      </c>
      <c r="S44" s="68">
        <v>259.2</v>
      </c>
      <c r="T44" s="89" t="s">
        <v>3866</v>
      </c>
      <c r="U44" s="68">
        <v>12.518050000000001</v>
      </c>
      <c r="V44" s="69">
        <v>5.8E-5</v>
      </c>
      <c r="W44" s="69">
        <v>1.6899999999999999E-4</v>
      </c>
      <c r="X44" s="69">
        <v>7.9999999999999996E-6</v>
      </c>
      <c r="Y44" s="76" t="s">
        <v>3864</v>
      </c>
    </row>
    <row r="45" spans="1:25" ht="15" customHeight="1">
      <c r="A45" s="67">
        <v>447</v>
      </c>
      <c r="B45" s="67">
        <v>447</v>
      </c>
      <c r="C45" s="67" t="s">
        <v>2197</v>
      </c>
      <c r="D45" s="67">
        <v>520025016</v>
      </c>
      <c r="E45" s="67" t="s">
        <v>308</v>
      </c>
      <c r="F45" s="67" t="s">
        <v>2198</v>
      </c>
      <c r="G45" s="67" t="s">
        <v>2199</v>
      </c>
      <c r="H45" s="67" t="s">
        <v>320</v>
      </c>
      <c r="I45" s="67" t="s">
        <v>918</v>
      </c>
      <c r="J45" s="67" t="s">
        <v>203</v>
      </c>
      <c r="K45" s="67" t="s">
        <v>203</v>
      </c>
      <c r="L45" s="67" t="s">
        <v>324</v>
      </c>
      <c r="M45" s="67" t="s">
        <v>339</v>
      </c>
      <c r="N45" s="67" t="s">
        <v>462</v>
      </c>
      <c r="O45" s="67" t="s">
        <v>337</v>
      </c>
      <c r="P45" s="67" t="s">
        <v>1210</v>
      </c>
      <c r="Q45" s="68">
        <v>4578.2714809999998</v>
      </c>
      <c r="R45" s="68">
        <v>1</v>
      </c>
      <c r="S45" s="68">
        <v>388.1</v>
      </c>
      <c r="T45" s="89" t="s">
        <v>3866</v>
      </c>
      <c r="U45" s="68">
        <v>17.768270000000001</v>
      </c>
      <c r="V45" s="69">
        <v>1E-4</v>
      </c>
      <c r="W45" s="69">
        <v>2.3900000000000001E-4</v>
      </c>
      <c r="X45" s="69">
        <v>1.1E-5</v>
      </c>
      <c r="Y45" s="76" t="s">
        <v>3864</v>
      </c>
    </row>
    <row r="46" spans="1:25" ht="15" customHeight="1">
      <c r="A46" s="67">
        <v>447</v>
      </c>
      <c r="B46" s="67">
        <v>447</v>
      </c>
      <c r="C46" s="67" t="s">
        <v>2041</v>
      </c>
      <c r="D46" s="67">
        <v>520000522</v>
      </c>
      <c r="E46" s="67" t="s">
        <v>308</v>
      </c>
      <c r="F46" s="67" t="s">
        <v>2200</v>
      </c>
      <c r="G46" s="67" t="s">
        <v>2201</v>
      </c>
      <c r="H46" s="67" t="s">
        <v>320</v>
      </c>
      <c r="I46" s="67" t="s">
        <v>918</v>
      </c>
      <c r="J46" s="67" t="s">
        <v>203</v>
      </c>
      <c r="K46" s="67" t="s">
        <v>203</v>
      </c>
      <c r="L46" s="67" t="s">
        <v>324</v>
      </c>
      <c r="M46" s="67" t="s">
        <v>339</v>
      </c>
      <c r="N46" s="67" t="s">
        <v>447</v>
      </c>
      <c r="O46" s="67" t="s">
        <v>337</v>
      </c>
      <c r="P46" s="67" t="s">
        <v>1210</v>
      </c>
      <c r="Q46" s="68">
        <v>12934.996596999999</v>
      </c>
      <c r="R46" s="68">
        <v>1</v>
      </c>
      <c r="S46" s="68">
        <v>15760</v>
      </c>
      <c r="T46" s="89" t="s">
        <v>3866</v>
      </c>
      <c r="U46" s="68">
        <v>2038.555462</v>
      </c>
      <c r="V46" s="69">
        <v>5.0000000000000002E-5</v>
      </c>
      <c r="W46" s="69">
        <v>2.7661999999999999E-2</v>
      </c>
      <c r="X46" s="69">
        <v>1.4940000000000001E-3</v>
      </c>
      <c r="Y46" s="76" t="s">
        <v>3864</v>
      </c>
    </row>
    <row r="47" spans="1:25" ht="15" customHeight="1">
      <c r="A47" s="67">
        <v>447</v>
      </c>
      <c r="B47" s="67">
        <v>447</v>
      </c>
      <c r="C47" s="67" t="s">
        <v>1394</v>
      </c>
      <c r="D47" s="67">
        <v>520037789</v>
      </c>
      <c r="E47" s="67" t="s">
        <v>308</v>
      </c>
      <c r="F47" s="67" t="s">
        <v>2202</v>
      </c>
      <c r="G47" s="67" t="s">
        <v>2203</v>
      </c>
      <c r="H47" s="67" t="s">
        <v>320</v>
      </c>
      <c r="I47" s="67" t="s">
        <v>918</v>
      </c>
      <c r="J47" s="67" t="s">
        <v>203</v>
      </c>
      <c r="K47" s="67" t="s">
        <v>203</v>
      </c>
      <c r="L47" s="67" t="s">
        <v>324</v>
      </c>
      <c r="M47" s="67" t="s">
        <v>339</v>
      </c>
      <c r="N47" s="67" t="s">
        <v>463</v>
      </c>
      <c r="O47" s="67" t="s">
        <v>337</v>
      </c>
      <c r="P47" s="67" t="s">
        <v>1210</v>
      </c>
      <c r="Q47" s="68">
        <v>3177.709151</v>
      </c>
      <c r="R47" s="68">
        <v>1</v>
      </c>
      <c r="S47" s="68">
        <v>32400</v>
      </c>
      <c r="T47" s="89" t="s">
        <v>3866</v>
      </c>
      <c r="U47" s="68">
        <v>1029.577763</v>
      </c>
      <c r="V47" s="69">
        <v>6.6000000000000005E-5</v>
      </c>
      <c r="W47" s="69">
        <v>1.3969000000000001E-2</v>
      </c>
      <c r="X47" s="69">
        <v>7.5299999999999998E-4</v>
      </c>
      <c r="Y47" s="76" t="s">
        <v>3864</v>
      </c>
    </row>
    <row r="48" spans="1:25" ht="15" customHeight="1">
      <c r="A48" s="67">
        <v>447</v>
      </c>
      <c r="B48" s="67">
        <v>447</v>
      </c>
      <c r="C48" s="67" t="s">
        <v>2204</v>
      </c>
      <c r="D48" s="67">
        <v>520025198</v>
      </c>
      <c r="E48" s="67" t="s">
        <v>308</v>
      </c>
      <c r="F48" s="67" t="s">
        <v>2205</v>
      </c>
      <c r="G48" s="67" t="s">
        <v>2206</v>
      </c>
      <c r="H48" s="67" t="s">
        <v>320</v>
      </c>
      <c r="I48" s="67" t="s">
        <v>918</v>
      </c>
      <c r="J48" s="67" t="s">
        <v>203</v>
      </c>
      <c r="K48" s="67" t="s">
        <v>203</v>
      </c>
      <c r="L48" s="67" t="s">
        <v>324</v>
      </c>
      <c r="M48" s="67" t="s">
        <v>339</v>
      </c>
      <c r="N48" s="67" t="s">
        <v>475</v>
      </c>
      <c r="O48" s="67" t="s">
        <v>337</v>
      </c>
      <c r="P48" s="67" t="s">
        <v>1210</v>
      </c>
      <c r="Q48" s="68">
        <v>523.98543299999994</v>
      </c>
      <c r="R48" s="68">
        <v>1</v>
      </c>
      <c r="S48" s="68">
        <v>15730</v>
      </c>
      <c r="T48" s="89" t="s">
        <v>3866</v>
      </c>
      <c r="U48" s="68">
        <v>82.422908000000007</v>
      </c>
      <c r="V48" s="69">
        <v>8.1000000000000004E-5</v>
      </c>
      <c r="W48" s="69">
        <v>1.1169999999999999E-3</v>
      </c>
      <c r="X48" s="69">
        <v>6.0000000000000002E-5</v>
      </c>
      <c r="Y48" s="76" t="s">
        <v>3864</v>
      </c>
    </row>
    <row r="49" spans="1:25" ht="15" customHeight="1">
      <c r="A49" s="67">
        <v>447</v>
      </c>
      <c r="B49" s="67">
        <v>447</v>
      </c>
      <c r="C49" s="67" t="s">
        <v>2207</v>
      </c>
      <c r="D49" s="67">
        <v>510706153</v>
      </c>
      <c r="E49" s="67" t="s">
        <v>308</v>
      </c>
      <c r="F49" s="67" t="s">
        <v>2208</v>
      </c>
      <c r="G49" s="67" t="s">
        <v>2209</v>
      </c>
      <c r="H49" s="67" t="s">
        <v>320</v>
      </c>
      <c r="I49" s="67" t="s">
        <v>918</v>
      </c>
      <c r="J49" s="67" t="s">
        <v>203</v>
      </c>
      <c r="K49" s="67" t="s">
        <v>203</v>
      </c>
      <c r="L49" s="67" t="s">
        <v>324</v>
      </c>
      <c r="M49" s="67" t="s">
        <v>339</v>
      </c>
      <c r="N49" s="67" t="s">
        <v>477</v>
      </c>
      <c r="O49" s="67" t="s">
        <v>337</v>
      </c>
      <c r="P49" s="67" t="s">
        <v>1210</v>
      </c>
      <c r="Q49" s="68">
        <v>8757.3365169999997</v>
      </c>
      <c r="R49" s="68">
        <v>1</v>
      </c>
      <c r="S49" s="68">
        <v>1619</v>
      </c>
      <c r="T49" s="89" t="s">
        <v>3866</v>
      </c>
      <c r="U49" s="68">
        <v>141.781274</v>
      </c>
      <c r="V49" s="69">
        <v>4.3000000000000002E-5</v>
      </c>
      <c r="W49" s="69">
        <v>1.921E-3</v>
      </c>
      <c r="X49" s="69">
        <v>1.01E-4</v>
      </c>
      <c r="Y49" s="76" t="s">
        <v>3864</v>
      </c>
    </row>
    <row r="50" spans="1:25" ht="15" customHeight="1">
      <c r="A50" s="67">
        <v>447</v>
      </c>
      <c r="B50" s="67">
        <v>447</v>
      </c>
      <c r="C50" s="67" t="s">
        <v>2211</v>
      </c>
      <c r="D50" s="67">
        <v>520039413</v>
      </c>
      <c r="E50" s="67" t="s">
        <v>308</v>
      </c>
      <c r="F50" s="67" t="s">
        <v>2212</v>
      </c>
      <c r="G50" s="67" t="s">
        <v>2213</v>
      </c>
      <c r="H50" s="67" t="s">
        <v>320</v>
      </c>
      <c r="I50" s="67" t="s">
        <v>918</v>
      </c>
      <c r="J50" s="67" t="s">
        <v>203</v>
      </c>
      <c r="K50" s="67" t="s">
        <v>203</v>
      </c>
      <c r="L50" s="67" t="s">
        <v>324</v>
      </c>
      <c r="M50" s="67" t="s">
        <v>339</v>
      </c>
      <c r="N50" s="67" t="s">
        <v>475</v>
      </c>
      <c r="O50" s="67" t="s">
        <v>337</v>
      </c>
      <c r="P50" s="67" t="s">
        <v>1210</v>
      </c>
      <c r="Q50" s="68">
        <v>3955.0366610000001</v>
      </c>
      <c r="R50" s="68">
        <v>1</v>
      </c>
      <c r="S50" s="68">
        <v>8550</v>
      </c>
      <c r="T50" s="89" t="s">
        <v>3866</v>
      </c>
      <c r="U50" s="68">
        <v>338.15563200000003</v>
      </c>
      <c r="V50" s="69">
        <v>6.2000000000000003E-5</v>
      </c>
      <c r="W50" s="69">
        <v>4.5869999999999999E-3</v>
      </c>
      <c r="X50" s="69">
        <v>2.4600000000000002E-4</v>
      </c>
      <c r="Y50" s="76" t="s">
        <v>3864</v>
      </c>
    </row>
    <row r="51" spans="1:25" ht="15" customHeight="1">
      <c r="A51" s="67">
        <v>447</v>
      </c>
      <c r="B51" s="67">
        <v>447</v>
      </c>
      <c r="C51" s="67" t="s">
        <v>2214</v>
      </c>
      <c r="D51" s="67">
        <v>511725459</v>
      </c>
      <c r="E51" s="67" t="s">
        <v>308</v>
      </c>
      <c r="F51" s="67" t="s">
        <v>2215</v>
      </c>
      <c r="G51" s="67" t="s">
        <v>2216</v>
      </c>
      <c r="H51" s="67" t="s">
        <v>320</v>
      </c>
      <c r="I51" s="67" t="s">
        <v>918</v>
      </c>
      <c r="J51" s="67" t="s">
        <v>203</v>
      </c>
      <c r="K51" s="67" t="s">
        <v>203</v>
      </c>
      <c r="L51" s="67" t="s">
        <v>324</v>
      </c>
      <c r="M51" s="67" t="s">
        <v>339</v>
      </c>
      <c r="N51" s="67" t="s">
        <v>461</v>
      </c>
      <c r="O51" s="67" t="s">
        <v>337</v>
      </c>
      <c r="P51" s="67" t="s">
        <v>1210</v>
      </c>
      <c r="Q51" s="68">
        <v>2528.5952339999999</v>
      </c>
      <c r="R51" s="68">
        <v>1</v>
      </c>
      <c r="S51" s="68">
        <v>8100</v>
      </c>
      <c r="T51" s="89" t="s">
        <v>3866</v>
      </c>
      <c r="U51" s="68">
        <v>204.81621200000001</v>
      </c>
      <c r="V51" s="69">
        <v>1.21E-4</v>
      </c>
      <c r="W51" s="69">
        <v>2.777E-3</v>
      </c>
      <c r="X51" s="69">
        <v>1.4799999999999999E-4</v>
      </c>
      <c r="Y51" s="76" t="s">
        <v>3864</v>
      </c>
    </row>
    <row r="52" spans="1:25" ht="15" customHeight="1">
      <c r="A52" s="67">
        <v>447</v>
      </c>
      <c r="B52" s="67">
        <v>447</v>
      </c>
      <c r="C52" s="67" t="s">
        <v>2217</v>
      </c>
      <c r="D52" s="67">
        <v>520037284</v>
      </c>
      <c r="E52" s="67" t="s">
        <v>308</v>
      </c>
      <c r="F52" s="67" t="s">
        <v>2218</v>
      </c>
      <c r="G52" s="67" t="s">
        <v>2219</v>
      </c>
      <c r="H52" s="67" t="s">
        <v>320</v>
      </c>
      <c r="I52" s="67" t="s">
        <v>918</v>
      </c>
      <c r="J52" s="67" t="s">
        <v>203</v>
      </c>
      <c r="K52" s="67" t="s">
        <v>203</v>
      </c>
      <c r="L52" s="67" t="s">
        <v>324</v>
      </c>
      <c r="M52" s="67" t="s">
        <v>339</v>
      </c>
      <c r="N52" s="67" t="s">
        <v>436</v>
      </c>
      <c r="O52" s="67" t="s">
        <v>337</v>
      </c>
      <c r="P52" s="67" t="s">
        <v>1210</v>
      </c>
      <c r="Q52" s="68">
        <v>828.484737</v>
      </c>
      <c r="R52" s="68">
        <v>1</v>
      </c>
      <c r="S52" s="68">
        <v>14560</v>
      </c>
      <c r="T52" s="89" t="s">
        <v>3866</v>
      </c>
      <c r="U52" s="68">
        <v>120.627375</v>
      </c>
      <c r="V52" s="69">
        <v>9.0000000000000006E-5</v>
      </c>
      <c r="W52" s="69">
        <v>1.634E-3</v>
      </c>
      <c r="X52" s="69">
        <v>8.6000000000000003E-5</v>
      </c>
      <c r="Y52" s="76" t="s">
        <v>3864</v>
      </c>
    </row>
    <row r="53" spans="1:25" ht="15" customHeight="1">
      <c r="A53" s="67">
        <v>447</v>
      </c>
      <c r="B53" s="67">
        <v>447</v>
      </c>
      <c r="C53" s="67" t="s">
        <v>2220</v>
      </c>
      <c r="D53" s="67">
        <v>520041146</v>
      </c>
      <c r="E53" s="67" t="s">
        <v>308</v>
      </c>
      <c r="F53" s="67" t="s">
        <v>2221</v>
      </c>
      <c r="G53" s="67" t="s">
        <v>2222</v>
      </c>
      <c r="H53" s="67" t="s">
        <v>320</v>
      </c>
      <c r="I53" s="67" t="s">
        <v>918</v>
      </c>
      <c r="J53" s="67" t="s">
        <v>203</v>
      </c>
      <c r="K53" s="67" t="s">
        <v>203</v>
      </c>
      <c r="L53" s="67" t="s">
        <v>324</v>
      </c>
      <c r="M53" s="67" t="s">
        <v>339</v>
      </c>
      <c r="N53" s="67" t="s">
        <v>440</v>
      </c>
      <c r="O53" s="67" t="s">
        <v>337</v>
      </c>
      <c r="P53" s="67" t="s">
        <v>1210</v>
      </c>
      <c r="Q53" s="68">
        <v>9889.8498369999998</v>
      </c>
      <c r="R53" s="68">
        <v>1</v>
      </c>
      <c r="S53" s="68">
        <v>6305</v>
      </c>
      <c r="T53" s="89" t="s">
        <v>3866</v>
      </c>
      <c r="U53" s="68">
        <v>623.55503099999999</v>
      </c>
      <c r="V53" s="69">
        <v>8.2999999999999998E-5</v>
      </c>
      <c r="W53" s="69">
        <v>8.4609999999999998E-3</v>
      </c>
      <c r="X53" s="69">
        <v>4.57E-4</v>
      </c>
      <c r="Y53" s="76" t="s">
        <v>3864</v>
      </c>
    </row>
    <row r="54" spans="1:25" ht="15" customHeight="1">
      <c r="A54" s="67">
        <v>447</v>
      </c>
      <c r="B54" s="67">
        <v>447</v>
      </c>
      <c r="C54" s="67" t="s">
        <v>2223</v>
      </c>
      <c r="D54" s="67">
        <v>510119068</v>
      </c>
      <c r="E54" s="67" t="s">
        <v>308</v>
      </c>
      <c r="F54" s="67" t="s">
        <v>2224</v>
      </c>
      <c r="G54" s="67" t="s">
        <v>2225</v>
      </c>
      <c r="H54" s="67" t="s">
        <v>320</v>
      </c>
      <c r="I54" s="67" t="s">
        <v>918</v>
      </c>
      <c r="J54" s="67" t="s">
        <v>203</v>
      </c>
      <c r="K54" s="67" t="s">
        <v>223</v>
      </c>
      <c r="L54" s="67" t="s">
        <v>324</v>
      </c>
      <c r="M54" s="67" t="s">
        <v>339</v>
      </c>
      <c r="N54" s="67" t="s">
        <v>465</v>
      </c>
      <c r="O54" s="67" t="s">
        <v>337</v>
      </c>
      <c r="P54" s="67" t="s">
        <v>1210</v>
      </c>
      <c r="Q54" s="68">
        <v>30022.793057999999</v>
      </c>
      <c r="R54" s="68">
        <v>1</v>
      </c>
      <c r="S54" s="68">
        <v>141.69999999999999</v>
      </c>
      <c r="T54" s="89" t="s">
        <v>3866</v>
      </c>
      <c r="U54" s="68">
        <v>42.542295000000003</v>
      </c>
      <c r="V54" s="69">
        <v>1.01E-4</v>
      </c>
      <c r="W54" s="69">
        <v>5.7499999999999999E-4</v>
      </c>
      <c r="X54" s="69">
        <v>3.0000000000000001E-5</v>
      </c>
      <c r="Y54" s="76" t="s">
        <v>3864</v>
      </c>
    </row>
    <row r="55" spans="1:25" ht="15" customHeight="1">
      <c r="A55" s="67">
        <v>447</v>
      </c>
      <c r="B55" s="67">
        <v>447</v>
      </c>
      <c r="C55" s="67" t="s">
        <v>2226</v>
      </c>
      <c r="D55" s="67">
        <v>513057588</v>
      </c>
      <c r="E55" s="67" t="s">
        <v>308</v>
      </c>
      <c r="F55" s="67" t="s">
        <v>2227</v>
      </c>
      <c r="G55" s="67" t="s">
        <v>2228</v>
      </c>
      <c r="H55" s="67" t="s">
        <v>320</v>
      </c>
      <c r="I55" s="67" t="s">
        <v>918</v>
      </c>
      <c r="J55" s="67" t="s">
        <v>203</v>
      </c>
      <c r="K55" s="67" t="s">
        <v>203</v>
      </c>
      <c r="L55" s="67" t="s">
        <v>324</v>
      </c>
      <c r="M55" s="67" t="s">
        <v>339</v>
      </c>
      <c r="N55" s="67" t="s">
        <v>448</v>
      </c>
      <c r="O55" s="67" t="s">
        <v>337</v>
      </c>
      <c r="P55" s="67" t="s">
        <v>1210</v>
      </c>
      <c r="Q55" s="68">
        <v>1029.805783</v>
      </c>
      <c r="R55" s="68">
        <v>1</v>
      </c>
      <c r="S55" s="68">
        <v>784.2</v>
      </c>
      <c r="T55" s="89" t="s">
        <v>3866</v>
      </c>
      <c r="U55" s="68">
        <v>8.0757359999999991</v>
      </c>
      <c r="V55" s="69">
        <v>2.3000000000000001E-4</v>
      </c>
      <c r="W55" s="69">
        <v>1.07E-4</v>
      </c>
      <c r="X55" s="69">
        <v>5.0000000000000004E-6</v>
      </c>
      <c r="Y55" s="76" t="s">
        <v>3864</v>
      </c>
    </row>
    <row r="56" spans="1:25" ht="15" customHeight="1">
      <c r="A56" s="67">
        <v>447</v>
      </c>
      <c r="B56" s="67">
        <v>447</v>
      </c>
      <c r="C56" s="67" t="s">
        <v>2229</v>
      </c>
      <c r="D56" s="67">
        <v>520036690</v>
      </c>
      <c r="E56" s="67" t="s">
        <v>308</v>
      </c>
      <c r="F56" s="67" t="s">
        <v>2230</v>
      </c>
      <c r="G56" s="67" t="s">
        <v>2231</v>
      </c>
      <c r="H56" s="67" t="s">
        <v>320</v>
      </c>
      <c r="I56" s="67" t="s">
        <v>918</v>
      </c>
      <c r="J56" s="67" t="s">
        <v>203</v>
      </c>
      <c r="K56" s="67" t="s">
        <v>203</v>
      </c>
      <c r="L56" s="67" t="s">
        <v>324</v>
      </c>
      <c r="M56" s="67" t="s">
        <v>339</v>
      </c>
      <c r="N56" s="67" t="s">
        <v>475</v>
      </c>
      <c r="O56" s="67" t="s">
        <v>337</v>
      </c>
      <c r="P56" s="67" t="s">
        <v>1210</v>
      </c>
      <c r="Q56" s="68">
        <v>1363.3054589999999</v>
      </c>
      <c r="R56" s="68">
        <v>1</v>
      </c>
      <c r="S56" s="68">
        <v>30600</v>
      </c>
      <c r="T56" s="89" t="s">
        <v>3866</v>
      </c>
      <c r="U56" s="68">
        <v>417.171469</v>
      </c>
      <c r="V56" s="69">
        <v>8.7999999999999998E-5</v>
      </c>
      <c r="W56" s="69">
        <v>5.659E-3</v>
      </c>
      <c r="X56" s="69">
        <v>3.0400000000000002E-4</v>
      </c>
      <c r="Y56" s="76" t="s">
        <v>3864</v>
      </c>
    </row>
    <row r="57" spans="1:25" ht="15" customHeight="1">
      <c r="A57" s="67">
        <v>447</v>
      </c>
      <c r="B57" s="67">
        <v>447</v>
      </c>
      <c r="C57" s="67" t="s">
        <v>2232</v>
      </c>
      <c r="D57" s="67">
        <v>511527202</v>
      </c>
      <c r="E57" s="67" t="s">
        <v>308</v>
      </c>
      <c r="F57" s="67" t="s">
        <v>2233</v>
      </c>
      <c r="G57" s="67" t="s">
        <v>2234</v>
      </c>
      <c r="H57" s="67" t="s">
        <v>320</v>
      </c>
      <c r="I57" s="67" t="s">
        <v>918</v>
      </c>
      <c r="J57" s="67" t="s">
        <v>203</v>
      </c>
      <c r="K57" s="67" t="s">
        <v>203</v>
      </c>
      <c r="L57" s="67" t="s">
        <v>324</v>
      </c>
      <c r="M57" s="67" t="s">
        <v>339</v>
      </c>
      <c r="N57" s="67" t="s">
        <v>472</v>
      </c>
      <c r="O57" s="67" t="s">
        <v>338</v>
      </c>
      <c r="P57" s="67" t="s">
        <v>1210</v>
      </c>
      <c r="Q57" s="68">
        <v>4832.5178189999997</v>
      </c>
      <c r="R57" s="68">
        <v>1</v>
      </c>
      <c r="S57" s="68">
        <v>978.3</v>
      </c>
      <c r="T57" s="89" t="s">
        <v>3866</v>
      </c>
      <c r="U57" s="68">
        <v>47.276521000000002</v>
      </c>
      <c r="V57" s="69">
        <v>4.3999999999999999E-5</v>
      </c>
      <c r="W57" s="69">
        <v>6.4000000000000005E-4</v>
      </c>
      <c r="X57" s="69">
        <v>3.3000000000000003E-5</v>
      </c>
      <c r="Y57" s="76" t="s">
        <v>3864</v>
      </c>
    </row>
    <row r="58" spans="1:25" ht="15" customHeight="1">
      <c r="A58" s="67">
        <v>447</v>
      </c>
      <c r="B58" s="67">
        <v>447</v>
      </c>
      <c r="C58" s="67" t="s">
        <v>2235</v>
      </c>
      <c r="D58" s="67">
        <v>520036120</v>
      </c>
      <c r="E58" s="67" t="s">
        <v>308</v>
      </c>
      <c r="F58" s="67" t="s">
        <v>2236</v>
      </c>
      <c r="G58" s="67" t="s">
        <v>2237</v>
      </c>
      <c r="H58" s="67" t="s">
        <v>320</v>
      </c>
      <c r="I58" s="67" t="s">
        <v>918</v>
      </c>
      <c r="J58" s="67" t="s">
        <v>203</v>
      </c>
      <c r="K58" s="67" t="s">
        <v>203</v>
      </c>
      <c r="L58" s="67" t="s">
        <v>324</v>
      </c>
      <c r="M58" s="67" t="s">
        <v>339</v>
      </c>
      <c r="N58" s="67" t="s">
        <v>444</v>
      </c>
      <c r="O58" s="67" t="s">
        <v>337</v>
      </c>
      <c r="P58" s="67" t="s">
        <v>1210</v>
      </c>
      <c r="Q58" s="68">
        <v>6514.1799819999997</v>
      </c>
      <c r="R58" s="68">
        <v>1</v>
      </c>
      <c r="S58" s="68">
        <v>8570</v>
      </c>
      <c r="T58" s="89" t="s">
        <v>3866</v>
      </c>
      <c r="U58" s="68">
        <v>558.26522199999999</v>
      </c>
      <c r="V58" s="69">
        <v>8.2000000000000001E-5</v>
      </c>
      <c r="W58" s="69">
        <v>7.574E-3</v>
      </c>
      <c r="X58" s="69">
        <v>4.06E-4</v>
      </c>
      <c r="Y58" s="76" t="s">
        <v>3864</v>
      </c>
    </row>
    <row r="59" spans="1:25" ht="15" customHeight="1">
      <c r="A59" s="67">
        <v>447</v>
      </c>
      <c r="B59" s="67">
        <v>447</v>
      </c>
      <c r="C59" s="67" t="s">
        <v>2238</v>
      </c>
      <c r="D59" s="67">
        <v>520039942</v>
      </c>
      <c r="E59" s="67" t="s">
        <v>308</v>
      </c>
      <c r="F59" s="67" t="s">
        <v>2239</v>
      </c>
      <c r="G59" s="67" t="s">
        <v>2240</v>
      </c>
      <c r="H59" s="67" t="s">
        <v>320</v>
      </c>
      <c r="I59" s="67" t="s">
        <v>918</v>
      </c>
      <c r="J59" s="67" t="s">
        <v>203</v>
      </c>
      <c r="K59" s="67" t="s">
        <v>203</v>
      </c>
      <c r="L59" s="67" t="s">
        <v>324</v>
      </c>
      <c r="M59" s="67" t="s">
        <v>339</v>
      </c>
      <c r="N59" s="67" t="s">
        <v>475</v>
      </c>
      <c r="O59" s="67" t="s">
        <v>337</v>
      </c>
      <c r="P59" s="67" t="s">
        <v>1210</v>
      </c>
      <c r="Q59" s="68">
        <v>2230.859179</v>
      </c>
      <c r="R59" s="68">
        <v>1</v>
      </c>
      <c r="S59" s="68">
        <v>21630</v>
      </c>
      <c r="T59" s="89" t="s">
        <v>3866</v>
      </c>
      <c r="U59" s="68">
        <v>482.53483899999998</v>
      </c>
      <c r="V59" s="69">
        <v>9.7E-5</v>
      </c>
      <c r="W59" s="69">
        <v>6.5459999999999997E-3</v>
      </c>
      <c r="X59" s="69">
        <v>3.5300000000000002E-4</v>
      </c>
      <c r="Y59" s="76" t="s">
        <v>3864</v>
      </c>
    </row>
    <row r="60" spans="1:25" ht="15" customHeight="1">
      <c r="A60" s="67">
        <v>447</v>
      </c>
      <c r="B60" s="67">
        <v>447</v>
      </c>
      <c r="C60" s="67" t="s">
        <v>1457</v>
      </c>
      <c r="D60" s="67">
        <v>513901371</v>
      </c>
      <c r="E60" s="67" t="s">
        <v>308</v>
      </c>
      <c r="F60" s="67" t="s">
        <v>2241</v>
      </c>
      <c r="G60" s="67" t="s">
        <v>2242</v>
      </c>
      <c r="H60" s="67" t="s">
        <v>320</v>
      </c>
      <c r="I60" s="67" t="s">
        <v>918</v>
      </c>
      <c r="J60" s="67" t="s">
        <v>203</v>
      </c>
      <c r="K60" s="67" t="s">
        <v>203</v>
      </c>
      <c r="L60" s="67" t="s">
        <v>324</v>
      </c>
      <c r="M60" s="67" t="s">
        <v>339</v>
      </c>
      <c r="N60" s="67" t="s">
        <v>440</v>
      </c>
      <c r="O60" s="67" t="s">
        <v>337</v>
      </c>
      <c r="P60" s="67" t="s">
        <v>1210</v>
      </c>
      <c r="Q60" s="68">
        <v>27871.946380000001</v>
      </c>
      <c r="R60" s="68">
        <v>1</v>
      </c>
      <c r="S60" s="68">
        <v>1250</v>
      </c>
      <c r="T60" s="89" t="s">
        <v>3866</v>
      </c>
      <c r="U60" s="68">
        <v>348.39932700000003</v>
      </c>
      <c r="V60" s="69">
        <v>5.0000000000000002E-5</v>
      </c>
      <c r="W60" s="69">
        <v>4.7239999999999999E-3</v>
      </c>
      <c r="X60" s="69">
        <v>2.5500000000000002E-4</v>
      </c>
      <c r="Y60" s="76" t="s">
        <v>3864</v>
      </c>
    </row>
    <row r="61" spans="1:25" ht="15" customHeight="1">
      <c r="A61" s="67">
        <v>447</v>
      </c>
      <c r="B61" s="67">
        <v>447</v>
      </c>
      <c r="C61" s="67" t="s">
        <v>2243</v>
      </c>
      <c r="D61" s="67">
        <v>520038951</v>
      </c>
      <c r="E61" s="67" t="s">
        <v>308</v>
      </c>
      <c r="F61" s="67" t="s">
        <v>2244</v>
      </c>
      <c r="G61" s="67" t="s">
        <v>2245</v>
      </c>
      <c r="H61" s="67" t="s">
        <v>320</v>
      </c>
      <c r="I61" s="67" t="s">
        <v>918</v>
      </c>
      <c r="J61" s="67" t="s">
        <v>203</v>
      </c>
      <c r="K61" s="67" t="s">
        <v>203</v>
      </c>
      <c r="L61" s="67" t="s">
        <v>324</v>
      </c>
      <c r="M61" s="67" t="s">
        <v>339</v>
      </c>
      <c r="N61" s="67" t="s">
        <v>438</v>
      </c>
      <c r="O61" s="67" t="s">
        <v>337</v>
      </c>
      <c r="P61" s="67" t="s">
        <v>1210</v>
      </c>
      <c r="Q61" s="68">
        <v>1032.3335790000001</v>
      </c>
      <c r="R61" s="68">
        <v>1</v>
      </c>
      <c r="S61" s="68">
        <v>7025</v>
      </c>
      <c r="T61" s="89" t="s">
        <v>3866</v>
      </c>
      <c r="U61" s="68">
        <v>72.521432000000004</v>
      </c>
      <c r="V61" s="69">
        <v>1.2400000000000001E-4</v>
      </c>
      <c r="W61" s="69">
        <v>9.8299999999999993E-4</v>
      </c>
      <c r="X61" s="69">
        <v>5.1E-5</v>
      </c>
      <c r="Y61" s="76" t="s">
        <v>3864</v>
      </c>
    </row>
    <row r="62" spans="1:25" ht="15" customHeight="1">
      <c r="A62" s="67">
        <v>447</v>
      </c>
      <c r="B62" s="67">
        <v>447</v>
      </c>
      <c r="C62" s="67" t="s">
        <v>1674</v>
      </c>
      <c r="D62" s="67">
        <v>520036104</v>
      </c>
      <c r="E62" s="67" t="s">
        <v>308</v>
      </c>
      <c r="F62" s="67" t="s">
        <v>2246</v>
      </c>
      <c r="G62" s="67" t="s">
        <v>2247</v>
      </c>
      <c r="H62" s="67" t="s">
        <v>320</v>
      </c>
      <c r="I62" s="67" t="s">
        <v>918</v>
      </c>
      <c r="J62" s="67" t="s">
        <v>203</v>
      </c>
      <c r="K62" s="67" t="s">
        <v>203</v>
      </c>
      <c r="L62" s="67" t="s">
        <v>324</v>
      </c>
      <c r="M62" s="67" t="s">
        <v>339</v>
      </c>
      <c r="N62" s="67" t="s">
        <v>446</v>
      </c>
      <c r="O62" s="67" t="s">
        <v>337</v>
      </c>
      <c r="P62" s="67" t="s">
        <v>1210</v>
      </c>
      <c r="Q62" s="68">
        <v>30085.910070000002</v>
      </c>
      <c r="R62" s="68">
        <v>1</v>
      </c>
      <c r="S62" s="68">
        <v>1340</v>
      </c>
      <c r="T62" s="89" t="s">
        <v>3866</v>
      </c>
      <c r="U62" s="68">
        <v>403.15119199999998</v>
      </c>
      <c r="V62" s="69">
        <v>5.3999999999999998E-5</v>
      </c>
      <c r="W62" s="69">
        <v>5.4679999999999998E-3</v>
      </c>
      <c r="X62" s="69">
        <v>2.9300000000000002E-4</v>
      </c>
      <c r="Y62" s="76" t="s">
        <v>3864</v>
      </c>
    </row>
    <row r="63" spans="1:25" ht="15" customHeight="1">
      <c r="A63" s="67">
        <v>447</v>
      </c>
      <c r="B63" s="67">
        <v>447</v>
      </c>
      <c r="C63" s="67" t="s">
        <v>2248</v>
      </c>
      <c r="D63" s="67">
        <v>520036740</v>
      </c>
      <c r="E63" s="67" t="s">
        <v>308</v>
      </c>
      <c r="F63" s="67" t="s">
        <v>2249</v>
      </c>
      <c r="G63" s="67" t="s">
        <v>2250</v>
      </c>
      <c r="H63" s="67" t="s">
        <v>320</v>
      </c>
      <c r="I63" s="67" t="s">
        <v>918</v>
      </c>
      <c r="J63" s="67" t="s">
        <v>203</v>
      </c>
      <c r="K63" s="67" t="s">
        <v>223</v>
      </c>
      <c r="L63" s="67" t="s">
        <v>324</v>
      </c>
      <c r="M63" s="67" t="s">
        <v>339</v>
      </c>
      <c r="N63" s="67" t="s">
        <v>479</v>
      </c>
      <c r="O63" s="67" t="s">
        <v>337</v>
      </c>
      <c r="P63" s="67" t="s">
        <v>1210</v>
      </c>
      <c r="Q63" s="68">
        <v>2975.0743510000002</v>
      </c>
      <c r="R63" s="68">
        <v>1</v>
      </c>
      <c r="S63" s="68">
        <v>4445</v>
      </c>
      <c r="T63" s="89" t="s">
        <v>3866</v>
      </c>
      <c r="U63" s="68">
        <v>132.242054</v>
      </c>
      <c r="V63" s="69">
        <v>6.0000000000000002E-5</v>
      </c>
      <c r="W63" s="69">
        <v>1.7930000000000001E-3</v>
      </c>
      <c r="X63" s="69">
        <v>9.6000000000000002E-5</v>
      </c>
      <c r="Y63" s="76" t="s">
        <v>3864</v>
      </c>
    </row>
    <row r="64" spans="1:25" ht="15" customHeight="1">
      <c r="A64" s="67">
        <v>447</v>
      </c>
      <c r="B64" s="67">
        <v>447</v>
      </c>
      <c r="C64" s="67" t="s">
        <v>2251</v>
      </c>
      <c r="D64" s="67">
        <v>520037425</v>
      </c>
      <c r="E64" s="67" t="s">
        <v>308</v>
      </c>
      <c r="F64" s="67" t="s">
        <v>2252</v>
      </c>
      <c r="G64" s="67" t="s">
        <v>2253</v>
      </c>
      <c r="H64" s="67" t="s">
        <v>320</v>
      </c>
      <c r="I64" s="67" t="s">
        <v>918</v>
      </c>
      <c r="J64" s="67" t="s">
        <v>203</v>
      </c>
      <c r="K64" s="67" t="s">
        <v>203</v>
      </c>
      <c r="L64" s="67" t="s">
        <v>324</v>
      </c>
      <c r="M64" s="67" t="s">
        <v>339</v>
      </c>
      <c r="N64" s="67" t="s">
        <v>461</v>
      </c>
      <c r="O64" s="67" t="s">
        <v>337</v>
      </c>
      <c r="P64" s="67" t="s">
        <v>1210</v>
      </c>
      <c r="Q64" s="68">
        <v>462.32701300000002</v>
      </c>
      <c r="R64" s="68">
        <v>1</v>
      </c>
      <c r="S64" s="68">
        <v>14560</v>
      </c>
      <c r="T64" s="89" t="s">
        <v>3866</v>
      </c>
      <c r="U64" s="68">
        <v>67.314813000000001</v>
      </c>
      <c r="V64" s="69">
        <v>3.6999999999999998E-5</v>
      </c>
      <c r="W64" s="69">
        <v>9.1200000000000005E-4</v>
      </c>
      <c r="X64" s="69">
        <v>4.8999999999999998E-5</v>
      </c>
      <c r="Y64" s="76" t="s">
        <v>3864</v>
      </c>
    </row>
    <row r="65" spans="1:25" ht="15" customHeight="1">
      <c r="A65" s="67">
        <v>447</v>
      </c>
      <c r="B65" s="67">
        <v>447</v>
      </c>
      <c r="C65" s="67" t="s">
        <v>2254</v>
      </c>
      <c r="D65" s="67">
        <v>520001546</v>
      </c>
      <c r="E65" s="67" t="s">
        <v>308</v>
      </c>
      <c r="F65" s="67" t="s">
        <v>2255</v>
      </c>
      <c r="G65" s="67" t="s">
        <v>2256</v>
      </c>
      <c r="H65" s="67" t="s">
        <v>320</v>
      </c>
      <c r="I65" s="67" t="s">
        <v>918</v>
      </c>
      <c r="J65" s="67" t="s">
        <v>203</v>
      </c>
      <c r="K65" s="67" t="s">
        <v>203</v>
      </c>
      <c r="L65" s="67" t="s">
        <v>324</v>
      </c>
      <c r="M65" s="67" t="s">
        <v>339</v>
      </c>
      <c r="N65" s="67" t="s">
        <v>458</v>
      </c>
      <c r="O65" s="67" t="s">
        <v>337</v>
      </c>
      <c r="P65" s="67" t="s">
        <v>1210</v>
      </c>
      <c r="Q65" s="68">
        <v>1680.48927</v>
      </c>
      <c r="R65" s="68">
        <v>1</v>
      </c>
      <c r="S65" s="68">
        <v>7599</v>
      </c>
      <c r="T65" s="89" t="s">
        <v>3866</v>
      </c>
      <c r="U65" s="68">
        <v>127.700378</v>
      </c>
      <c r="V65" s="69">
        <v>1.3300000000000001E-4</v>
      </c>
      <c r="W65" s="69">
        <v>1.732E-3</v>
      </c>
      <c r="X65" s="69">
        <v>9.2999999999999997E-5</v>
      </c>
      <c r="Y65" s="76" t="s">
        <v>3864</v>
      </c>
    </row>
    <row r="66" spans="1:25" ht="15" customHeight="1">
      <c r="A66" s="67">
        <v>447</v>
      </c>
      <c r="B66" s="67">
        <v>447</v>
      </c>
      <c r="C66" s="67" t="s">
        <v>1479</v>
      </c>
      <c r="D66" s="67">
        <v>520026683</v>
      </c>
      <c r="E66" s="67" t="s">
        <v>308</v>
      </c>
      <c r="F66" s="67" t="s">
        <v>2257</v>
      </c>
      <c r="G66" s="67" t="s">
        <v>2258</v>
      </c>
      <c r="H66" s="67" t="s">
        <v>320</v>
      </c>
      <c r="I66" s="67" t="s">
        <v>918</v>
      </c>
      <c r="J66" s="67" t="s">
        <v>203</v>
      </c>
      <c r="K66" s="67" t="s">
        <v>203</v>
      </c>
      <c r="L66" s="67" t="s">
        <v>324</v>
      </c>
      <c r="M66" s="67" t="s">
        <v>339</v>
      </c>
      <c r="N66" s="67" t="s">
        <v>463</v>
      </c>
      <c r="O66" s="67" t="s">
        <v>337</v>
      </c>
      <c r="P66" s="67" t="s">
        <v>1210</v>
      </c>
      <c r="Q66" s="68">
        <v>32442.037915000001</v>
      </c>
      <c r="R66" s="68">
        <v>1</v>
      </c>
      <c r="S66" s="68">
        <v>2064</v>
      </c>
      <c r="T66" s="89" t="s">
        <v>3866</v>
      </c>
      <c r="U66" s="68">
        <v>669.60365999999999</v>
      </c>
      <c r="V66" s="69">
        <v>6.7999999999999999E-5</v>
      </c>
      <c r="W66" s="69">
        <v>9.0840000000000001E-3</v>
      </c>
      <c r="X66" s="69">
        <v>4.8899999999999996E-4</v>
      </c>
      <c r="Y66" s="76" t="s">
        <v>3864</v>
      </c>
    </row>
    <row r="67" spans="1:25" ht="15" customHeight="1">
      <c r="A67" s="67">
        <v>447</v>
      </c>
      <c r="B67" s="67">
        <v>447</v>
      </c>
      <c r="C67" s="67" t="s">
        <v>2259</v>
      </c>
      <c r="D67" s="67">
        <v>550013098</v>
      </c>
      <c r="E67" s="67" t="s">
        <v>309</v>
      </c>
      <c r="F67" s="67" t="s">
        <v>2260</v>
      </c>
      <c r="G67" s="67" t="s">
        <v>2261</v>
      </c>
      <c r="H67" s="67" t="s">
        <v>320</v>
      </c>
      <c r="I67" s="67" t="s">
        <v>918</v>
      </c>
      <c r="J67" s="67" t="s">
        <v>203</v>
      </c>
      <c r="K67" s="67" t="s">
        <v>203</v>
      </c>
      <c r="L67" s="67" t="s">
        <v>324</v>
      </c>
      <c r="M67" s="67" t="s">
        <v>339</v>
      </c>
      <c r="N67" s="67" t="s">
        <v>453</v>
      </c>
      <c r="O67" s="67" t="s">
        <v>337</v>
      </c>
      <c r="P67" s="67" t="s">
        <v>1210</v>
      </c>
      <c r="Q67" s="68">
        <v>73283.764001000003</v>
      </c>
      <c r="R67" s="68">
        <v>1</v>
      </c>
      <c r="S67" s="68">
        <v>1114</v>
      </c>
      <c r="T67" s="89" t="s">
        <v>3866</v>
      </c>
      <c r="U67" s="68">
        <v>816.38112999999998</v>
      </c>
      <c r="V67" s="69">
        <v>6.2000000000000003E-5</v>
      </c>
      <c r="W67" s="69">
        <v>1.1077E-2</v>
      </c>
      <c r="X67" s="69">
        <v>5.9900000000000003E-4</v>
      </c>
      <c r="Y67" s="76" t="s">
        <v>3864</v>
      </c>
    </row>
    <row r="68" spans="1:25" ht="15" customHeight="1">
      <c r="A68" s="67">
        <v>447</v>
      </c>
      <c r="B68" s="67">
        <v>447</v>
      </c>
      <c r="C68" s="67" t="s">
        <v>1386</v>
      </c>
      <c r="D68" s="67">
        <v>513765859</v>
      </c>
      <c r="E68" s="67" t="s">
        <v>308</v>
      </c>
      <c r="F68" s="67" t="s">
        <v>2262</v>
      </c>
      <c r="G68" s="67" t="s">
        <v>2263</v>
      </c>
      <c r="H68" s="67" t="s">
        <v>320</v>
      </c>
      <c r="I68" s="67" t="s">
        <v>918</v>
      </c>
      <c r="J68" s="67" t="s">
        <v>203</v>
      </c>
      <c r="K68" s="67" t="s">
        <v>203</v>
      </c>
      <c r="L68" s="67" t="s">
        <v>324</v>
      </c>
      <c r="M68" s="67" t="s">
        <v>339</v>
      </c>
      <c r="N68" s="67" t="s">
        <v>463</v>
      </c>
      <c r="O68" s="67" t="s">
        <v>338</v>
      </c>
      <c r="P68" s="67" t="s">
        <v>1210</v>
      </c>
      <c r="Q68" s="68">
        <v>590.56377499999996</v>
      </c>
      <c r="R68" s="68">
        <v>1</v>
      </c>
      <c r="S68" s="68">
        <v>34770</v>
      </c>
      <c r="T68" s="89" t="s">
        <v>3866</v>
      </c>
      <c r="U68" s="68">
        <v>205.33902399999999</v>
      </c>
      <c r="V68" s="69">
        <v>4.8000000000000001E-5</v>
      </c>
      <c r="W68" s="69">
        <v>2.7850000000000001E-3</v>
      </c>
      <c r="X68" s="69">
        <v>1.4899999999999999E-4</v>
      </c>
      <c r="Y68" s="76" t="s">
        <v>3864</v>
      </c>
    </row>
    <row r="69" spans="1:25" ht="15" customHeight="1">
      <c r="A69" s="67">
        <v>447</v>
      </c>
      <c r="B69" s="67">
        <v>447</v>
      </c>
      <c r="C69" s="67" t="s">
        <v>1606</v>
      </c>
      <c r="D69" s="67" t="s">
        <v>1607</v>
      </c>
      <c r="E69" s="67" t="s">
        <v>312</v>
      </c>
      <c r="F69" s="67" t="s">
        <v>2264</v>
      </c>
      <c r="G69" s="67" t="s">
        <v>2265</v>
      </c>
      <c r="H69" s="67" t="s">
        <v>320</v>
      </c>
      <c r="I69" s="67" t="s">
        <v>918</v>
      </c>
      <c r="J69" s="67" t="s">
        <v>203</v>
      </c>
      <c r="K69" s="67" t="s">
        <v>267</v>
      </c>
      <c r="L69" s="67" t="s">
        <v>324</v>
      </c>
      <c r="M69" s="67" t="s">
        <v>339</v>
      </c>
      <c r="N69" s="67" t="s">
        <v>450</v>
      </c>
      <c r="O69" s="67" t="s">
        <v>338</v>
      </c>
      <c r="P69" s="67" t="s">
        <v>1210</v>
      </c>
      <c r="Q69" s="68">
        <v>1166.889034</v>
      </c>
      <c r="R69" s="68">
        <v>1</v>
      </c>
      <c r="S69" s="68">
        <v>3.9</v>
      </c>
      <c r="T69" s="89" t="s">
        <v>3866</v>
      </c>
      <c r="U69" s="68">
        <v>4.5505999999999998E-2</v>
      </c>
      <c r="V69" s="69">
        <v>4.6999999999999997E-5</v>
      </c>
      <c r="W69" s="69">
        <v>0</v>
      </c>
      <c r="X69" s="69">
        <v>0</v>
      </c>
      <c r="Y69" s="76" t="s">
        <v>3864</v>
      </c>
    </row>
    <row r="70" spans="1:25" ht="15" customHeight="1">
      <c r="A70" s="67">
        <v>447</v>
      </c>
      <c r="B70" s="67">
        <v>447</v>
      </c>
      <c r="C70" s="67" t="s">
        <v>2266</v>
      </c>
      <c r="D70" s="67" t="s">
        <v>2267</v>
      </c>
      <c r="E70" s="67" t="s">
        <v>312</v>
      </c>
      <c r="F70" s="67" t="s">
        <v>2268</v>
      </c>
      <c r="G70" s="67" t="s">
        <v>2269</v>
      </c>
      <c r="H70" s="67" t="s">
        <v>320</v>
      </c>
      <c r="I70" s="67" t="s">
        <v>918</v>
      </c>
      <c r="J70" s="67" t="s">
        <v>203</v>
      </c>
      <c r="K70" s="67" t="s">
        <v>223</v>
      </c>
      <c r="L70" s="67" t="s">
        <v>324</v>
      </c>
      <c r="M70" s="67" t="s">
        <v>339</v>
      </c>
      <c r="N70" s="67" t="s">
        <v>440</v>
      </c>
      <c r="O70" s="67" t="s">
        <v>338</v>
      </c>
      <c r="P70" s="67" t="s">
        <v>1210</v>
      </c>
      <c r="Q70" s="68">
        <v>1595.6493869999999</v>
      </c>
      <c r="R70" s="68">
        <v>1</v>
      </c>
      <c r="S70" s="68">
        <v>25070</v>
      </c>
      <c r="T70" s="89" t="s">
        <v>3866</v>
      </c>
      <c r="U70" s="68">
        <v>400.02929999999998</v>
      </c>
      <c r="V70" s="69">
        <v>2.8E-5</v>
      </c>
      <c r="W70" s="69">
        <v>5.4260000000000003E-3</v>
      </c>
      <c r="X70" s="69">
        <v>2.9100000000000003E-4</v>
      </c>
      <c r="Y70" s="76" t="s">
        <v>3864</v>
      </c>
    </row>
    <row r="71" spans="1:25" ht="15" customHeight="1">
      <c r="A71" s="67">
        <v>447</v>
      </c>
      <c r="B71" s="67">
        <v>447</v>
      </c>
      <c r="C71" s="67" t="s">
        <v>2270</v>
      </c>
      <c r="D71" s="67">
        <v>513817817</v>
      </c>
      <c r="E71" s="67" t="s">
        <v>308</v>
      </c>
      <c r="F71" s="67" t="s">
        <v>2271</v>
      </c>
      <c r="G71" s="67" t="s">
        <v>2272</v>
      </c>
      <c r="H71" s="67" t="s">
        <v>320</v>
      </c>
      <c r="I71" s="67" t="s">
        <v>918</v>
      </c>
      <c r="J71" s="67" t="s">
        <v>203</v>
      </c>
      <c r="K71" s="67" t="s">
        <v>203</v>
      </c>
      <c r="L71" s="67" t="s">
        <v>324</v>
      </c>
      <c r="M71" s="67" t="s">
        <v>339</v>
      </c>
      <c r="N71" s="67" t="s">
        <v>446</v>
      </c>
      <c r="O71" s="67" t="s">
        <v>337</v>
      </c>
      <c r="P71" s="67" t="s">
        <v>1210</v>
      </c>
      <c r="Q71" s="68">
        <v>1585.7439830000001</v>
      </c>
      <c r="R71" s="68">
        <v>1</v>
      </c>
      <c r="S71" s="68">
        <v>11360</v>
      </c>
      <c r="T71" s="89" t="s">
        <v>3866</v>
      </c>
      <c r="U71" s="68">
        <v>180.14051499999999</v>
      </c>
      <c r="V71" s="69">
        <v>7.4999999999999993E-5</v>
      </c>
      <c r="W71" s="69">
        <v>2.4429999999999999E-3</v>
      </c>
      <c r="X71" s="69">
        <v>1.2999999999999999E-4</v>
      </c>
      <c r="Y71" s="76" t="s">
        <v>3864</v>
      </c>
    </row>
    <row r="72" spans="1:25" ht="15" customHeight="1">
      <c r="A72" s="67">
        <v>447</v>
      </c>
      <c r="B72" s="67">
        <v>447</v>
      </c>
      <c r="C72" s="67" t="s">
        <v>1390</v>
      </c>
      <c r="D72" s="67">
        <v>513893123</v>
      </c>
      <c r="E72" s="67" t="s">
        <v>308</v>
      </c>
      <c r="F72" s="67" t="s">
        <v>2273</v>
      </c>
      <c r="G72" s="67" t="s">
        <v>2274</v>
      </c>
      <c r="H72" s="67" t="s">
        <v>320</v>
      </c>
      <c r="I72" s="67" t="s">
        <v>918</v>
      </c>
      <c r="J72" s="67" t="s">
        <v>203</v>
      </c>
      <c r="K72" s="67" t="s">
        <v>203</v>
      </c>
      <c r="L72" s="67" t="s">
        <v>324</v>
      </c>
      <c r="M72" s="67" t="s">
        <v>339</v>
      </c>
      <c r="N72" s="67" t="s">
        <v>442</v>
      </c>
      <c r="O72" s="67" t="s">
        <v>337</v>
      </c>
      <c r="P72" s="67" t="s">
        <v>1210</v>
      </c>
      <c r="Q72" s="68">
        <v>121.94748199999999</v>
      </c>
      <c r="R72" s="68">
        <v>1</v>
      </c>
      <c r="S72" s="68">
        <v>57200</v>
      </c>
      <c r="T72" s="89" t="s">
        <v>3866</v>
      </c>
      <c r="U72" s="68">
        <v>69.753958999999995</v>
      </c>
      <c r="V72" s="69">
        <v>4.1E-5</v>
      </c>
      <c r="W72" s="69">
        <v>9.4600000000000001E-4</v>
      </c>
      <c r="X72" s="69">
        <v>5.0000000000000002E-5</v>
      </c>
      <c r="Y72" s="76" t="s">
        <v>3864</v>
      </c>
    </row>
    <row r="73" spans="1:25" ht="15" customHeight="1">
      <c r="A73" s="67">
        <v>447</v>
      </c>
      <c r="B73" s="67">
        <v>447</v>
      </c>
      <c r="C73" s="67" t="s">
        <v>2275</v>
      </c>
      <c r="D73" s="67">
        <v>520027830</v>
      </c>
      <c r="E73" s="67" t="s">
        <v>308</v>
      </c>
      <c r="F73" s="67" t="s">
        <v>2276</v>
      </c>
      <c r="G73" s="67" t="s">
        <v>2277</v>
      </c>
      <c r="H73" s="67" t="s">
        <v>320</v>
      </c>
      <c r="I73" s="67" t="s">
        <v>918</v>
      </c>
      <c r="J73" s="67" t="s">
        <v>203</v>
      </c>
      <c r="K73" s="67" t="s">
        <v>295</v>
      </c>
      <c r="L73" s="67" t="s">
        <v>324</v>
      </c>
      <c r="M73" s="67" t="s">
        <v>339</v>
      </c>
      <c r="N73" s="67" t="s">
        <v>455</v>
      </c>
      <c r="O73" s="67" t="s">
        <v>337</v>
      </c>
      <c r="P73" s="67" t="s">
        <v>1210</v>
      </c>
      <c r="Q73" s="68">
        <v>93299.698707000003</v>
      </c>
      <c r="R73" s="68">
        <v>1</v>
      </c>
      <c r="S73" s="68">
        <v>1800</v>
      </c>
      <c r="T73" s="89" t="s">
        <v>3866</v>
      </c>
      <c r="U73" s="68">
        <v>1679.3945739999999</v>
      </c>
      <c r="V73" s="69">
        <v>7.2000000000000002E-5</v>
      </c>
      <c r="W73" s="69">
        <v>2.2787000000000002E-2</v>
      </c>
      <c r="X73" s="69">
        <v>1.23E-3</v>
      </c>
      <c r="Y73" s="76" t="s">
        <v>3864</v>
      </c>
    </row>
    <row r="74" spans="1:25" ht="15" customHeight="1">
      <c r="A74" s="67">
        <v>447</v>
      </c>
      <c r="B74" s="67">
        <v>447</v>
      </c>
      <c r="C74" s="67" t="s">
        <v>2278</v>
      </c>
      <c r="D74" s="67">
        <v>520034695</v>
      </c>
      <c r="E74" s="67" t="s">
        <v>308</v>
      </c>
      <c r="F74" s="67" t="s">
        <v>2279</v>
      </c>
      <c r="G74" s="67" t="s">
        <v>2280</v>
      </c>
      <c r="H74" s="67" t="s">
        <v>320</v>
      </c>
      <c r="I74" s="67" t="s">
        <v>918</v>
      </c>
      <c r="J74" s="67" t="s">
        <v>203</v>
      </c>
      <c r="K74" s="67" t="s">
        <v>203</v>
      </c>
      <c r="L74" s="67" t="s">
        <v>324</v>
      </c>
      <c r="M74" s="67" t="s">
        <v>339</v>
      </c>
      <c r="N74" s="67" t="s">
        <v>475</v>
      </c>
      <c r="O74" s="67" t="s">
        <v>337</v>
      </c>
      <c r="P74" s="67" t="s">
        <v>1210</v>
      </c>
      <c r="Q74" s="68">
        <v>6884.4904489999999</v>
      </c>
      <c r="R74" s="68">
        <v>1</v>
      </c>
      <c r="S74" s="68">
        <v>6841</v>
      </c>
      <c r="T74" s="89" t="s">
        <v>3866</v>
      </c>
      <c r="U74" s="68">
        <v>470.96799099999998</v>
      </c>
      <c r="V74" s="69">
        <v>9.6000000000000002E-5</v>
      </c>
      <c r="W74" s="69">
        <v>6.3899999999999998E-3</v>
      </c>
      <c r="X74" s="69">
        <v>3.4400000000000001E-4</v>
      </c>
      <c r="Y74" s="76" t="s">
        <v>3864</v>
      </c>
    </row>
    <row r="75" spans="1:25" ht="15" customHeight="1">
      <c r="A75" s="67">
        <v>447</v>
      </c>
      <c r="B75" s="67">
        <v>447</v>
      </c>
      <c r="C75" s="67" t="s">
        <v>2281</v>
      </c>
      <c r="D75" s="67">
        <v>520041187</v>
      </c>
      <c r="E75" s="67" t="s">
        <v>308</v>
      </c>
      <c r="F75" s="67" t="s">
        <v>2282</v>
      </c>
      <c r="G75" s="67" t="s">
        <v>2283</v>
      </c>
      <c r="H75" s="67" t="s">
        <v>320</v>
      </c>
      <c r="I75" s="67" t="s">
        <v>918</v>
      </c>
      <c r="J75" s="67" t="s">
        <v>203</v>
      </c>
      <c r="K75" s="67" t="s">
        <v>203</v>
      </c>
      <c r="L75" s="67" t="s">
        <v>324</v>
      </c>
      <c r="M75" s="67" t="s">
        <v>339</v>
      </c>
      <c r="N75" s="67" t="s">
        <v>474</v>
      </c>
      <c r="O75" s="67" t="s">
        <v>337</v>
      </c>
      <c r="P75" s="67" t="s">
        <v>1210</v>
      </c>
      <c r="Q75" s="68">
        <v>5250.8741040000004</v>
      </c>
      <c r="R75" s="68">
        <v>1</v>
      </c>
      <c r="S75" s="68">
        <v>664.6</v>
      </c>
      <c r="T75" s="89" t="s">
        <v>3866</v>
      </c>
      <c r="U75" s="68">
        <v>34.897308000000002</v>
      </c>
      <c r="V75" s="69">
        <v>4.8999999999999998E-5</v>
      </c>
      <c r="W75" s="69">
        <v>4.7199999999999998E-4</v>
      </c>
      <c r="X75" s="69">
        <v>2.4000000000000001E-5</v>
      </c>
      <c r="Y75" s="76" t="s">
        <v>3864</v>
      </c>
    </row>
    <row r="76" spans="1:25" ht="15" customHeight="1">
      <c r="A76" s="67">
        <v>447</v>
      </c>
      <c r="B76" s="67">
        <v>447</v>
      </c>
      <c r="C76" s="67" t="s">
        <v>1500</v>
      </c>
      <c r="D76" s="67">
        <v>514599943</v>
      </c>
      <c r="E76" s="67" t="s">
        <v>308</v>
      </c>
      <c r="F76" s="67" t="s">
        <v>2284</v>
      </c>
      <c r="G76" s="67" t="s">
        <v>2285</v>
      </c>
      <c r="H76" s="67" t="s">
        <v>320</v>
      </c>
      <c r="I76" s="67" t="s">
        <v>918</v>
      </c>
      <c r="J76" s="67" t="s">
        <v>203</v>
      </c>
      <c r="K76" s="67" t="s">
        <v>203</v>
      </c>
      <c r="L76" s="67" t="s">
        <v>324</v>
      </c>
      <c r="M76" s="67" t="s">
        <v>339</v>
      </c>
      <c r="N76" s="67" t="s">
        <v>440</v>
      </c>
      <c r="O76" s="67" t="s">
        <v>337</v>
      </c>
      <c r="P76" s="67" t="s">
        <v>1210</v>
      </c>
      <c r="Q76" s="68">
        <v>2856.1754729999998</v>
      </c>
      <c r="R76" s="68">
        <v>1</v>
      </c>
      <c r="S76" s="68">
        <v>8800</v>
      </c>
      <c r="T76" s="89" t="s">
        <v>3866</v>
      </c>
      <c r="U76" s="68">
        <v>251.34344100000001</v>
      </c>
      <c r="V76" s="69">
        <v>8.0000000000000007E-5</v>
      </c>
      <c r="W76" s="69">
        <v>3.4099999999999998E-3</v>
      </c>
      <c r="X76" s="69">
        <v>1.84E-4</v>
      </c>
      <c r="Y76" s="76" t="s">
        <v>3864</v>
      </c>
    </row>
    <row r="77" spans="1:25" ht="15" customHeight="1">
      <c r="A77" s="67">
        <v>447</v>
      </c>
      <c r="B77" s="67">
        <v>447</v>
      </c>
      <c r="C77" s="67" t="s">
        <v>2286</v>
      </c>
      <c r="D77" s="67">
        <v>511235434</v>
      </c>
      <c r="E77" s="67" t="s">
        <v>308</v>
      </c>
      <c r="F77" s="67" t="s">
        <v>2287</v>
      </c>
      <c r="G77" s="67" t="s">
        <v>2288</v>
      </c>
      <c r="H77" s="67" t="s">
        <v>320</v>
      </c>
      <c r="I77" s="67" t="s">
        <v>918</v>
      </c>
      <c r="J77" s="67" t="s">
        <v>203</v>
      </c>
      <c r="K77" s="67" t="s">
        <v>203</v>
      </c>
      <c r="L77" s="67" t="s">
        <v>324</v>
      </c>
      <c r="M77" s="67" t="s">
        <v>339</v>
      </c>
      <c r="N77" s="67" t="s">
        <v>457</v>
      </c>
      <c r="O77" s="67" t="s">
        <v>338</v>
      </c>
      <c r="P77" s="67" t="s">
        <v>1210</v>
      </c>
      <c r="Q77" s="68">
        <v>197.484442</v>
      </c>
      <c r="R77" s="68">
        <v>1</v>
      </c>
      <c r="S77" s="68">
        <v>29800</v>
      </c>
      <c r="T77" s="89" t="s">
        <v>3866</v>
      </c>
      <c r="U77" s="68">
        <v>58.850363000000002</v>
      </c>
      <c r="V77" s="69">
        <v>3.9999999999999998E-6</v>
      </c>
      <c r="W77" s="69">
        <v>7.9699999999999997E-4</v>
      </c>
      <c r="X77" s="69">
        <v>4.3000000000000002E-5</v>
      </c>
      <c r="Y77" s="76" t="s">
        <v>3864</v>
      </c>
    </row>
    <row r="78" spans="1:25" ht="15" customHeight="1">
      <c r="A78" s="67">
        <v>447</v>
      </c>
      <c r="B78" s="67">
        <v>447</v>
      </c>
      <c r="C78" s="67" t="s">
        <v>2289</v>
      </c>
      <c r="D78" s="67">
        <v>513910703</v>
      </c>
      <c r="E78" s="67" t="s">
        <v>308</v>
      </c>
      <c r="F78" s="67" t="s">
        <v>2290</v>
      </c>
      <c r="G78" s="67" t="s">
        <v>2291</v>
      </c>
      <c r="H78" s="67" t="s">
        <v>320</v>
      </c>
      <c r="I78" s="67" t="s">
        <v>918</v>
      </c>
      <c r="J78" s="67" t="s">
        <v>203</v>
      </c>
      <c r="K78" s="67" t="s">
        <v>203</v>
      </c>
      <c r="L78" s="67" t="s">
        <v>324</v>
      </c>
      <c r="M78" s="67" t="s">
        <v>339</v>
      </c>
      <c r="N78" s="67" t="s">
        <v>444</v>
      </c>
      <c r="O78" s="67" t="s">
        <v>337</v>
      </c>
      <c r="P78" s="67" t="s">
        <v>1210</v>
      </c>
      <c r="Q78" s="68">
        <v>976.89243299999998</v>
      </c>
      <c r="R78" s="68">
        <v>1</v>
      </c>
      <c r="S78" s="68">
        <v>12890</v>
      </c>
      <c r="T78" s="89" t="s">
        <v>3866</v>
      </c>
      <c r="U78" s="68">
        <v>125.92143299999999</v>
      </c>
      <c r="V78" s="69">
        <v>6.6000000000000005E-5</v>
      </c>
      <c r="W78" s="69">
        <v>1.707E-3</v>
      </c>
      <c r="X78" s="69">
        <v>9.1000000000000003E-5</v>
      </c>
      <c r="Y78" s="76" t="s">
        <v>3864</v>
      </c>
    </row>
    <row r="79" spans="1:25" ht="15" customHeight="1">
      <c r="A79" s="67">
        <v>447</v>
      </c>
      <c r="B79" s="67">
        <v>447</v>
      </c>
      <c r="C79" s="67" t="s">
        <v>2292</v>
      </c>
      <c r="D79" s="67">
        <v>520020942</v>
      </c>
      <c r="E79" s="67" t="s">
        <v>308</v>
      </c>
      <c r="F79" s="67" t="s">
        <v>2293</v>
      </c>
      <c r="G79" s="67" t="s">
        <v>2294</v>
      </c>
      <c r="H79" s="67" t="s">
        <v>320</v>
      </c>
      <c r="I79" s="67" t="s">
        <v>918</v>
      </c>
      <c r="J79" s="67" t="s">
        <v>203</v>
      </c>
      <c r="K79" s="67" t="s">
        <v>203</v>
      </c>
      <c r="L79" s="67" t="s">
        <v>324</v>
      </c>
      <c r="M79" s="67" t="s">
        <v>339</v>
      </c>
      <c r="N79" s="67" t="s">
        <v>453</v>
      </c>
      <c r="O79" s="67" t="s">
        <v>337</v>
      </c>
      <c r="P79" s="67" t="s">
        <v>1210</v>
      </c>
      <c r="Q79" s="68">
        <v>8547.6712960000004</v>
      </c>
      <c r="R79" s="68">
        <v>1</v>
      </c>
      <c r="S79" s="68">
        <v>2274</v>
      </c>
      <c r="T79" s="89" t="s">
        <v>3866</v>
      </c>
      <c r="U79" s="68">
        <v>194.374044</v>
      </c>
      <c r="V79" s="69">
        <v>9.0000000000000006E-5</v>
      </c>
      <c r="W79" s="69">
        <v>2.637E-3</v>
      </c>
      <c r="X79" s="69">
        <v>1.4200000000000001E-4</v>
      </c>
      <c r="Y79" s="76" t="s">
        <v>3864</v>
      </c>
    </row>
    <row r="80" spans="1:25" ht="15" customHeight="1">
      <c r="A80" s="67">
        <v>447</v>
      </c>
      <c r="B80" s="67">
        <v>447</v>
      </c>
      <c r="C80" s="67" t="s">
        <v>2295</v>
      </c>
      <c r="D80" s="67">
        <v>550012777</v>
      </c>
      <c r="E80" s="67" t="s">
        <v>309</v>
      </c>
      <c r="F80" s="67" t="s">
        <v>2296</v>
      </c>
      <c r="G80" s="67" t="s">
        <v>2297</v>
      </c>
      <c r="H80" s="67" t="s">
        <v>320</v>
      </c>
      <c r="I80" s="67" t="s">
        <v>918</v>
      </c>
      <c r="J80" s="67" t="s">
        <v>203</v>
      </c>
      <c r="K80" s="67" t="s">
        <v>203</v>
      </c>
      <c r="L80" s="67" t="s">
        <v>324</v>
      </c>
      <c r="M80" s="67" t="s">
        <v>339</v>
      </c>
      <c r="N80" s="67" t="s">
        <v>453</v>
      </c>
      <c r="O80" s="67" t="s">
        <v>337</v>
      </c>
      <c r="P80" s="67" t="s">
        <v>1210</v>
      </c>
      <c r="Q80" s="68">
        <v>50748.605121000001</v>
      </c>
      <c r="R80" s="68">
        <v>1</v>
      </c>
      <c r="S80" s="68">
        <v>340.9</v>
      </c>
      <c r="T80" s="89" t="s">
        <v>3866</v>
      </c>
      <c r="U80" s="68">
        <v>173.001994</v>
      </c>
      <c r="V80" s="69">
        <v>4.5000000000000003E-5</v>
      </c>
      <c r="W80" s="69">
        <v>2.346E-3</v>
      </c>
      <c r="X80" s="69">
        <v>1.26E-4</v>
      </c>
      <c r="Y80" s="76" t="s">
        <v>3864</v>
      </c>
    </row>
    <row r="81" spans="1:25" ht="15" customHeight="1">
      <c r="A81" s="67">
        <v>447</v>
      </c>
      <c r="B81" s="67">
        <v>447</v>
      </c>
      <c r="C81" s="67" t="s">
        <v>2298</v>
      </c>
      <c r="D81" s="67">
        <v>513773564</v>
      </c>
      <c r="E81" s="67" t="s">
        <v>308</v>
      </c>
      <c r="F81" s="67" t="s">
        <v>2299</v>
      </c>
      <c r="G81" s="67" t="s">
        <v>2300</v>
      </c>
      <c r="H81" s="67" t="s">
        <v>320</v>
      </c>
      <c r="I81" s="67" t="s">
        <v>918</v>
      </c>
      <c r="J81" s="67" t="s">
        <v>203</v>
      </c>
      <c r="K81" s="67" t="s">
        <v>203</v>
      </c>
      <c r="L81" s="67" t="s">
        <v>324</v>
      </c>
      <c r="M81" s="67" t="s">
        <v>339</v>
      </c>
      <c r="N81" s="67" t="s">
        <v>477</v>
      </c>
      <c r="O81" s="67" t="s">
        <v>337</v>
      </c>
      <c r="P81" s="67" t="s">
        <v>1210</v>
      </c>
      <c r="Q81" s="68">
        <v>2022.4474560000001</v>
      </c>
      <c r="R81" s="68">
        <v>1</v>
      </c>
      <c r="S81" s="68">
        <v>7097</v>
      </c>
      <c r="T81" s="89" t="s">
        <v>3866</v>
      </c>
      <c r="U81" s="68">
        <v>143.533095</v>
      </c>
      <c r="V81" s="69">
        <v>1.37E-4</v>
      </c>
      <c r="W81" s="69">
        <v>1.946E-3</v>
      </c>
      <c r="X81" s="69">
        <v>1.03E-4</v>
      </c>
      <c r="Y81" s="76" t="s">
        <v>3864</v>
      </c>
    </row>
    <row r="82" spans="1:25" ht="15" customHeight="1">
      <c r="A82" s="67">
        <v>447</v>
      </c>
      <c r="B82" s="67">
        <v>447</v>
      </c>
      <c r="C82" s="67" t="s">
        <v>2301</v>
      </c>
      <c r="D82" s="67">
        <v>516632387</v>
      </c>
      <c r="E82" s="67" t="s">
        <v>308</v>
      </c>
      <c r="F82" s="67" t="s">
        <v>2302</v>
      </c>
      <c r="G82" s="67" t="s">
        <v>2303</v>
      </c>
      <c r="H82" s="67" t="s">
        <v>320</v>
      </c>
      <c r="I82" s="67" t="s">
        <v>918</v>
      </c>
      <c r="J82" s="67" t="s">
        <v>203</v>
      </c>
      <c r="K82" s="67" t="s">
        <v>203</v>
      </c>
      <c r="L82" s="67" t="s">
        <v>324</v>
      </c>
      <c r="M82" s="67" t="s">
        <v>339</v>
      </c>
      <c r="N82" s="67" t="s">
        <v>463</v>
      </c>
      <c r="O82" s="67" t="s">
        <v>337</v>
      </c>
      <c r="P82" s="67" t="s">
        <v>1210</v>
      </c>
      <c r="Q82" s="68">
        <v>523.98543299999994</v>
      </c>
      <c r="R82" s="68">
        <v>1</v>
      </c>
      <c r="S82" s="68">
        <v>40550</v>
      </c>
      <c r="T82" s="89" t="s">
        <v>3866</v>
      </c>
      <c r="U82" s="68">
        <v>212.47609299999999</v>
      </c>
      <c r="V82" s="69">
        <v>8.1000000000000004E-5</v>
      </c>
      <c r="W82" s="69">
        <v>2.882E-3</v>
      </c>
      <c r="X82" s="69">
        <v>1.55E-4</v>
      </c>
      <c r="Y82" s="76" t="s">
        <v>3864</v>
      </c>
    </row>
    <row r="83" spans="1:25" ht="15" customHeight="1">
      <c r="A83" s="67">
        <v>447</v>
      </c>
      <c r="B83" s="67">
        <v>447</v>
      </c>
      <c r="C83" s="67" t="s">
        <v>2304</v>
      </c>
      <c r="D83" s="67">
        <v>512531203</v>
      </c>
      <c r="E83" s="67" t="s">
        <v>308</v>
      </c>
      <c r="F83" s="67" t="s">
        <v>2305</v>
      </c>
      <c r="G83" s="67" t="s">
        <v>2306</v>
      </c>
      <c r="H83" s="67" t="s">
        <v>320</v>
      </c>
      <c r="I83" s="67" t="s">
        <v>918</v>
      </c>
      <c r="J83" s="67" t="s">
        <v>203</v>
      </c>
      <c r="K83" s="67" t="s">
        <v>203</v>
      </c>
      <c r="L83" s="67" t="s">
        <v>324</v>
      </c>
      <c r="M83" s="67" t="s">
        <v>339</v>
      </c>
      <c r="N83" s="67" t="s">
        <v>446</v>
      </c>
      <c r="O83" s="67" t="s">
        <v>337</v>
      </c>
      <c r="P83" s="67" t="s">
        <v>1210</v>
      </c>
      <c r="Q83" s="68">
        <v>2705.6580589999999</v>
      </c>
      <c r="R83" s="68">
        <v>1</v>
      </c>
      <c r="S83" s="68">
        <v>3740</v>
      </c>
      <c r="T83" s="89" t="s">
        <v>3866</v>
      </c>
      <c r="U83" s="68">
        <v>101.19161</v>
      </c>
      <c r="V83" s="69">
        <v>1.35E-4</v>
      </c>
      <c r="W83" s="69">
        <v>1.372E-3</v>
      </c>
      <c r="X83" s="69">
        <v>7.2999999999999999E-5</v>
      </c>
      <c r="Y83" s="76" t="s">
        <v>3864</v>
      </c>
    </row>
    <row r="84" spans="1:25" ht="15" customHeight="1">
      <c r="A84" s="67">
        <v>447</v>
      </c>
      <c r="B84" s="67">
        <v>447</v>
      </c>
      <c r="C84" s="67" t="s">
        <v>2307</v>
      </c>
      <c r="D84" s="67">
        <v>514579887</v>
      </c>
      <c r="E84" s="67" t="s">
        <v>308</v>
      </c>
      <c r="F84" s="67" t="s">
        <v>2308</v>
      </c>
      <c r="G84" s="67" t="s">
        <v>2309</v>
      </c>
      <c r="H84" s="67" t="s">
        <v>320</v>
      </c>
      <c r="I84" s="67" t="s">
        <v>918</v>
      </c>
      <c r="J84" s="67" t="s">
        <v>203</v>
      </c>
      <c r="K84" s="67" t="s">
        <v>203</v>
      </c>
      <c r="L84" s="67" t="s">
        <v>324</v>
      </c>
      <c r="M84" s="67" t="s">
        <v>339</v>
      </c>
      <c r="N84" s="67" t="s">
        <v>470</v>
      </c>
      <c r="O84" s="67" t="s">
        <v>337</v>
      </c>
      <c r="P84" s="67" t="s">
        <v>1210</v>
      </c>
      <c r="Q84" s="68">
        <v>13115.816671</v>
      </c>
      <c r="R84" s="68">
        <v>1</v>
      </c>
      <c r="S84" s="68">
        <v>59.7</v>
      </c>
      <c r="T84" s="89" t="s">
        <v>3866</v>
      </c>
      <c r="U84" s="68">
        <v>7.8301400000000001</v>
      </c>
      <c r="V84" s="69">
        <v>1.18E-4</v>
      </c>
      <c r="W84" s="69">
        <v>1.0399999999999999E-4</v>
      </c>
      <c r="X84" s="69">
        <v>3.9999999999999998E-6</v>
      </c>
      <c r="Y84" s="76" t="s">
        <v>3864</v>
      </c>
    </row>
    <row r="85" spans="1:25" ht="15" customHeight="1">
      <c r="A85" s="67">
        <v>447</v>
      </c>
      <c r="B85" s="67">
        <v>447</v>
      </c>
      <c r="C85" s="67" t="s">
        <v>1590</v>
      </c>
      <c r="D85" s="67">
        <v>511399388</v>
      </c>
      <c r="E85" s="67" t="s">
        <v>308</v>
      </c>
      <c r="F85" s="67" t="s">
        <v>2310</v>
      </c>
      <c r="G85" s="67" t="s">
        <v>2311</v>
      </c>
      <c r="H85" s="67" t="s">
        <v>320</v>
      </c>
      <c r="I85" s="67" t="s">
        <v>918</v>
      </c>
      <c r="J85" s="67" t="s">
        <v>203</v>
      </c>
      <c r="K85" s="67" t="s">
        <v>203</v>
      </c>
      <c r="L85" s="67" t="s">
        <v>326</v>
      </c>
      <c r="M85" s="67" t="s">
        <v>339</v>
      </c>
      <c r="N85" s="67" t="s">
        <v>446</v>
      </c>
      <c r="O85" s="67" t="s">
        <v>338</v>
      </c>
      <c r="P85" s="67" t="s">
        <v>1210</v>
      </c>
      <c r="Q85" s="68">
        <v>730.10786299999995</v>
      </c>
      <c r="R85" s="68">
        <v>1</v>
      </c>
      <c r="S85" s="68">
        <v>36080</v>
      </c>
      <c r="T85" s="89" t="s">
        <v>3866</v>
      </c>
      <c r="U85" s="68">
        <v>263.42291699999998</v>
      </c>
      <c r="V85" s="69">
        <v>3.4999999999999997E-5</v>
      </c>
      <c r="W85" s="69">
        <v>3.5739999999999999E-3</v>
      </c>
      <c r="X85" s="69">
        <v>1.93E-4</v>
      </c>
      <c r="Y85" s="76" t="s">
        <v>3864</v>
      </c>
    </row>
    <row r="86" spans="1:25" ht="15" customHeight="1">
      <c r="A86" s="67">
        <v>447</v>
      </c>
      <c r="B86" s="67">
        <v>447</v>
      </c>
      <c r="C86" s="67" t="s">
        <v>2312</v>
      </c>
      <c r="D86" s="67">
        <v>515935807</v>
      </c>
      <c r="E86" s="67" t="s">
        <v>308</v>
      </c>
      <c r="F86" s="67" t="s">
        <v>2313</v>
      </c>
      <c r="G86" s="67" t="s">
        <v>2314</v>
      </c>
      <c r="H86" s="67" t="s">
        <v>320</v>
      </c>
      <c r="I86" s="67" t="s">
        <v>918</v>
      </c>
      <c r="J86" s="67" t="s">
        <v>203</v>
      </c>
      <c r="K86" s="67" t="s">
        <v>203</v>
      </c>
      <c r="L86" s="67" t="s">
        <v>324</v>
      </c>
      <c r="M86" s="67" t="s">
        <v>339</v>
      </c>
      <c r="N86" s="67" t="s">
        <v>470</v>
      </c>
      <c r="O86" s="67" t="s">
        <v>337</v>
      </c>
      <c r="P86" s="67" t="s">
        <v>1210</v>
      </c>
      <c r="Q86" s="68">
        <v>16848.730005000001</v>
      </c>
      <c r="R86" s="68">
        <v>1</v>
      </c>
      <c r="S86" s="68">
        <v>2320</v>
      </c>
      <c r="T86" s="89" t="s">
        <v>3866</v>
      </c>
      <c r="U86" s="68">
        <v>390.890535</v>
      </c>
      <c r="V86" s="69">
        <v>1.16E-4</v>
      </c>
      <c r="W86" s="69">
        <v>5.3030000000000004E-3</v>
      </c>
      <c r="X86" s="69">
        <v>2.8600000000000001E-4</v>
      </c>
      <c r="Y86" s="76" t="s">
        <v>3864</v>
      </c>
    </row>
    <row r="87" spans="1:25" ht="15" customHeight="1">
      <c r="A87" s="67">
        <v>447</v>
      </c>
      <c r="B87" s="67">
        <v>447</v>
      </c>
      <c r="C87" s="67" t="s">
        <v>2315</v>
      </c>
      <c r="D87" s="67">
        <v>514211457</v>
      </c>
      <c r="E87" s="67" t="s">
        <v>308</v>
      </c>
      <c r="F87" s="67" t="s">
        <v>2316</v>
      </c>
      <c r="G87" s="67" t="s">
        <v>2317</v>
      </c>
      <c r="H87" s="67" t="s">
        <v>320</v>
      </c>
      <c r="I87" s="67" t="s">
        <v>918</v>
      </c>
      <c r="J87" s="67" t="s">
        <v>203</v>
      </c>
      <c r="K87" s="67" t="s">
        <v>203</v>
      </c>
      <c r="L87" s="67" t="s">
        <v>324</v>
      </c>
      <c r="M87" s="67" t="s">
        <v>339</v>
      </c>
      <c r="N87" s="67" t="s">
        <v>474</v>
      </c>
      <c r="O87" s="67" t="s">
        <v>337</v>
      </c>
      <c r="P87" s="67" t="s">
        <v>1210</v>
      </c>
      <c r="Q87" s="68">
        <v>48.323405000000001</v>
      </c>
      <c r="R87" s="68">
        <v>1</v>
      </c>
      <c r="S87" s="68">
        <v>7423</v>
      </c>
      <c r="T87" s="89" t="s">
        <v>3866</v>
      </c>
      <c r="U87" s="68">
        <v>3.5870449999999998</v>
      </c>
      <c r="V87" s="69">
        <v>0</v>
      </c>
      <c r="W87" s="69">
        <v>4.6999999999999997E-5</v>
      </c>
      <c r="X87" s="69">
        <v>9.9999999999999995E-7</v>
      </c>
      <c r="Y87" s="76" t="s">
        <v>3864</v>
      </c>
    </row>
    <row r="88" spans="1:25" ht="15" customHeight="1">
      <c r="A88" s="67">
        <v>447</v>
      </c>
      <c r="B88" s="67">
        <v>447</v>
      </c>
      <c r="C88" s="67" t="s">
        <v>2318</v>
      </c>
      <c r="D88" s="67">
        <v>510490071</v>
      </c>
      <c r="E88" s="67" t="s">
        <v>308</v>
      </c>
      <c r="F88" s="67" t="s">
        <v>2319</v>
      </c>
      <c r="G88" s="67" t="s">
        <v>2320</v>
      </c>
      <c r="H88" s="67" t="s">
        <v>320</v>
      </c>
      <c r="I88" s="67" t="s">
        <v>918</v>
      </c>
      <c r="J88" s="67" t="s">
        <v>203</v>
      </c>
      <c r="K88" s="67" t="s">
        <v>203</v>
      </c>
      <c r="L88" s="67" t="s">
        <v>324</v>
      </c>
      <c r="M88" s="67" t="s">
        <v>339</v>
      </c>
      <c r="N88" s="67" t="s">
        <v>476</v>
      </c>
      <c r="O88" s="67" t="s">
        <v>337</v>
      </c>
      <c r="P88" s="67" t="s">
        <v>1210</v>
      </c>
      <c r="Q88" s="68">
        <v>4841.2105810000003</v>
      </c>
      <c r="R88" s="68">
        <v>1</v>
      </c>
      <c r="S88" s="68">
        <v>393.2</v>
      </c>
      <c r="T88" s="89" t="s">
        <v>3866</v>
      </c>
      <c r="U88" s="68">
        <v>19.035639</v>
      </c>
      <c r="V88" s="69">
        <v>8.7999999999999998E-5</v>
      </c>
      <c r="W88" s="69">
        <v>2.5700000000000001E-4</v>
      </c>
      <c r="X88" s="69">
        <v>1.2999999999999999E-5</v>
      </c>
      <c r="Y88" s="76" t="s">
        <v>3864</v>
      </c>
    </row>
    <row r="89" spans="1:25" ht="15" customHeight="1">
      <c r="A89" s="67">
        <v>447</v>
      </c>
      <c r="B89" s="67">
        <v>447</v>
      </c>
      <c r="C89" s="67" t="s">
        <v>2321</v>
      </c>
      <c r="D89" s="67">
        <v>520041997</v>
      </c>
      <c r="E89" s="67" t="s">
        <v>308</v>
      </c>
      <c r="F89" s="67" t="s">
        <v>2322</v>
      </c>
      <c r="G89" s="67" t="s">
        <v>2323</v>
      </c>
      <c r="H89" s="67" t="s">
        <v>320</v>
      </c>
      <c r="I89" s="67" t="s">
        <v>918</v>
      </c>
      <c r="J89" s="67" t="s">
        <v>203</v>
      </c>
      <c r="K89" s="67" t="s">
        <v>223</v>
      </c>
      <c r="L89" s="67" t="s">
        <v>324</v>
      </c>
      <c r="M89" s="67" t="s">
        <v>339</v>
      </c>
      <c r="N89" s="67" t="s">
        <v>457</v>
      </c>
      <c r="O89" s="67" t="s">
        <v>337</v>
      </c>
      <c r="P89" s="67" t="s">
        <v>1210</v>
      </c>
      <c r="Q89" s="68">
        <v>3569.0890680000002</v>
      </c>
      <c r="R89" s="68">
        <v>1</v>
      </c>
      <c r="S89" s="68">
        <v>18890</v>
      </c>
      <c r="T89" s="89" t="s">
        <v>3866</v>
      </c>
      <c r="U89" s="68">
        <v>674.20092299999999</v>
      </c>
      <c r="V89" s="69">
        <v>3.1999999999999999E-5</v>
      </c>
      <c r="W89" s="69">
        <v>9.1470000000000006E-3</v>
      </c>
      <c r="X89" s="69">
        <v>4.9200000000000003E-4</v>
      </c>
      <c r="Y89" s="76" t="s">
        <v>3864</v>
      </c>
    </row>
    <row r="90" spans="1:25" ht="15" customHeight="1">
      <c r="A90" s="67">
        <v>447</v>
      </c>
      <c r="B90" s="67">
        <v>447</v>
      </c>
      <c r="C90" s="67" t="s">
        <v>1629</v>
      </c>
      <c r="D90" s="67">
        <v>520028010</v>
      </c>
      <c r="E90" s="67" t="s">
        <v>308</v>
      </c>
      <c r="F90" s="67" t="s">
        <v>2324</v>
      </c>
      <c r="G90" s="67" t="s">
        <v>2325</v>
      </c>
      <c r="H90" s="67" t="s">
        <v>320</v>
      </c>
      <c r="I90" s="67" t="s">
        <v>918</v>
      </c>
      <c r="J90" s="67" t="s">
        <v>203</v>
      </c>
      <c r="K90" s="67" t="s">
        <v>295</v>
      </c>
      <c r="L90" s="67" t="s">
        <v>324</v>
      </c>
      <c r="M90" s="67" t="s">
        <v>339</v>
      </c>
      <c r="N90" s="67" t="s">
        <v>450</v>
      </c>
      <c r="O90" s="67" t="s">
        <v>337</v>
      </c>
      <c r="P90" s="67" t="s">
        <v>1210</v>
      </c>
      <c r="Q90" s="68">
        <v>703.31926299999998</v>
      </c>
      <c r="R90" s="68">
        <v>1</v>
      </c>
      <c r="S90" s="68">
        <v>95490</v>
      </c>
      <c r="T90" s="89" t="s">
        <v>3866</v>
      </c>
      <c r="U90" s="68">
        <v>671.59956399999999</v>
      </c>
      <c r="V90" s="69">
        <v>9.2E-5</v>
      </c>
      <c r="W90" s="69">
        <v>9.1120000000000003E-3</v>
      </c>
      <c r="X90" s="69">
        <v>4.8999999999999998E-4</v>
      </c>
      <c r="Y90" s="76" t="s">
        <v>3864</v>
      </c>
    </row>
    <row r="91" spans="1:25" ht="15" customHeight="1">
      <c r="A91" s="67">
        <v>447</v>
      </c>
      <c r="B91" s="67">
        <v>447</v>
      </c>
      <c r="C91" s="67" t="s">
        <v>1765</v>
      </c>
      <c r="D91" s="67">
        <v>512096793</v>
      </c>
      <c r="E91" s="67" t="s">
        <v>308</v>
      </c>
      <c r="F91" s="67" t="s">
        <v>2326</v>
      </c>
      <c r="G91" s="67" t="s">
        <v>2327</v>
      </c>
      <c r="H91" s="67" t="s">
        <v>320</v>
      </c>
      <c r="I91" s="67" t="s">
        <v>918</v>
      </c>
      <c r="J91" s="67" t="s">
        <v>203</v>
      </c>
      <c r="K91" s="67" t="s">
        <v>203</v>
      </c>
      <c r="L91" s="67" t="s">
        <v>324</v>
      </c>
      <c r="M91" s="67" t="s">
        <v>339</v>
      </c>
      <c r="N91" s="67" t="s">
        <v>463</v>
      </c>
      <c r="O91" s="67" t="s">
        <v>337</v>
      </c>
      <c r="P91" s="67" t="s">
        <v>1210</v>
      </c>
      <c r="Q91" s="68">
        <v>9580.5933769999992</v>
      </c>
      <c r="R91" s="68">
        <v>1</v>
      </c>
      <c r="S91" s="68">
        <v>2393</v>
      </c>
      <c r="T91" s="89" t="s">
        <v>3866</v>
      </c>
      <c r="U91" s="68">
        <v>229.263599</v>
      </c>
      <c r="V91" s="69">
        <v>2.03E-4</v>
      </c>
      <c r="W91" s="69">
        <v>3.1110000000000001E-3</v>
      </c>
      <c r="X91" s="69">
        <v>1.6699999999999999E-4</v>
      </c>
      <c r="Y91" s="76" t="s">
        <v>3864</v>
      </c>
    </row>
    <row r="92" spans="1:25" ht="15" customHeight="1">
      <c r="A92" s="67">
        <v>447</v>
      </c>
      <c r="B92" s="67">
        <v>447</v>
      </c>
      <c r="C92" s="67" t="s">
        <v>2328</v>
      </c>
      <c r="D92" s="67">
        <v>516414679</v>
      </c>
      <c r="E92" s="67" t="s">
        <v>308</v>
      </c>
      <c r="F92" s="67" t="s">
        <v>2329</v>
      </c>
      <c r="G92" s="67" t="s">
        <v>2330</v>
      </c>
      <c r="H92" s="67" t="s">
        <v>320</v>
      </c>
      <c r="I92" s="67" t="s">
        <v>918</v>
      </c>
      <c r="J92" s="67" t="s">
        <v>203</v>
      </c>
      <c r="K92" s="67" t="s">
        <v>203</v>
      </c>
      <c r="L92" s="67" t="s">
        <v>324</v>
      </c>
      <c r="M92" s="67" t="s">
        <v>339</v>
      </c>
      <c r="N92" s="67" t="s">
        <v>440</v>
      </c>
      <c r="O92" s="67" t="s">
        <v>337</v>
      </c>
      <c r="P92" s="67" t="s">
        <v>1210</v>
      </c>
      <c r="Q92" s="68">
        <v>4731.8542120000002</v>
      </c>
      <c r="R92" s="68">
        <v>1</v>
      </c>
      <c r="S92" s="68">
        <v>656</v>
      </c>
      <c r="T92" s="89" t="s">
        <v>3866</v>
      </c>
      <c r="U92" s="68">
        <v>31.040960999999999</v>
      </c>
      <c r="V92" s="69">
        <v>6.3999999999999997E-5</v>
      </c>
      <c r="W92" s="69">
        <v>4.1800000000000002E-4</v>
      </c>
      <c r="X92" s="69">
        <v>2.0000000000000002E-5</v>
      </c>
      <c r="Y92" s="76" t="s">
        <v>3864</v>
      </c>
    </row>
    <row r="93" spans="1:25" ht="15" customHeight="1">
      <c r="A93" s="67">
        <v>447</v>
      </c>
      <c r="B93" s="67">
        <v>447</v>
      </c>
      <c r="C93" s="67" t="s">
        <v>1561</v>
      </c>
      <c r="D93" s="67">
        <v>520034760</v>
      </c>
      <c r="E93" s="67" t="s">
        <v>308</v>
      </c>
      <c r="F93" s="67" t="s">
        <v>2331</v>
      </c>
      <c r="G93" s="67" t="s">
        <v>2332</v>
      </c>
      <c r="H93" s="67" t="s">
        <v>320</v>
      </c>
      <c r="I93" s="67" t="s">
        <v>918</v>
      </c>
      <c r="J93" s="67" t="s">
        <v>203</v>
      </c>
      <c r="K93" s="67" t="s">
        <v>203</v>
      </c>
      <c r="L93" s="67" t="s">
        <v>324</v>
      </c>
      <c r="M93" s="67" t="s">
        <v>339</v>
      </c>
      <c r="N93" s="67" t="s">
        <v>446</v>
      </c>
      <c r="O93" s="67" t="s">
        <v>337</v>
      </c>
      <c r="P93" s="67" t="s">
        <v>1210</v>
      </c>
      <c r="Q93" s="68">
        <v>1591.0348309999999</v>
      </c>
      <c r="R93" s="68">
        <v>1</v>
      </c>
      <c r="S93" s="68">
        <v>27280</v>
      </c>
      <c r="T93" s="89" t="s">
        <v>3866</v>
      </c>
      <c r="U93" s="68">
        <v>434.03429999999997</v>
      </c>
      <c r="V93" s="69">
        <v>1.25E-4</v>
      </c>
      <c r="W93" s="69">
        <v>5.888E-3</v>
      </c>
      <c r="X93" s="69">
        <v>3.1599999999999998E-4</v>
      </c>
      <c r="Y93" s="76" t="s">
        <v>3864</v>
      </c>
    </row>
    <row r="94" spans="1:25" ht="15" customHeight="1">
      <c r="A94" s="67">
        <v>447</v>
      </c>
      <c r="B94" s="67">
        <v>447</v>
      </c>
      <c r="C94" s="67" t="s">
        <v>1411</v>
      </c>
      <c r="D94" s="67">
        <v>520024126</v>
      </c>
      <c r="E94" s="67" t="s">
        <v>308</v>
      </c>
      <c r="F94" s="67" t="s">
        <v>2333</v>
      </c>
      <c r="G94" s="67" t="s">
        <v>2334</v>
      </c>
      <c r="H94" s="67" t="s">
        <v>320</v>
      </c>
      <c r="I94" s="67" t="s">
        <v>918</v>
      </c>
      <c r="J94" s="67" t="s">
        <v>203</v>
      </c>
      <c r="K94" s="67" t="s">
        <v>203</v>
      </c>
      <c r="L94" s="67" t="s">
        <v>324</v>
      </c>
      <c r="M94" s="67" t="s">
        <v>339</v>
      </c>
      <c r="N94" s="67" t="s">
        <v>463</v>
      </c>
      <c r="O94" s="67" t="s">
        <v>337</v>
      </c>
      <c r="P94" s="67" t="s">
        <v>1210</v>
      </c>
      <c r="Q94" s="68">
        <v>66700.391887000005</v>
      </c>
      <c r="R94" s="68">
        <v>1</v>
      </c>
      <c r="S94" s="68">
        <v>1089</v>
      </c>
      <c r="T94" s="89" t="s">
        <v>3866</v>
      </c>
      <c r="U94" s="68">
        <v>726.36726499999997</v>
      </c>
      <c r="V94" s="69">
        <v>9.0000000000000006E-5</v>
      </c>
      <c r="W94" s="69">
        <v>9.8549999999999992E-3</v>
      </c>
      <c r="X94" s="69">
        <v>5.3200000000000003E-4</v>
      </c>
      <c r="Y94" s="76" t="s">
        <v>3864</v>
      </c>
    </row>
    <row r="95" spans="1:25" ht="15" customHeight="1">
      <c r="A95" s="67">
        <v>447</v>
      </c>
      <c r="B95" s="67">
        <v>447</v>
      </c>
      <c r="C95" s="67" t="s">
        <v>2335</v>
      </c>
      <c r="D95" s="67">
        <v>520033473</v>
      </c>
      <c r="E95" s="67" t="s">
        <v>308</v>
      </c>
      <c r="F95" s="67" t="s">
        <v>2336</v>
      </c>
      <c r="G95" s="67" t="s">
        <v>2337</v>
      </c>
      <c r="H95" s="67" t="s">
        <v>320</v>
      </c>
      <c r="I95" s="67" t="s">
        <v>918</v>
      </c>
      <c r="J95" s="67" t="s">
        <v>203</v>
      </c>
      <c r="K95" s="67" t="s">
        <v>203</v>
      </c>
      <c r="L95" s="67" t="s">
        <v>324</v>
      </c>
      <c r="M95" s="67" t="s">
        <v>339</v>
      </c>
      <c r="N95" s="67" t="s">
        <v>450</v>
      </c>
      <c r="O95" s="67" t="s">
        <v>338</v>
      </c>
      <c r="P95" s="67" t="s">
        <v>1210</v>
      </c>
      <c r="Q95" s="68">
        <v>173.03700599999999</v>
      </c>
      <c r="R95" s="68">
        <v>1</v>
      </c>
      <c r="S95" s="68">
        <v>17670</v>
      </c>
      <c r="T95" s="89" t="s">
        <v>3866</v>
      </c>
      <c r="U95" s="68">
        <v>30.575637</v>
      </c>
      <c r="V95" s="69">
        <v>3.1999999999999999E-5</v>
      </c>
      <c r="W95" s="69">
        <v>4.1399999999999998E-4</v>
      </c>
      <c r="X95" s="69">
        <v>2.0999999999999999E-5</v>
      </c>
      <c r="Y95" s="76" t="s">
        <v>3864</v>
      </c>
    </row>
    <row r="96" spans="1:25" ht="15" customHeight="1">
      <c r="A96" s="67">
        <v>447</v>
      </c>
      <c r="B96" s="67">
        <v>447</v>
      </c>
      <c r="C96" s="67" t="s">
        <v>2338</v>
      </c>
      <c r="D96" s="67">
        <v>514856772</v>
      </c>
      <c r="E96" s="67" t="s">
        <v>308</v>
      </c>
      <c r="F96" s="67" t="s">
        <v>2339</v>
      </c>
      <c r="G96" s="67" t="s">
        <v>2340</v>
      </c>
      <c r="H96" s="67" t="s">
        <v>320</v>
      </c>
      <c r="I96" s="67" t="s">
        <v>918</v>
      </c>
      <c r="J96" s="67" t="s">
        <v>203</v>
      </c>
      <c r="K96" s="67" t="s">
        <v>203</v>
      </c>
      <c r="L96" s="67" t="s">
        <v>324</v>
      </c>
      <c r="M96" s="67" t="s">
        <v>339</v>
      </c>
      <c r="N96" s="67" t="s">
        <v>451</v>
      </c>
      <c r="O96" s="67" t="s">
        <v>337</v>
      </c>
      <c r="P96" s="67" t="s">
        <v>1210</v>
      </c>
      <c r="Q96" s="68">
        <v>5642.294664</v>
      </c>
      <c r="R96" s="68">
        <v>1</v>
      </c>
      <c r="S96" s="68">
        <v>8.1999999999999993</v>
      </c>
      <c r="T96" s="89" t="s">
        <v>3866</v>
      </c>
      <c r="U96" s="68">
        <v>0.46266600000000002</v>
      </c>
      <c r="V96" s="69">
        <v>5.5999999999999999E-5</v>
      </c>
      <c r="W96" s="69">
        <v>5.0000000000000004E-6</v>
      </c>
      <c r="X96" s="69">
        <v>0</v>
      </c>
      <c r="Y96" s="76" t="s">
        <v>3864</v>
      </c>
    </row>
    <row r="97" spans="1:25" ht="15" customHeight="1">
      <c r="A97" s="67">
        <v>447</v>
      </c>
      <c r="B97" s="67">
        <v>447</v>
      </c>
      <c r="C97" s="67" t="s">
        <v>1339</v>
      </c>
      <c r="D97" s="67">
        <v>520001736</v>
      </c>
      <c r="E97" s="67" t="s">
        <v>308</v>
      </c>
      <c r="F97" s="67" t="s">
        <v>2341</v>
      </c>
      <c r="G97" s="67" t="s">
        <v>2342</v>
      </c>
      <c r="H97" s="67" t="s">
        <v>320</v>
      </c>
      <c r="I97" s="67" t="s">
        <v>918</v>
      </c>
      <c r="J97" s="67" t="s">
        <v>203</v>
      </c>
      <c r="K97" s="67" t="s">
        <v>203</v>
      </c>
      <c r="L97" s="67" t="s">
        <v>324</v>
      </c>
      <c r="M97" s="67" t="s">
        <v>339</v>
      </c>
      <c r="N97" s="67" t="s">
        <v>463</v>
      </c>
      <c r="O97" s="67" t="s">
        <v>338</v>
      </c>
      <c r="P97" s="67" t="s">
        <v>1210</v>
      </c>
      <c r="Q97" s="68">
        <v>542.71351100000004</v>
      </c>
      <c r="R97" s="68">
        <v>1</v>
      </c>
      <c r="S97" s="68">
        <v>2854</v>
      </c>
      <c r="T97" s="89" t="s">
        <v>3866</v>
      </c>
      <c r="U97" s="68">
        <v>15.489043000000001</v>
      </c>
      <c r="V97" s="69">
        <v>1.9999999999999999E-6</v>
      </c>
      <c r="W97" s="69">
        <v>2.1000000000000001E-4</v>
      </c>
      <c r="X97" s="69">
        <v>1.0000000000000001E-5</v>
      </c>
      <c r="Y97" s="76" t="s">
        <v>3864</v>
      </c>
    </row>
    <row r="98" spans="1:25" ht="15" customHeight="1">
      <c r="A98" s="67">
        <v>447</v>
      </c>
      <c r="B98" s="67">
        <v>447</v>
      </c>
      <c r="C98" s="67" t="s">
        <v>2343</v>
      </c>
      <c r="D98" s="67">
        <v>550010003</v>
      </c>
      <c r="E98" s="67" t="s">
        <v>309</v>
      </c>
      <c r="F98" s="67" t="s">
        <v>2344</v>
      </c>
      <c r="G98" s="67" t="s">
        <v>2345</v>
      </c>
      <c r="H98" s="67" t="s">
        <v>320</v>
      </c>
      <c r="I98" s="67" t="s">
        <v>918</v>
      </c>
      <c r="J98" s="67" t="s">
        <v>203</v>
      </c>
      <c r="K98" s="67" t="s">
        <v>203</v>
      </c>
      <c r="L98" s="67" t="s">
        <v>324</v>
      </c>
      <c r="M98" s="67" t="s">
        <v>339</v>
      </c>
      <c r="N98" s="67" t="s">
        <v>453</v>
      </c>
      <c r="O98" s="67" t="s">
        <v>337</v>
      </c>
      <c r="P98" s="67" t="s">
        <v>1210</v>
      </c>
      <c r="Q98" s="68">
        <v>57752.654790000001</v>
      </c>
      <c r="R98" s="68">
        <v>1</v>
      </c>
      <c r="S98" s="68">
        <v>189.7</v>
      </c>
      <c r="T98" s="89" t="s">
        <v>3866</v>
      </c>
      <c r="U98" s="68">
        <v>109.556786</v>
      </c>
      <c r="V98" s="69">
        <v>2.1999999999999999E-5</v>
      </c>
      <c r="W98" s="69">
        <v>1.485E-3</v>
      </c>
      <c r="X98" s="69">
        <v>7.8999999999999996E-5</v>
      </c>
      <c r="Y98" s="76" t="s">
        <v>3864</v>
      </c>
    </row>
    <row r="99" spans="1:25" ht="15" customHeight="1">
      <c r="A99" s="67">
        <v>447</v>
      </c>
      <c r="B99" s="67">
        <v>447</v>
      </c>
      <c r="C99" s="67" t="s">
        <v>2153</v>
      </c>
      <c r="D99" s="67">
        <v>513605519</v>
      </c>
      <c r="E99" s="67" t="s">
        <v>308</v>
      </c>
      <c r="F99" s="67" t="s">
        <v>2346</v>
      </c>
      <c r="G99" s="67" t="s">
        <v>2155</v>
      </c>
      <c r="H99" s="67" t="s">
        <v>320</v>
      </c>
      <c r="I99" s="67" t="s">
        <v>918</v>
      </c>
      <c r="J99" s="67" t="s">
        <v>203</v>
      </c>
      <c r="K99" s="67" t="s">
        <v>203</v>
      </c>
      <c r="L99" s="67" t="s">
        <v>326</v>
      </c>
      <c r="M99" s="67" t="s">
        <v>339</v>
      </c>
      <c r="N99" s="67" t="s">
        <v>446</v>
      </c>
      <c r="O99" s="67" t="s">
        <v>337</v>
      </c>
      <c r="P99" s="67" t="s">
        <v>1210</v>
      </c>
      <c r="Q99" s="68">
        <v>1780.3388219999999</v>
      </c>
      <c r="R99" s="68">
        <v>1</v>
      </c>
      <c r="S99" s="68">
        <v>544.43033300000002</v>
      </c>
      <c r="T99" s="89" t="s">
        <v>3866</v>
      </c>
      <c r="U99" s="68">
        <v>9.6927040000000009</v>
      </c>
      <c r="V99" s="69">
        <v>2.1999999999999999E-5</v>
      </c>
      <c r="W99" s="69">
        <v>1.3100000000000001E-4</v>
      </c>
      <c r="X99" s="69">
        <v>6.0000000000000002E-6</v>
      </c>
      <c r="Y99" s="76" t="s">
        <v>3864</v>
      </c>
    </row>
    <row r="100" spans="1:25" ht="15" customHeight="1">
      <c r="A100" s="67">
        <v>447</v>
      </c>
      <c r="B100" s="67">
        <v>447</v>
      </c>
      <c r="C100" s="67" t="s">
        <v>2347</v>
      </c>
      <c r="D100" s="67">
        <v>520043027</v>
      </c>
      <c r="E100" s="67" t="s">
        <v>308</v>
      </c>
      <c r="F100" s="67" t="s">
        <v>2348</v>
      </c>
      <c r="G100" s="67" t="s">
        <v>2349</v>
      </c>
      <c r="H100" s="67" t="s">
        <v>320</v>
      </c>
      <c r="I100" s="67" t="s">
        <v>918</v>
      </c>
      <c r="J100" s="67" t="s">
        <v>203</v>
      </c>
      <c r="K100" s="67" t="s">
        <v>295</v>
      </c>
      <c r="L100" s="67" t="s">
        <v>324</v>
      </c>
      <c r="M100" s="67" t="s">
        <v>339</v>
      </c>
      <c r="N100" s="67" t="s">
        <v>445</v>
      </c>
      <c r="O100" s="67" t="s">
        <v>338</v>
      </c>
      <c r="P100" s="67" t="s">
        <v>1210</v>
      </c>
      <c r="Q100" s="68">
        <v>2426.331248</v>
      </c>
      <c r="R100" s="68">
        <v>1</v>
      </c>
      <c r="S100" s="68">
        <v>95300</v>
      </c>
      <c r="T100" s="89" t="s">
        <v>3866</v>
      </c>
      <c r="U100" s="68">
        <v>2312.2936789999999</v>
      </c>
      <c r="V100" s="69">
        <v>5.3999999999999998E-5</v>
      </c>
      <c r="W100" s="69">
        <v>3.1376000000000001E-2</v>
      </c>
      <c r="X100" s="69">
        <v>1.6949999999999999E-3</v>
      </c>
      <c r="Y100" s="76" t="s">
        <v>3864</v>
      </c>
    </row>
    <row r="101" spans="1:25" ht="15" customHeight="1">
      <c r="A101" s="67">
        <v>447</v>
      </c>
      <c r="B101" s="67">
        <v>447</v>
      </c>
      <c r="C101" s="67" t="s">
        <v>1343</v>
      </c>
      <c r="D101" s="67">
        <v>515327120</v>
      </c>
      <c r="E101" s="67" t="s">
        <v>308</v>
      </c>
      <c r="F101" s="67" t="s">
        <v>2350</v>
      </c>
      <c r="G101" s="67" t="s">
        <v>2351</v>
      </c>
      <c r="H101" s="67" t="s">
        <v>320</v>
      </c>
      <c r="I101" s="67" t="s">
        <v>918</v>
      </c>
      <c r="J101" s="67" t="s">
        <v>203</v>
      </c>
      <c r="K101" s="67" t="s">
        <v>203</v>
      </c>
      <c r="L101" s="67" t="s">
        <v>324</v>
      </c>
      <c r="M101" s="67" t="s">
        <v>339</v>
      </c>
      <c r="N101" s="67" t="s">
        <v>463</v>
      </c>
      <c r="O101" s="67" t="s">
        <v>337</v>
      </c>
      <c r="P101" s="67" t="s">
        <v>1210</v>
      </c>
      <c r="Q101" s="68">
        <v>159895.00456599999</v>
      </c>
      <c r="R101" s="68">
        <v>1</v>
      </c>
      <c r="S101" s="68">
        <v>198</v>
      </c>
      <c r="T101" s="89" t="s">
        <v>3866</v>
      </c>
      <c r="U101" s="68">
        <v>316.592107</v>
      </c>
      <c r="V101" s="69">
        <v>2.1000000000000001E-4</v>
      </c>
      <c r="W101" s="69">
        <v>4.2950000000000002E-3</v>
      </c>
      <c r="X101" s="69">
        <v>2.3000000000000001E-4</v>
      </c>
      <c r="Y101" s="76" t="s">
        <v>3864</v>
      </c>
    </row>
    <row r="102" spans="1:25" ht="15" customHeight="1">
      <c r="A102" s="67">
        <v>447</v>
      </c>
      <c r="B102" s="67">
        <v>447</v>
      </c>
      <c r="C102" s="67" t="s">
        <v>2352</v>
      </c>
      <c r="D102" s="67">
        <v>520042482</v>
      </c>
      <c r="E102" s="67" t="s">
        <v>308</v>
      </c>
      <c r="F102" s="67" t="s">
        <v>2353</v>
      </c>
      <c r="G102" s="67" t="s">
        <v>2354</v>
      </c>
      <c r="H102" s="67" t="s">
        <v>320</v>
      </c>
      <c r="I102" s="67" t="s">
        <v>918</v>
      </c>
      <c r="J102" s="67" t="s">
        <v>203</v>
      </c>
      <c r="K102" s="67" t="s">
        <v>203</v>
      </c>
      <c r="L102" s="67" t="s">
        <v>324</v>
      </c>
      <c r="M102" s="67" t="s">
        <v>339</v>
      </c>
      <c r="N102" s="67" t="s">
        <v>460</v>
      </c>
      <c r="O102" s="67" t="s">
        <v>338</v>
      </c>
      <c r="P102" s="67" t="s">
        <v>1210</v>
      </c>
      <c r="Q102" s="68">
        <v>1731.312889</v>
      </c>
      <c r="R102" s="68">
        <v>1</v>
      </c>
      <c r="S102" s="68">
        <v>8567</v>
      </c>
      <c r="T102" s="89" t="s">
        <v>3866</v>
      </c>
      <c r="U102" s="68">
        <v>148.321574</v>
      </c>
      <c r="V102" s="69">
        <v>2.9E-5</v>
      </c>
      <c r="W102" s="69">
        <v>2.0119999999999999E-3</v>
      </c>
      <c r="X102" s="69">
        <v>1.08E-4</v>
      </c>
      <c r="Y102" s="76" t="s">
        <v>3864</v>
      </c>
    </row>
    <row r="103" spans="1:25" ht="15" customHeight="1">
      <c r="A103" s="67">
        <v>447</v>
      </c>
      <c r="B103" s="67">
        <v>447</v>
      </c>
      <c r="C103" s="67" t="s">
        <v>1738</v>
      </c>
      <c r="D103" s="67">
        <v>511930125</v>
      </c>
      <c r="E103" s="67" t="s">
        <v>308</v>
      </c>
      <c r="F103" s="67" t="s">
        <v>2355</v>
      </c>
      <c r="G103" s="67" t="s">
        <v>2356</v>
      </c>
      <c r="H103" s="67" t="s">
        <v>320</v>
      </c>
      <c r="I103" s="67" t="s">
        <v>918</v>
      </c>
      <c r="J103" s="67" t="s">
        <v>203</v>
      </c>
      <c r="K103" s="67" t="s">
        <v>203</v>
      </c>
      <c r="L103" s="67" t="s">
        <v>324</v>
      </c>
      <c r="M103" s="67" t="s">
        <v>339</v>
      </c>
      <c r="N103" s="67" t="s">
        <v>483</v>
      </c>
      <c r="O103" s="67" t="s">
        <v>337</v>
      </c>
      <c r="P103" s="67" t="s">
        <v>1210</v>
      </c>
      <c r="Q103" s="68">
        <v>10972.409808</v>
      </c>
      <c r="R103" s="68">
        <v>1</v>
      </c>
      <c r="S103" s="68">
        <v>2073</v>
      </c>
      <c r="T103" s="89" t="s">
        <v>3866</v>
      </c>
      <c r="U103" s="68">
        <v>227.458054</v>
      </c>
      <c r="V103" s="69">
        <v>6.6000000000000005E-5</v>
      </c>
      <c r="W103" s="69">
        <v>3.0850000000000001E-3</v>
      </c>
      <c r="X103" s="69">
        <v>1.65E-4</v>
      </c>
      <c r="Y103" s="76" t="s">
        <v>3864</v>
      </c>
    </row>
    <row r="104" spans="1:25" ht="15" customHeight="1">
      <c r="A104" s="67">
        <v>447</v>
      </c>
      <c r="B104" s="67">
        <v>447</v>
      </c>
      <c r="C104" s="67" t="s">
        <v>2357</v>
      </c>
      <c r="D104" s="67">
        <v>513770669</v>
      </c>
      <c r="E104" s="67" t="s">
        <v>308</v>
      </c>
      <c r="F104" s="67" t="s">
        <v>2358</v>
      </c>
      <c r="G104" s="67" t="s">
        <v>2359</v>
      </c>
      <c r="H104" s="67" t="s">
        <v>320</v>
      </c>
      <c r="I104" s="67" t="s">
        <v>918</v>
      </c>
      <c r="J104" s="67" t="s">
        <v>203</v>
      </c>
      <c r="K104" s="67" t="s">
        <v>203</v>
      </c>
      <c r="L104" s="67" t="s">
        <v>324</v>
      </c>
      <c r="M104" s="67" t="s">
        <v>339</v>
      </c>
      <c r="N104" s="67" t="s">
        <v>474</v>
      </c>
      <c r="O104" s="67" t="s">
        <v>338</v>
      </c>
      <c r="P104" s="67" t="s">
        <v>1210</v>
      </c>
      <c r="Q104" s="68">
        <v>247.313492</v>
      </c>
      <c r="R104" s="68">
        <v>1</v>
      </c>
      <c r="S104" s="68">
        <v>24720</v>
      </c>
      <c r="T104" s="89" t="s">
        <v>3866</v>
      </c>
      <c r="U104" s="68">
        <v>61.135894999999998</v>
      </c>
      <c r="V104" s="69">
        <v>1.7E-5</v>
      </c>
      <c r="W104" s="69">
        <v>8.2899999999999998E-4</v>
      </c>
      <c r="X104" s="69">
        <v>4.3999999999999999E-5</v>
      </c>
      <c r="Y104" s="76" t="s">
        <v>3864</v>
      </c>
    </row>
    <row r="105" spans="1:25" ht="15" customHeight="1">
      <c r="A105" s="67">
        <v>447</v>
      </c>
      <c r="B105" s="67">
        <v>447</v>
      </c>
      <c r="C105" s="67" t="s">
        <v>2360</v>
      </c>
      <c r="D105" s="67">
        <v>520008483</v>
      </c>
      <c r="E105" s="67" t="s">
        <v>308</v>
      </c>
      <c r="F105" s="67" t="s">
        <v>2361</v>
      </c>
      <c r="G105" s="67" t="s">
        <v>2362</v>
      </c>
      <c r="H105" s="67" t="s">
        <v>320</v>
      </c>
      <c r="I105" s="67" t="s">
        <v>918</v>
      </c>
      <c r="J105" s="67" t="s">
        <v>203</v>
      </c>
      <c r="K105" s="67" t="s">
        <v>203</v>
      </c>
      <c r="L105" s="67" t="s">
        <v>324</v>
      </c>
      <c r="M105" s="67" t="s">
        <v>339</v>
      </c>
      <c r="N105" s="67" t="s">
        <v>483</v>
      </c>
      <c r="O105" s="67" t="s">
        <v>337</v>
      </c>
      <c r="P105" s="67" t="s">
        <v>1210</v>
      </c>
      <c r="Q105" s="68">
        <v>663.55447500000002</v>
      </c>
      <c r="R105" s="68">
        <v>1</v>
      </c>
      <c r="S105" s="68">
        <v>6478</v>
      </c>
      <c r="T105" s="89" t="s">
        <v>3866</v>
      </c>
      <c r="U105" s="68">
        <v>42.985056999999998</v>
      </c>
      <c r="V105" s="69">
        <v>2.7599999999999999E-4</v>
      </c>
      <c r="W105" s="69">
        <v>5.8100000000000003E-4</v>
      </c>
      <c r="X105" s="69">
        <v>3.0000000000000001E-5</v>
      </c>
      <c r="Y105" s="76" t="s">
        <v>3864</v>
      </c>
    </row>
    <row r="106" spans="1:25" ht="15" customHeight="1">
      <c r="A106" s="67">
        <v>447</v>
      </c>
      <c r="B106" s="67">
        <v>447</v>
      </c>
      <c r="C106" s="67" t="s">
        <v>2363</v>
      </c>
      <c r="D106" s="67" t="s">
        <v>2364</v>
      </c>
      <c r="E106" s="67" t="s">
        <v>310</v>
      </c>
      <c r="F106" s="67" t="s">
        <v>2365</v>
      </c>
      <c r="G106" s="67" t="s">
        <v>2366</v>
      </c>
      <c r="H106" s="67" t="s">
        <v>320</v>
      </c>
      <c r="I106" s="67" t="s">
        <v>918</v>
      </c>
      <c r="J106" s="67" t="s">
        <v>203</v>
      </c>
      <c r="K106" s="67" t="s">
        <v>203</v>
      </c>
      <c r="L106" s="67" t="s">
        <v>324</v>
      </c>
      <c r="M106" s="67" t="s">
        <v>339</v>
      </c>
      <c r="N106" s="67" t="s">
        <v>439</v>
      </c>
      <c r="O106" s="67" t="s">
        <v>338</v>
      </c>
      <c r="P106" s="67" t="s">
        <v>1210</v>
      </c>
      <c r="Q106" s="68">
        <v>3325.202346</v>
      </c>
      <c r="R106" s="68">
        <v>1</v>
      </c>
      <c r="S106" s="68">
        <v>12170</v>
      </c>
      <c r="T106" s="89" t="s">
        <v>3866</v>
      </c>
      <c r="U106" s="68">
        <v>404.67712399999999</v>
      </c>
      <c r="V106" s="69">
        <v>6.3E-5</v>
      </c>
      <c r="W106" s="69">
        <v>5.4900000000000001E-3</v>
      </c>
      <c r="X106" s="69">
        <v>2.9599999999999998E-4</v>
      </c>
      <c r="Y106" s="76" t="s">
        <v>3864</v>
      </c>
    </row>
    <row r="107" spans="1:25" ht="15" customHeight="1">
      <c r="A107" s="67">
        <v>447</v>
      </c>
      <c r="B107" s="67">
        <v>447</v>
      </c>
      <c r="C107" s="67" t="s">
        <v>1352</v>
      </c>
      <c r="D107" s="67">
        <v>511659401</v>
      </c>
      <c r="E107" s="67" t="s">
        <v>308</v>
      </c>
      <c r="F107" s="67" t="s">
        <v>2367</v>
      </c>
      <c r="G107" s="67" t="s">
        <v>2368</v>
      </c>
      <c r="H107" s="67" t="s">
        <v>320</v>
      </c>
      <c r="I107" s="67" t="s">
        <v>918</v>
      </c>
      <c r="J107" s="67" t="s">
        <v>203</v>
      </c>
      <c r="K107" s="67" t="s">
        <v>203</v>
      </c>
      <c r="L107" s="67" t="s">
        <v>324</v>
      </c>
      <c r="M107" s="67" t="s">
        <v>339</v>
      </c>
      <c r="N107" s="67" t="s">
        <v>463</v>
      </c>
      <c r="O107" s="67" t="s">
        <v>337</v>
      </c>
      <c r="P107" s="67" t="s">
        <v>1210</v>
      </c>
      <c r="Q107" s="68">
        <v>13683.135757</v>
      </c>
      <c r="R107" s="68">
        <v>1</v>
      </c>
      <c r="S107" s="68">
        <v>5855</v>
      </c>
      <c r="T107" s="89" t="s">
        <v>3866</v>
      </c>
      <c r="U107" s="68">
        <v>801.14759600000002</v>
      </c>
      <c r="V107" s="69">
        <v>1.17E-4</v>
      </c>
      <c r="W107" s="69">
        <v>1.0867999999999999E-2</v>
      </c>
      <c r="X107" s="69">
        <v>5.8600000000000004E-4</v>
      </c>
      <c r="Y107" s="76" t="s">
        <v>3864</v>
      </c>
    </row>
    <row r="108" spans="1:25" ht="15" customHeight="1">
      <c r="A108" s="67">
        <v>447</v>
      </c>
      <c r="B108" s="67">
        <v>447</v>
      </c>
      <c r="C108" s="67" t="s">
        <v>2369</v>
      </c>
      <c r="D108" s="67">
        <v>510607328</v>
      </c>
      <c r="E108" s="67" t="s">
        <v>308</v>
      </c>
      <c r="F108" s="67" t="s">
        <v>2370</v>
      </c>
      <c r="G108" s="67" t="s">
        <v>2371</v>
      </c>
      <c r="H108" s="67" t="s">
        <v>320</v>
      </c>
      <c r="I108" s="67" t="s">
        <v>918</v>
      </c>
      <c r="J108" s="67" t="s">
        <v>203</v>
      </c>
      <c r="K108" s="67" t="s">
        <v>223</v>
      </c>
      <c r="L108" s="67" t="s">
        <v>324</v>
      </c>
      <c r="M108" s="67" t="s">
        <v>339</v>
      </c>
      <c r="N108" s="67" t="s">
        <v>464</v>
      </c>
      <c r="O108" s="67" t="s">
        <v>337</v>
      </c>
      <c r="P108" s="67" t="s">
        <v>1210</v>
      </c>
      <c r="Q108" s="68">
        <v>6679.192231</v>
      </c>
      <c r="R108" s="68">
        <v>1</v>
      </c>
      <c r="S108" s="68">
        <v>4373</v>
      </c>
      <c r="T108" s="89" t="s">
        <v>3866</v>
      </c>
      <c r="U108" s="68">
        <v>292.081075</v>
      </c>
      <c r="V108" s="69">
        <v>1.11E-4</v>
      </c>
      <c r="W108" s="69">
        <v>3.9630000000000004E-3</v>
      </c>
      <c r="X108" s="69">
        <v>2.13E-4</v>
      </c>
      <c r="Y108" s="76" t="s">
        <v>3864</v>
      </c>
    </row>
    <row r="109" spans="1:25" ht="15" customHeight="1">
      <c r="A109" s="67">
        <v>447</v>
      </c>
      <c r="B109" s="67">
        <v>447</v>
      </c>
      <c r="C109" s="67" t="s">
        <v>2372</v>
      </c>
      <c r="D109" s="67">
        <v>520042763</v>
      </c>
      <c r="E109" s="67" t="s">
        <v>308</v>
      </c>
      <c r="F109" s="67" t="s">
        <v>2373</v>
      </c>
      <c r="G109" s="67" t="s">
        <v>2374</v>
      </c>
      <c r="H109" s="67" t="s">
        <v>320</v>
      </c>
      <c r="I109" s="67" t="s">
        <v>918</v>
      </c>
      <c r="J109" s="67" t="s">
        <v>203</v>
      </c>
      <c r="K109" s="67" t="s">
        <v>203</v>
      </c>
      <c r="L109" s="67" t="s">
        <v>324</v>
      </c>
      <c r="M109" s="67" t="s">
        <v>339</v>
      </c>
      <c r="N109" s="67" t="s">
        <v>460</v>
      </c>
      <c r="O109" s="67" t="s">
        <v>337</v>
      </c>
      <c r="P109" s="67" t="s">
        <v>1210</v>
      </c>
      <c r="Q109" s="68">
        <v>1925.826425</v>
      </c>
      <c r="R109" s="68">
        <v>1</v>
      </c>
      <c r="S109" s="68">
        <v>9315</v>
      </c>
      <c r="T109" s="89" t="s">
        <v>3866</v>
      </c>
      <c r="U109" s="68">
        <v>179.39073099999999</v>
      </c>
      <c r="V109" s="69">
        <v>1.11E-4</v>
      </c>
      <c r="W109" s="69">
        <v>2.434E-3</v>
      </c>
      <c r="X109" s="69">
        <v>1.3100000000000001E-4</v>
      </c>
      <c r="Y109" s="76" t="s">
        <v>3864</v>
      </c>
    </row>
    <row r="110" spans="1:25" ht="15" customHeight="1">
      <c r="A110" s="67">
        <v>447</v>
      </c>
      <c r="B110" s="67">
        <v>447</v>
      </c>
      <c r="C110" s="67" t="s">
        <v>2375</v>
      </c>
      <c r="D110" s="67">
        <v>511344186</v>
      </c>
      <c r="E110" s="67" t="s">
        <v>308</v>
      </c>
      <c r="F110" s="67" t="s">
        <v>2376</v>
      </c>
      <c r="G110" s="67" t="s">
        <v>2377</v>
      </c>
      <c r="H110" s="67" t="s">
        <v>320</v>
      </c>
      <c r="I110" s="67" t="s">
        <v>918</v>
      </c>
      <c r="J110" s="67" t="s">
        <v>203</v>
      </c>
      <c r="K110" s="67" t="s">
        <v>203</v>
      </c>
      <c r="L110" s="67" t="s">
        <v>324</v>
      </c>
      <c r="M110" s="67" t="s">
        <v>339</v>
      </c>
      <c r="N110" s="67" t="s">
        <v>474</v>
      </c>
      <c r="O110" s="67" t="s">
        <v>337</v>
      </c>
      <c r="P110" s="67" t="s">
        <v>1210</v>
      </c>
      <c r="Q110" s="68">
        <v>1079.6234919999999</v>
      </c>
      <c r="R110" s="68">
        <v>1</v>
      </c>
      <c r="S110" s="68">
        <v>22710</v>
      </c>
      <c r="T110" s="89" t="s">
        <v>3866</v>
      </c>
      <c r="U110" s="68">
        <v>245.182492</v>
      </c>
      <c r="V110" s="69">
        <v>7.3999999999999996E-5</v>
      </c>
      <c r="W110" s="69">
        <v>3.3240000000000001E-3</v>
      </c>
      <c r="X110" s="69">
        <v>1.7799999999999999E-4</v>
      </c>
      <c r="Y110" s="76" t="s">
        <v>3864</v>
      </c>
    </row>
    <row r="111" spans="1:25" ht="15" customHeight="1">
      <c r="A111" s="67">
        <v>447</v>
      </c>
      <c r="B111" s="67">
        <v>447</v>
      </c>
      <c r="C111" s="67" t="s">
        <v>1425</v>
      </c>
      <c r="D111" s="67">
        <v>514401702</v>
      </c>
      <c r="E111" s="67" t="s">
        <v>308</v>
      </c>
      <c r="F111" s="67" t="s">
        <v>2378</v>
      </c>
      <c r="G111" s="67" t="s">
        <v>2379</v>
      </c>
      <c r="H111" s="67" t="s">
        <v>320</v>
      </c>
      <c r="I111" s="67" t="s">
        <v>918</v>
      </c>
      <c r="J111" s="67" t="s">
        <v>203</v>
      </c>
      <c r="K111" s="67" t="s">
        <v>203</v>
      </c>
      <c r="L111" s="67" t="s">
        <v>324</v>
      </c>
      <c r="M111" s="67" t="s">
        <v>339</v>
      </c>
      <c r="N111" s="67" t="s">
        <v>439</v>
      </c>
      <c r="O111" s="67" t="s">
        <v>338</v>
      </c>
      <c r="P111" s="67" t="s">
        <v>1210</v>
      </c>
      <c r="Q111" s="68">
        <v>13607.92884</v>
      </c>
      <c r="R111" s="68">
        <v>1</v>
      </c>
      <c r="S111" s="68">
        <v>2967</v>
      </c>
      <c r="T111" s="89" t="s">
        <v>3866</v>
      </c>
      <c r="U111" s="68">
        <v>403.74724800000001</v>
      </c>
      <c r="V111" s="69">
        <v>5.3000000000000001E-5</v>
      </c>
      <c r="W111" s="69">
        <v>5.4790000000000004E-3</v>
      </c>
      <c r="X111" s="69">
        <v>2.9500000000000001E-4</v>
      </c>
      <c r="Y111" s="76" t="s">
        <v>3864</v>
      </c>
    </row>
    <row r="112" spans="1:25" ht="15" customHeight="1">
      <c r="A112" s="67">
        <v>447</v>
      </c>
      <c r="B112" s="67">
        <v>447</v>
      </c>
      <c r="C112" s="67" t="s">
        <v>1817</v>
      </c>
      <c r="D112" s="67">
        <v>520043795</v>
      </c>
      <c r="E112" s="67" t="s">
        <v>308</v>
      </c>
      <c r="F112" s="67" t="s">
        <v>2380</v>
      </c>
      <c r="G112" s="67" t="s">
        <v>2381</v>
      </c>
      <c r="H112" s="67" t="s">
        <v>320</v>
      </c>
      <c r="I112" s="67" t="s">
        <v>918</v>
      </c>
      <c r="J112" s="67" t="s">
        <v>203</v>
      </c>
      <c r="K112" s="67" t="s">
        <v>203</v>
      </c>
      <c r="L112" s="67" t="s">
        <v>324</v>
      </c>
      <c r="M112" s="67" t="s">
        <v>339</v>
      </c>
      <c r="N112" s="67" t="s">
        <v>477</v>
      </c>
      <c r="O112" s="67" t="s">
        <v>338</v>
      </c>
      <c r="P112" s="67" t="s">
        <v>1210</v>
      </c>
      <c r="Q112" s="68">
        <v>4932.860842</v>
      </c>
      <c r="R112" s="68">
        <v>1</v>
      </c>
      <c r="S112" s="68">
        <v>3051</v>
      </c>
      <c r="T112" s="89" t="s">
        <v>3866</v>
      </c>
      <c r="U112" s="68">
        <v>150.50158300000001</v>
      </c>
      <c r="V112" s="69">
        <v>6.2000000000000003E-5</v>
      </c>
      <c r="W112" s="69">
        <v>2.0400000000000001E-3</v>
      </c>
      <c r="X112" s="69">
        <v>1.0900000000000001E-4</v>
      </c>
      <c r="Y112" s="76" t="s">
        <v>3864</v>
      </c>
    </row>
    <row r="113" spans="1:25" ht="15" customHeight="1">
      <c r="A113" s="67">
        <v>447</v>
      </c>
      <c r="B113" s="67">
        <v>447</v>
      </c>
      <c r="C113" s="67" t="s">
        <v>1836</v>
      </c>
      <c r="D113" s="67">
        <v>515846558</v>
      </c>
      <c r="E113" s="67" t="s">
        <v>308</v>
      </c>
      <c r="F113" s="67" t="s">
        <v>2382</v>
      </c>
      <c r="G113" s="67" t="s">
        <v>2383</v>
      </c>
      <c r="H113" s="67" t="s">
        <v>320</v>
      </c>
      <c r="I113" s="67" t="s">
        <v>918</v>
      </c>
      <c r="J113" s="67" t="s">
        <v>203</v>
      </c>
      <c r="K113" s="67" t="s">
        <v>203</v>
      </c>
      <c r="L113" s="67" t="s">
        <v>324</v>
      </c>
      <c r="M113" s="67" t="s">
        <v>339</v>
      </c>
      <c r="N113" s="67" t="s">
        <v>450</v>
      </c>
      <c r="O113" s="67" t="s">
        <v>337</v>
      </c>
      <c r="P113" s="67" t="s">
        <v>1210</v>
      </c>
      <c r="Q113" s="68">
        <v>107405.368008</v>
      </c>
      <c r="R113" s="68">
        <v>1</v>
      </c>
      <c r="S113" s="68">
        <v>75.5</v>
      </c>
      <c r="T113" s="89" t="s">
        <v>3866</v>
      </c>
      <c r="U113" s="68">
        <v>81.091052000000005</v>
      </c>
      <c r="V113" s="69">
        <v>8.3999999999999995E-5</v>
      </c>
      <c r="W113" s="69">
        <v>1.1000000000000001E-3</v>
      </c>
      <c r="X113" s="69">
        <v>5.8999999999999998E-5</v>
      </c>
      <c r="Y113" s="76" t="s">
        <v>3864</v>
      </c>
    </row>
    <row r="114" spans="1:25" ht="15" customHeight="1">
      <c r="A114" s="67">
        <v>447</v>
      </c>
      <c r="B114" s="67">
        <v>447</v>
      </c>
      <c r="C114" s="67" t="s">
        <v>1368</v>
      </c>
      <c r="D114" s="67">
        <v>520044322</v>
      </c>
      <c r="E114" s="67" t="s">
        <v>308</v>
      </c>
      <c r="F114" s="67" t="s">
        <v>2384</v>
      </c>
      <c r="G114" s="67" t="s">
        <v>2385</v>
      </c>
      <c r="H114" s="67" t="s">
        <v>320</v>
      </c>
      <c r="I114" s="67" t="s">
        <v>918</v>
      </c>
      <c r="J114" s="67" t="s">
        <v>203</v>
      </c>
      <c r="K114" s="67" t="s">
        <v>203</v>
      </c>
      <c r="L114" s="67" t="s">
        <v>324</v>
      </c>
      <c r="M114" s="67" t="s">
        <v>339</v>
      </c>
      <c r="N114" s="67" t="s">
        <v>453</v>
      </c>
      <c r="O114" s="67" t="s">
        <v>338</v>
      </c>
      <c r="P114" s="67" t="s">
        <v>1210</v>
      </c>
      <c r="Q114" s="68">
        <v>450.83024799999998</v>
      </c>
      <c r="R114" s="68">
        <v>1</v>
      </c>
      <c r="S114" s="68">
        <v>47500</v>
      </c>
      <c r="T114" s="89" t="s">
        <v>3866</v>
      </c>
      <c r="U114" s="68">
        <v>214.14436699999999</v>
      </c>
      <c r="V114" s="69">
        <v>2.4000000000000001E-5</v>
      </c>
      <c r="W114" s="69">
        <v>2.905E-3</v>
      </c>
      <c r="X114" s="69">
        <v>1.5699999999999999E-4</v>
      </c>
      <c r="Y114" s="76" t="s">
        <v>3864</v>
      </c>
    </row>
    <row r="115" spans="1:25" ht="15" customHeight="1">
      <c r="A115" s="67">
        <v>447</v>
      </c>
      <c r="B115" s="67">
        <v>447</v>
      </c>
      <c r="C115" s="67" t="s">
        <v>2386</v>
      </c>
      <c r="D115" s="67">
        <v>510007800</v>
      </c>
      <c r="E115" s="67" t="s">
        <v>308</v>
      </c>
      <c r="F115" s="67" t="s">
        <v>2387</v>
      </c>
      <c r="G115" s="67" t="s">
        <v>2388</v>
      </c>
      <c r="H115" s="67" t="s">
        <v>320</v>
      </c>
      <c r="I115" s="67" t="s">
        <v>918</v>
      </c>
      <c r="J115" s="67" t="s">
        <v>203</v>
      </c>
      <c r="K115" s="67" t="s">
        <v>223</v>
      </c>
      <c r="L115" s="67" t="s">
        <v>324</v>
      </c>
      <c r="M115" s="67" t="s">
        <v>339</v>
      </c>
      <c r="N115" s="67" t="s">
        <v>438</v>
      </c>
      <c r="O115" s="67" t="s">
        <v>337</v>
      </c>
      <c r="P115" s="67" t="s">
        <v>1210</v>
      </c>
      <c r="Q115" s="68">
        <v>2635.80296</v>
      </c>
      <c r="R115" s="68">
        <v>1</v>
      </c>
      <c r="S115" s="68">
        <v>4999</v>
      </c>
      <c r="T115" s="89" t="s">
        <v>3866</v>
      </c>
      <c r="U115" s="68">
        <v>131.76378800000001</v>
      </c>
      <c r="V115" s="69">
        <v>1.06E-4</v>
      </c>
      <c r="W115" s="69">
        <v>1.786E-3</v>
      </c>
      <c r="X115" s="69">
        <v>9.5000000000000005E-5</v>
      </c>
      <c r="Y115" s="76" t="s">
        <v>3864</v>
      </c>
    </row>
    <row r="116" spans="1:25" ht="15" customHeight="1">
      <c r="A116" s="67">
        <v>447</v>
      </c>
      <c r="B116" s="67">
        <v>447</v>
      </c>
      <c r="C116" s="67" t="s">
        <v>2389</v>
      </c>
      <c r="D116" s="67">
        <v>513639013</v>
      </c>
      <c r="E116" s="67" t="s">
        <v>308</v>
      </c>
      <c r="F116" s="67" t="s">
        <v>2390</v>
      </c>
      <c r="G116" s="67" t="s">
        <v>2391</v>
      </c>
      <c r="H116" s="67" t="s">
        <v>320</v>
      </c>
      <c r="I116" s="67" t="s">
        <v>918</v>
      </c>
      <c r="J116" s="67" t="s">
        <v>203</v>
      </c>
      <c r="K116" s="67" t="s">
        <v>203</v>
      </c>
      <c r="L116" s="67" t="s">
        <v>324</v>
      </c>
      <c r="M116" s="67" t="s">
        <v>339</v>
      </c>
      <c r="N116" s="67" t="s">
        <v>479</v>
      </c>
      <c r="O116" s="67" t="s">
        <v>338</v>
      </c>
      <c r="P116" s="67" t="s">
        <v>1210</v>
      </c>
      <c r="Q116" s="68">
        <v>196.14753300000001</v>
      </c>
      <c r="R116" s="68">
        <v>1</v>
      </c>
      <c r="S116" s="68">
        <v>10690</v>
      </c>
      <c r="T116" s="89" t="s">
        <v>3866</v>
      </c>
      <c r="U116" s="68">
        <v>20.968171000000002</v>
      </c>
      <c r="V116" s="69">
        <v>5.0000000000000004E-6</v>
      </c>
      <c r="W116" s="69">
        <v>2.8299999999999999E-4</v>
      </c>
      <c r="X116" s="69">
        <v>1.4E-5</v>
      </c>
      <c r="Y116" s="76" t="s">
        <v>3864</v>
      </c>
    </row>
    <row r="117" spans="1:25" ht="15" customHeight="1">
      <c r="A117" s="67">
        <v>447</v>
      </c>
      <c r="B117" s="67">
        <v>447</v>
      </c>
      <c r="C117" s="67" t="s">
        <v>2392</v>
      </c>
      <c r="D117" s="67">
        <v>520039967</v>
      </c>
      <c r="E117" s="67" t="s">
        <v>308</v>
      </c>
      <c r="F117" s="67" t="s">
        <v>2393</v>
      </c>
      <c r="G117" s="67" t="s">
        <v>2394</v>
      </c>
      <c r="H117" s="67" t="s">
        <v>320</v>
      </c>
      <c r="I117" s="67" t="s">
        <v>918</v>
      </c>
      <c r="J117" s="67" t="s">
        <v>203</v>
      </c>
      <c r="K117" s="67" t="s">
        <v>203</v>
      </c>
      <c r="L117" s="67" t="s">
        <v>324</v>
      </c>
      <c r="M117" s="67" t="s">
        <v>339</v>
      </c>
      <c r="N117" s="67" t="s">
        <v>474</v>
      </c>
      <c r="O117" s="67" t="s">
        <v>337</v>
      </c>
      <c r="P117" s="67" t="s">
        <v>1210</v>
      </c>
      <c r="Q117" s="68">
        <v>1525.3624400000001</v>
      </c>
      <c r="R117" s="68">
        <v>1</v>
      </c>
      <c r="S117" s="68">
        <v>10510</v>
      </c>
      <c r="T117" s="89" t="s">
        <v>3866</v>
      </c>
      <c r="U117" s="68">
        <v>160.31558999999999</v>
      </c>
      <c r="V117" s="69">
        <v>6.4999999999999994E-5</v>
      </c>
      <c r="W117" s="69">
        <v>2.1740000000000002E-3</v>
      </c>
      <c r="X117" s="69">
        <v>1.16E-4</v>
      </c>
      <c r="Y117" s="76" t="s">
        <v>3864</v>
      </c>
    </row>
    <row r="118" spans="1:25" ht="15" customHeight="1">
      <c r="A118" s="67">
        <v>447</v>
      </c>
      <c r="B118" s="67">
        <v>447</v>
      </c>
      <c r="C118" s="67" t="s">
        <v>2395</v>
      </c>
      <c r="D118" s="67">
        <v>520038530</v>
      </c>
      <c r="E118" s="67" t="s">
        <v>308</v>
      </c>
      <c r="F118" s="67" t="s">
        <v>2396</v>
      </c>
      <c r="G118" s="67" t="s">
        <v>2397</v>
      </c>
      <c r="H118" s="67" t="s">
        <v>320</v>
      </c>
      <c r="I118" s="67" t="s">
        <v>918</v>
      </c>
      <c r="J118" s="67" t="s">
        <v>203</v>
      </c>
      <c r="K118" s="67" t="s">
        <v>203</v>
      </c>
      <c r="L118" s="67" t="s">
        <v>324</v>
      </c>
      <c r="M118" s="67" t="s">
        <v>339</v>
      </c>
      <c r="N118" s="67" t="s">
        <v>462</v>
      </c>
      <c r="O118" s="67" t="s">
        <v>338</v>
      </c>
      <c r="P118" s="67" t="s">
        <v>1210</v>
      </c>
      <c r="Q118" s="68">
        <v>2656.600504</v>
      </c>
      <c r="R118" s="68">
        <v>1</v>
      </c>
      <c r="S118" s="68">
        <v>1715</v>
      </c>
      <c r="T118" s="89" t="s">
        <v>3866</v>
      </c>
      <c r="U118" s="68">
        <v>45.560696999999998</v>
      </c>
      <c r="V118" s="69">
        <v>7.2000000000000002E-5</v>
      </c>
      <c r="W118" s="69">
        <v>6.1600000000000001E-4</v>
      </c>
      <c r="X118" s="69">
        <v>3.1999999999999999E-5</v>
      </c>
      <c r="Y118" s="76" t="s">
        <v>3864</v>
      </c>
    </row>
    <row r="119" spans="1:25" ht="15" customHeight="1">
      <c r="A119" s="67">
        <v>447</v>
      </c>
      <c r="B119" s="67">
        <v>447</v>
      </c>
      <c r="C119" s="67" t="s">
        <v>2398</v>
      </c>
      <c r="D119" s="67">
        <v>515509347</v>
      </c>
      <c r="E119" s="67" t="s">
        <v>308</v>
      </c>
      <c r="F119" s="67" t="s">
        <v>2399</v>
      </c>
      <c r="G119" s="67" t="s">
        <v>2400</v>
      </c>
      <c r="H119" s="67" t="s">
        <v>320</v>
      </c>
      <c r="I119" s="67" t="s">
        <v>918</v>
      </c>
      <c r="J119" s="67" t="s">
        <v>203</v>
      </c>
      <c r="K119" s="67" t="s">
        <v>203</v>
      </c>
      <c r="L119" s="67" t="s">
        <v>324</v>
      </c>
      <c r="M119" s="67" t="s">
        <v>339</v>
      </c>
      <c r="N119" s="67" t="s">
        <v>472</v>
      </c>
      <c r="O119" s="67" t="s">
        <v>337</v>
      </c>
      <c r="P119" s="67" t="s">
        <v>1210</v>
      </c>
      <c r="Q119" s="68">
        <v>2644.8141139999998</v>
      </c>
      <c r="R119" s="68">
        <v>1</v>
      </c>
      <c r="S119" s="68">
        <v>45.2</v>
      </c>
      <c r="T119" s="89" t="s">
        <v>3866</v>
      </c>
      <c r="U119" s="68">
        <v>1.1954549999999999</v>
      </c>
      <c r="V119" s="69">
        <v>6.4999999999999994E-5</v>
      </c>
      <c r="W119" s="69">
        <v>1.5E-5</v>
      </c>
      <c r="X119" s="69">
        <v>0</v>
      </c>
      <c r="Y119" s="76" t="s">
        <v>3864</v>
      </c>
    </row>
    <row r="120" spans="1:25" ht="15" customHeight="1">
      <c r="A120" s="67">
        <v>447</v>
      </c>
      <c r="B120" s="67">
        <v>447</v>
      </c>
      <c r="C120" s="67" t="s">
        <v>2401</v>
      </c>
      <c r="D120" s="67">
        <v>516537560</v>
      </c>
      <c r="E120" s="67" t="s">
        <v>308</v>
      </c>
      <c r="F120" s="67" t="s">
        <v>2402</v>
      </c>
      <c r="G120" s="67" t="s">
        <v>2403</v>
      </c>
      <c r="H120" s="67" t="s">
        <v>320</v>
      </c>
      <c r="I120" s="67" t="s">
        <v>918</v>
      </c>
      <c r="J120" s="67" t="s">
        <v>203</v>
      </c>
      <c r="K120" s="67" t="s">
        <v>203</v>
      </c>
      <c r="L120" s="67" t="s">
        <v>324</v>
      </c>
      <c r="M120" s="67" t="s">
        <v>339</v>
      </c>
      <c r="N120" s="67" t="s">
        <v>440</v>
      </c>
      <c r="O120" s="67" t="s">
        <v>337</v>
      </c>
      <c r="P120" s="67" t="s">
        <v>1210</v>
      </c>
      <c r="Q120" s="68">
        <v>22400</v>
      </c>
      <c r="R120" s="68">
        <v>1</v>
      </c>
      <c r="S120" s="68">
        <v>1670</v>
      </c>
      <c r="T120" s="89" t="s">
        <v>3866</v>
      </c>
      <c r="U120" s="68">
        <v>374.08</v>
      </c>
      <c r="V120" s="69">
        <v>3.4400000000000001E-4</v>
      </c>
      <c r="W120" s="69">
        <v>5.0759999999999998E-3</v>
      </c>
      <c r="X120" s="69">
        <v>2.7399999999999999E-4</v>
      </c>
      <c r="Y120" s="76" t="s">
        <v>3864</v>
      </c>
    </row>
    <row r="121" spans="1:25" ht="15" customHeight="1">
      <c r="A121" s="67">
        <v>447</v>
      </c>
      <c r="B121" s="67">
        <v>447</v>
      </c>
      <c r="C121" s="67" t="s">
        <v>2404</v>
      </c>
      <c r="D121" s="67">
        <v>560038986</v>
      </c>
      <c r="E121" s="67" t="s">
        <v>308</v>
      </c>
      <c r="F121" s="67" t="s">
        <v>2405</v>
      </c>
      <c r="G121" s="67" t="s">
        <v>2406</v>
      </c>
      <c r="H121" s="67" t="s">
        <v>320</v>
      </c>
      <c r="I121" s="67" t="s">
        <v>918</v>
      </c>
      <c r="J121" s="67" t="s">
        <v>203</v>
      </c>
      <c r="K121" s="67" t="s">
        <v>223</v>
      </c>
      <c r="L121" s="67" t="s">
        <v>324</v>
      </c>
      <c r="M121" s="67" t="s">
        <v>339</v>
      </c>
      <c r="N121" s="67" t="s">
        <v>479</v>
      </c>
      <c r="O121" s="67" t="s">
        <v>338</v>
      </c>
      <c r="P121" s="67" t="s">
        <v>1210</v>
      </c>
      <c r="Q121" s="68">
        <v>1325.8758800000001</v>
      </c>
      <c r="R121" s="68">
        <v>1</v>
      </c>
      <c r="S121" s="68">
        <v>9865</v>
      </c>
      <c r="T121" s="89" t="s">
        <v>3866</v>
      </c>
      <c r="U121" s="68">
        <v>130.79765399999999</v>
      </c>
      <c r="V121" s="69">
        <v>2.3E-5</v>
      </c>
      <c r="W121" s="69">
        <v>1.774E-3</v>
      </c>
      <c r="X121" s="69">
        <v>9.5000000000000005E-5</v>
      </c>
      <c r="Y121" s="76" t="s">
        <v>3864</v>
      </c>
    </row>
    <row r="122" spans="1:25" ht="15" customHeight="1">
      <c r="A122" s="67">
        <v>447</v>
      </c>
      <c r="B122" s="67">
        <v>447</v>
      </c>
      <c r="C122" s="67" t="s">
        <v>2407</v>
      </c>
      <c r="D122" s="67">
        <v>515818524</v>
      </c>
      <c r="E122" s="67" t="s">
        <v>308</v>
      </c>
      <c r="F122" s="67" t="s">
        <v>2408</v>
      </c>
      <c r="G122" s="67" t="s">
        <v>2409</v>
      </c>
      <c r="H122" s="67" t="s">
        <v>320</v>
      </c>
      <c r="I122" s="67" t="s">
        <v>918</v>
      </c>
      <c r="J122" s="67" t="s">
        <v>203</v>
      </c>
      <c r="K122" s="67" t="s">
        <v>203</v>
      </c>
      <c r="L122" s="67" t="s">
        <v>324</v>
      </c>
      <c r="M122" s="67" t="s">
        <v>339</v>
      </c>
      <c r="N122" s="67" t="s">
        <v>458</v>
      </c>
      <c r="O122" s="67" t="s">
        <v>337</v>
      </c>
      <c r="P122" s="67" t="s">
        <v>1210</v>
      </c>
      <c r="Q122" s="68">
        <v>2712.9656249999998</v>
      </c>
      <c r="R122" s="68">
        <v>1</v>
      </c>
      <c r="S122" s="68">
        <v>2151</v>
      </c>
      <c r="T122" s="89" t="s">
        <v>3866</v>
      </c>
      <c r="U122" s="68">
        <v>58.355888</v>
      </c>
      <c r="V122" s="69">
        <v>1.35E-4</v>
      </c>
      <c r="W122" s="69">
        <v>7.9000000000000001E-4</v>
      </c>
      <c r="X122" s="69">
        <v>4.1E-5</v>
      </c>
      <c r="Y122" s="76" t="s">
        <v>3864</v>
      </c>
    </row>
    <row r="123" spans="1:25" ht="15" customHeight="1">
      <c r="A123" s="67">
        <v>447</v>
      </c>
      <c r="B123" s="67">
        <v>447</v>
      </c>
      <c r="C123" s="67" t="s">
        <v>2410</v>
      </c>
      <c r="D123" s="67">
        <v>511996803</v>
      </c>
      <c r="E123" s="67" t="s">
        <v>308</v>
      </c>
      <c r="F123" s="67" t="s">
        <v>2411</v>
      </c>
      <c r="G123" s="67" t="s">
        <v>2412</v>
      </c>
      <c r="H123" s="67" t="s">
        <v>320</v>
      </c>
      <c r="I123" s="67" t="s">
        <v>918</v>
      </c>
      <c r="J123" s="67" t="s">
        <v>203</v>
      </c>
      <c r="K123" s="67" t="s">
        <v>203</v>
      </c>
      <c r="L123" s="67" t="s">
        <v>324</v>
      </c>
      <c r="M123" s="67" t="s">
        <v>339</v>
      </c>
      <c r="N123" s="67" t="s">
        <v>446</v>
      </c>
      <c r="O123" s="67" t="s">
        <v>338</v>
      </c>
      <c r="P123" s="67" t="s">
        <v>1210</v>
      </c>
      <c r="Q123" s="68">
        <v>864.38767900000005</v>
      </c>
      <c r="R123" s="68">
        <v>1</v>
      </c>
      <c r="S123" s="68">
        <v>5679</v>
      </c>
      <c r="T123" s="89" t="s">
        <v>3866</v>
      </c>
      <c r="U123" s="68">
        <v>49.088574999999999</v>
      </c>
      <c r="V123" s="69">
        <v>1.4E-5</v>
      </c>
      <c r="W123" s="69">
        <v>6.6500000000000001E-4</v>
      </c>
      <c r="X123" s="69">
        <v>3.6000000000000001E-5</v>
      </c>
      <c r="Y123" s="76" t="s">
        <v>3864</v>
      </c>
    </row>
    <row r="124" spans="1:25" ht="15" customHeight="1">
      <c r="A124" s="67">
        <v>447</v>
      </c>
      <c r="B124" s="67">
        <v>447</v>
      </c>
      <c r="C124" s="67" t="s">
        <v>2413</v>
      </c>
      <c r="D124" s="67">
        <v>520029984</v>
      </c>
      <c r="E124" s="67" t="s">
        <v>308</v>
      </c>
      <c r="F124" s="67" t="s">
        <v>2414</v>
      </c>
      <c r="G124" s="67" t="s">
        <v>2415</v>
      </c>
      <c r="H124" s="67" t="s">
        <v>320</v>
      </c>
      <c r="I124" s="67" t="s">
        <v>918</v>
      </c>
      <c r="J124" s="67" t="s">
        <v>203</v>
      </c>
      <c r="K124" s="67" t="s">
        <v>203</v>
      </c>
      <c r="L124" s="67" t="s">
        <v>324</v>
      </c>
      <c r="M124" s="67" t="s">
        <v>339</v>
      </c>
      <c r="N124" s="67" t="s">
        <v>444</v>
      </c>
      <c r="O124" s="67" t="s">
        <v>338</v>
      </c>
      <c r="P124" s="67" t="s">
        <v>1210</v>
      </c>
      <c r="Q124" s="68">
        <v>57105.063715999997</v>
      </c>
      <c r="R124" s="68">
        <v>1</v>
      </c>
      <c r="S124" s="68">
        <v>685.7</v>
      </c>
      <c r="T124" s="89" t="s">
        <v>3866</v>
      </c>
      <c r="U124" s="68">
        <v>391.56941899999998</v>
      </c>
      <c r="V124" s="69">
        <v>5.3999999999999998E-5</v>
      </c>
      <c r="W124" s="69">
        <v>5.3109999999999997E-3</v>
      </c>
      <c r="X124" s="69">
        <v>2.8400000000000002E-4</v>
      </c>
      <c r="Y124" s="76" t="s">
        <v>3864</v>
      </c>
    </row>
    <row r="125" spans="1:25" ht="15" customHeight="1">
      <c r="A125" s="67">
        <v>447</v>
      </c>
      <c r="B125" s="67">
        <v>447</v>
      </c>
      <c r="C125" s="67" t="s">
        <v>2416</v>
      </c>
      <c r="D125" s="67">
        <v>513721803</v>
      </c>
      <c r="E125" s="67" t="s">
        <v>308</v>
      </c>
      <c r="F125" s="67" t="s">
        <v>2417</v>
      </c>
      <c r="G125" s="67" t="s">
        <v>2418</v>
      </c>
      <c r="H125" s="67" t="s">
        <v>320</v>
      </c>
      <c r="I125" s="67" t="s">
        <v>918</v>
      </c>
      <c r="J125" s="67" t="s">
        <v>203</v>
      </c>
      <c r="K125" s="67" t="s">
        <v>203</v>
      </c>
      <c r="L125" s="67" t="s">
        <v>324</v>
      </c>
      <c r="M125" s="67" t="s">
        <v>339</v>
      </c>
      <c r="N125" s="67" t="s">
        <v>459</v>
      </c>
      <c r="O125" s="67" t="s">
        <v>337</v>
      </c>
      <c r="P125" s="67" t="s">
        <v>1210</v>
      </c>
      <c r="Q125" s="68">
        <v>4251.6614600000003</v>
      </c>
      <c r="R125" s="68">
        <v>1</v>
      </c>
      <c r="S125" s="68">
        <v>915.8</v>
      </c>
      <c r="T125" s="89" t="s">
        <v>3866</v>
      </c>
      <c r="U125" s="68">
        <v>38.936715</v>
      </c>
      <c r="V125" s="69">
        <v>1.4200000000000001E-4</v>
      </c>
      <c r="W125" s="69">
        <v>5.2800000000000004E-4</v>
      </c>
      <c r="X125" s="69">
        <v>2.6999999999999999E-5</v>
      </c>
      <c r="Y125" s="76" t="s">
        <v>3864</v>
      </c>
    </row>
    <row r="126" spans="1:25" ht="15" customHeight="1">
      <c r="A126" s="67">
        <v>447</v>
      </c>
      <c r="B126" s="67">
        <v>447</v>
      </c>
      <c r="C126" s="67" t="s">
        <v>1579</v>
      </c>
      <c r="D126" s="67">
        <v>510960719</v>
      </c>
      <c r="E126" s="67" t="s">
        <v>308</v>
      </c>
      <c r="F126" s="67" t="s">
        <v>2419</v>
      </c>
      <c r="G126" s="67" t="s">
        <v>2420</v>
      </c>
      <c r="H126" s="67" t="s">
        <v>320</v>
      </c>
      <c r="I126" s="67" t="s">
        <v>918</v>
      </c>
      <c r="J126" s="67" t="s">
        <v>203</v>
      </c>
      <c r="K126" s="67" t="s">
        <v>203</v>
      </c>
      <c r="L126" s="67" t="s">
        <v>324</v>
      </c>
      <c r="M126" s="67" t="s">
        <v>339</v>
      </c>
      <c r="N126" s="67" t="s">
        <v>463</v>
      </c>
      <c r="O126" s="67" t="s">
        <v>338</v>
      </c>
      <c r="P126" s="67" t="s">
        <v>1210</v>
      </c>
      <c r="Q126" s="68">
        <v>3734.316761</v>
      </c>
      <c r="R126" s="68">
        <v>1</v>
      </c>
      <c r="S126" s="68">
        <v>30090</v>
      </c>
      <c r="T126" s="89" t="s">
        <v>3866</v>
      </c>
      <c r="U126" s="68">
        <v>1123.6559110000001</v>
      </c>
      <c r="V126" s="69">
        <v>3.0000000000000001E-5</v>
      </c>
      <c r="W126" s="69">
        <v>1.5245999999999999E-2</v>
      </c>
      <c r="X126" s="69">
        <v>8.2299999999999995E-4</v>
      </c>
      <c r="Y126" s="76" t="s">
        <v>3864</v>
      </c>
    </row>
    <row r="127" spans="1:25" ht="15" customHeight="1">
      <c r="A127" s="67">
        <v>447</v>
      </c>
      <c r="B127" s="67">
        <v>447</v>
      </c>
      <c r="C127" s="67" t="s">
        <v>2421</v>
      </c>
      <c r="D127" s="67">
        <v>520038514</v>
      </c>
      <c r="E127" s="67" t="s">
        <v>308</v>
      </c>
      <c r="F127" s="67" t="s">
        <v>2422</v>
      </c>
      <c r="G127" s="67" t="s">
        <v>2423</v>
      </c>
      <c r="H127" s="67" t="s">
        <v>320</v>
      </c>
      <c r="I127" s="67" t="s">
        <v>918</v>
      </c>
      <c r="J127" s="67" t="s">
        <v>203</v>
      </c>
      <c r="K127" s="67" t="s">
        <v>203</v>
      </c>
      <c r="L127" s="67" t="s">
        <v>324</v>
      </c>
      <c r="M127" s="67" t="s">
        <v>339</v>
      </c>
      <c r="N127" s="67" t="s">
        <v>475</v>
      </c>
      <c r="O127" s="67" t="s">
        <v>338</v>
      </c>
      <c r="P127" s="67" t="s">
        <v>1210</v>
      </c>
      <c r="Q127" s="68">
        <v>374.00829800000002</v>
      </c>
      <c r="R127" s="68">
        <v>1</v>
      </c>
      <c r="S127" s="68">
        <v>965</v>
      </c>
      <c r="T127" s="89" t="s">
        <v>3866</v>
      </c>
      <c r="U127" s="68">
        <v>3.6091790000000001</v>
      </c>
      <c r="V127" s="69">
        <v>7.9999999999999996E-6</v>
      </c>
      <c r="W127" s="69">
        <v>4.8000000000000001E-5</v>
      </c>
      <c r="X127" s="69">
        <v>9.9999999999999995E-7</v>
      </c>
      <c r="Y127" s="76" t="s">
        <v>3864</v>
      </c>
    </row>
    <row r="128" spans="1:25" ht="15" customHeight="1">
      <c r="A128" s="67">
        <v>447</v>
      </c>
      <c r="B128" s="67">
        <v>447</v>
      </c>
      <c r="C128" s="67" t="s">
        <v>2424</v>
      </c>
      <c r="D128" s="67">
        <v>515001659</v>
      </c>
      <c r="E128" s="67" t="s">
        <v>308</v>
      </c>
      <c r="F128" s="67" t="s">
        <v>2425</v>
      </c>
      <c r="G128" s="67" t="s">
        <v>2426</v>
      </c>
      <c r="H128" s="67" t="s">
        <v>320</v>
      </c>
      <c r="I128" s="67" t="s">
        <v>918</v>
      </c>
      <c r="J128" s="67" t="s">
        <v>203</v>
      </c>
      <c r="K128" s="67" t="s">
        <v>203</v>
      </c>
      <c r="L128" s="67" t="s">
        <v>324</v>
      </c>
      <c r="M128" s="67" t="s">
        <v>339</v>
      </c>
      <c r="N128" s="67" t="s">
        <v>462</v>
      </c>
      <c r="O128" s="67" t="s">
        <v>337</v>
      </c>
      <c r="P128" s="67" t="s">
        <v>1210</v>
      </c>
      <c r="Q128" s="68">
        <v>12725.689211999999</v>
      </c>
      <c r="R128" s="68">
        <v>1</v>
      </c>
      <c r="S128" s="68">
        <v>1726</v>
      </c>
      <c r="T128" s="89" t="s">
        <v>3866</v>
      </c>
      <c r="U128" s="68">
        <v>219.64539500000001</v>
      </c>
      <c r="V128" s="69">
        <v>8.7000000000000001E-5</v>
      </c>
      <c r="W128" s="69">
        <v>2.98E-3</v>
      </c>
      <c r="X128" s="69">
        <v>1.6100000000000001E-4</v>
      </c>
      <c r="Y128" s="76" t="s">
        <v>3864</v>
      </c>
    </row>
    <row r="129" spans="1:25" ht="15" customHeight="1">
      <c r="A129" s="67">
        <v>447</v>
      </c>
      <c r="B129" s="67">
        <v>447</v>
      </c>
      <c r="C129" s="67" t="s">
        <v>1432</v>
      </c>
      <c r="D129" s="67">
        <v>520018078</v>
      </c>
      <c r="E129" s="67" t="s">
        <v>308</v>
      </c>
      <c r="F129" s="67" t="s">
        <v>2427</v>
      </c>
      <c r="G129" s="67" t="s">
        <v>2428</v>
      </c>
      <c r="H129" s="67" t="s">
        <v>320</v>
      </c>
      <c r="I129" s="67" t="s">
        <v>918</v>
      </c>
      <c r="J129" s="67" t="s">
        <v>203</v>
      </c>
      <c r="K129" s="67" t="s">
        <v>203</v>
      </c>
      <c r="L129" s="67" t="s">
        <v>324</v>
      </c>
      <c r="M129" s="67" t="s">
        <v>339</v>
      </c>
      <c r="N129" s="67" t="s">
        <v>447</v>
      </c>
      <c r="O129" s="67" t="s">
        <v>337</v>
      </c>
      <c r="P129" s="67" t="s">
        <v>1210</v>
      </c>
      <c r="Q129" s="68">
        <v>104842.556767</v>
      </c>
      <c r="R129" s="68">
        <v>1</v>
      </c>
      <c r="S129" s="68">
        <v>4335</v>
      </c>
      <c r="T129" s="89" t="s">
        <v>3866</v>
      </c>
      <c r="U129" s="68">
        <v>4544.924833</v>
      </c>
      <c r="V129" s="69">
        <v>6.8999999999999997E-5</v>
      </c>
      <c r="W129" s="69">
        <v>6.1676000000000002E-2</v>
      </c>
      <c r="X129" s="69">
        <v>3.3340000000000002E-3</v>
      </c>
      <c r="Y129" s="76" t="s">
        <v>3864</v>
      </c>
    </row>
    <row r="130" spans="1:25" ht="15" customHeight="1">
      <c r="A130" s="67">
        <v>447</v>
      </c>
      <c r="B130" s="67">
        <v>447</v>
      </c>
      <c r="C130" s="67" t="s">
        <v>2429</v>
      </c>
      <c r="D130" s="67">
        <v>510475312</v>
      </c>
      <c r="E130" s="67" t="s">
        <v>308</v>
      </c>
      <c r="F130" s="67" t="s">
        <v>2430</v>
      </c>
      <c r="G130" s="67" t="s">
        <v>2431</v>
      </c>
      <c r="H130" s="67" t="s">
        <v>320</v>
      </c>
      <c r="I130" s="67" t="s">
        <v>918</v>
      </c>
      <c r="J130" s="67" t="s">
        <v>203</v>
      </c>
      <c r="K130" s="67" t="s">
        <v>203</v>
      </c>
      <c r="L130" s="67" t="s">
        <v>324</v>
      </c>
      <c r="M130" s="67" t="s">
        <v>339</v>
      </c>
      <c r="N130" s="67" t="s">
        <v>476</v>
      </c>
      <c r="O130" s="67" t="s">
        <v>337</v>
      </c>
      <c r="P130" s="67" t="s">
        <v>1210</v>
      </c>
      <c r="Q130" s="68">
        <v>96184.786422000005</v>
      </c>
      <c r="R130" s="68">
        <v>1</v>
      </c>
      <c r="S130" s="68">
        <v>181.1</v>
      </c>
      <c r="T130" s="89" t="s">
        <v>3866</v>
      </c>
      <c r="U130" s="68">
        <v>174.19064800000001</v>
      </c>
      <c r="V130" s="69">
        <v>1.8799999999999999E-4</v>
      </c>
      <c r="W130" s="69">
        <v>2.3630000000000001E-3</v>
      </c>
      <c r="X130" s="69">
        <v>1.27E-4</v>
      </c>
      <c r="Y130" s="76" t="s">
        <v>3864</v>
      </c>
    </row>
    <row r="131" spans="1:25" ht="15" customHeight="1">
      <c r="A131" s="67">
        <v>447</v>
      </c>
      <c r="B131" s="67">
        <v>447</v>
      </c>
      <c r="C131" s="67" t="s">
        <v>2432</v>
      </c>
      <c r="D131" s="67">
        <v>520036872</v>
      </c>
      <c r="E131" s="67" t="s">
        <v>308</v>
      </c>
      <c r="F131" s="67" t="s">
        <v>2433</v>
      </c>
      <c r="G131" s="67" t="s">
        <v>2434</v>
      </c>
      <c r="H131" s="67" t="s">
        <v>320</v>
      </c>
      <c r="I131" s="67" t="s">
        <v>918</v>
      </c>
      <c r="J131" s="67" t="s">
        <v>203</v>
      </c>
      <c r="K131" s="67" t="s">
        <v>223</v>
      </c>
      <c r="L131" s="67" t="s">
        <v>324</v>
      </c>
      <c r="M131" s="67" t="s">
        <v>339</v>
      </c>
      <c r="N131" s="67" t="s">
        <v>479</v>
      </c>
      <c r="O131" s="67" t="s">
        <v>338</v>
      </c>
      <c r="P131" s="67" t="s">
        <v>1210</v>
      </c>
      <c r="Q131" s="68">
        <v>2264.6339659999999</v>
      </c>
      <c r="R131" s="68">
        <v>1</v>
      </c>
      <c r="S131" s="68">
        <v>62120</v>
      </c>
      <c r="T131" s="89" t="s">
        <v>3866</v>
      </c>
      <c r="U131" s="68">
        <v>1406.79062</v>
      </c>
      <c r="V131" s="69">
        <v>3.6000000000000001E-5</v>
      </c>
      <c r="W131" s="69">
        <v>1.9088999999999998E-2</v>
      </c>
      <c r="X131" s="69">
        <v>1.0300000000000001E-3</v>
      </c>
      <c r="Y131" s="76" t="s">
        <v>3864</v>
      </c>
    </row>
    <row r="132" spans="1:25" ht="15" customHeight="1">
      <c r="A132" s="67">
        <v>447</v>
      </c>
      <c r="B132" s="67">
        <v>447</v>
      </c>
      <c r="C132" s="67" t="s">
        <v>2435</v>
      </c>
      <c r="D132" s="67">
        <v>520030859</v>
      </c>
      <c r="E132" s="67" t="s">
        <v>308</v>
      </c>
      <c r="F132" s="67" t="s">
        <v>2436</v>
      </c>
      <c r="G132" s="67" t="s">
        <v>2437</v>
      </c>
      <c r="H132" s="67" t="s">
        <v>320</v>
      </c>
      <c r="I132" s="67" t="s">
        <v>918</v>
      </c>
      <c r="J132" s="67" t="s">
        <v>203</v>
      </c>
      <c r="K132" s="67" t="s">
        <v>203</v>
      </c>
      <c r="L132" s="67" t="s">
        <v>324</v>
      </c>
      <c r="M132" s="67" t="s">
        <v>339</v>
      </c>
      <c r="N132" s="67" t="s">
        <v>450</v>
      </c>
      <c r="O132" s="67" t="s">
        <v>337</v>
      </c>
      <c r="P132" s="67" t="s">
        <v>1210</v>
      </c>
      <c r="Q132" s="68">
        <v>3287.4734050000002</v>
      </c>
      <c r="R132" s="68">
        <v>1</v>
      </c>
      <c r="S132" s="68">
        <v>14660</v>
      </c>
      <c r="T132" s="89" t="s">
        <v>3866</v>
      </c>
      <c r="U132" s="68">
        <v>481.9436</v>
      </c>
      <c r="V132" s="69">
        <v>9.0000000000000006E-5</v>
      </c>
      <c r="W132" s="69">
        <v>6.5380000000000004E-3</v>
      </c>
      <c r="X132" s="69">
        <v>3.5199999999999999E-4</v>
      </c>
      <c r="Y132" s="76" t="s">
        <v>3864</v>
      </c>
    </row>
    <row r="133" spans="1:25" ht="15" customHeight="1">
      <c r="A133" s="67">
        <v>447</v>
      </c>
      <c r="B133" s="67">
        <v>447</v>
      </c>
      <c r="C133" s="67" t="s">
        <v>2438</v>
      </c>
      <c r="D133" s="67">
        <v>520022732</v>
      </c>
      <c r="E133" s="67" t="s">
        <v>308</v>
      </c>
      <c r="F133" s="67" t="s">
        <v>2439</v>
      </c>
      <c r="G133" s="67" t="s">
        <v>2440</v>
      </c>
      <c r="H133" s="67" t="s">
        <v>320</v>
      </c>
      <c r="I133" s="67" t="s">
        <v>918</v>
      </c>
      <c r="J133" s="67" t="s">
        <v>203</v>
      </c>
      <c r="K133" s="67" t="s">
        <v>203</v>
      </c>
      <c r="L133" s="67" t="s">
        <v>324</v>
      </c>
      <c r="M133" s="67" t="s">
        <v>339</v>
      </c>
      <c r="N133" s="67" t="s">
        <v>474</v>
      </c>
      <c r="O133" s="67" t="s">
        <v>337</v>
      </c>
      <c r="P133" s="67" t="s">
        <v>1210</v>
      </c>
      <c r="Q133" s="68">
        <v>22067.788766000001</v>
      </c>
      <c r="R133" s="68">
        <v>1</v>
      </c>
      <c r="S133" s="68">
        <v>3795</v>
      </c>
      <c r="T133" s="89" t="s">
        <v>3866</v>
      </c>
      <c r="U133" s="68">
        <v>837.47257999999999</v>
      </c>
      <c r="V133" s="69">
        <v>8.2000000000000001E-5</v>
      </c>
      <c r="W133" s="69">
        <v>1.1362000000000001E-2</v>
      </c>
      <c r="X133" s="69">
        <v>6.1200000000000002E-4</v>
      </c>
      <c r="Y133" s="76" t="s">
        <v>3864</v>
      </c>
    </row>
    <row r="134" spans="1:25" ht="15" customHeight="1">
      <c r="A134" s="67">
        <v>447</v>
      </c>
      <c r="B134" s="67">
        <v>447</v>
      </c>
      <c r="C134" s="67" t="s">
        <v>1590</v>
      </c>
      <c r="D134" s="67">
        <v>511399388</v>
      </c>
      <c r="E134" s="67" t="s">
        <v>308</v>
      </c>
      <c r="F134" s="67" t="s">
        <v>2441</v>
      </c>
      <c r="G134" s="67" t="s">
        <v>2311</v>
      </c>
      <c r="H134" s="67" t="s">
        <v>320</v>
      </c>
      <c r="I134" s="67" t="s">
        <v>918</v>
      </c>
      <c r="J134" s="67" t="s">
        <v>203</v>
      </c>
      <c r="K134" s="67" t="s">
        <v>203</v>
      </c>
      <c r="L134" s="67" t="s">
        <v>324</v>
      </c>
      <c r="M134" s="67" t="s">
        <v>339</v>
      </c>
      <c r="N134" s="67" t="s">
        <v>446</v>
      </c>
      <c r="O134" s="67" t="s">
        <v>338</v>
      </c>
      <c r="P134" s="67" t="s">
        <v>1210</v>
      </c>
      <c r="Q134" s="68">
        <v>511.24585999999999</v>
      </c>
      <c r="R134" s="68">
        <v>1</v>
      </c>
      <c r="S134" s="68">
        <v>36080</v>
      </c>
      <c r="T134" s="89" t="s">
        <v>3866</v>
      </c>
      <c r="U134" s="68">
        <v>184.457505</v>
      </c>
      <c r="V134" s="69">
        <v>2.4000000000000001E-5</v>
      </c>
      <c r="W134" s="69">
        <v>2.5019999999999999E-3</v>
      </c>
      <c r="X134" s="69">
        <v>1.34E-4</v>
      </c>
      <c r="Y134" s="76" t="s">
        <v>3864</v>
      </c>
    </row>
    <row r="135" spans="1:25" ht="15" customHeight="1">
      <c r="A135" s="67">
        <v>447</v>
      </c>
      <c r="B135" s="67">
        <v>447</v>
      </c>
      <c r="C135" s="67" t="s">
        <v>1565</v>
      </c>
      <c r="D135" s="67">
        <v>510381601</v>
      </c>
      <c r="E135" s="67" t="s">
        <v>308</v>
      </c>
      <c r="F135" s="67" t="s">
        <v>2442</v>
      </c>
      <c r="G135" s="67" t="s">
        <v>2443</v>
      </c>
      <c r="H135" s="67" t="s">
        <v>320</v>
      </c>
      <c r="I135" s="67" t="s">
        <v>918</v>
      </c>
      <c r="J135" s="67" t="s">
        <v>203</v>
      </c>
      <c r="K135" s="67" t="s">
        <v>203</v>
      </c>
      <c r="L135" s="67" t="s">
        <v>324</v>
      </c>
      <c r="M135" s="67" t="s">
        <v>339</v>
      </c>
      <c r="N135" s="67" t="s">
        <v>446</v>
      </c>
      <c r="O135" s="67" t="s">
        <v>338</v>
      </c>
      <c r="P135" s="67" t="s">
        <v>1210</v>
      </c>
      <c r="Q135" s="68">
        <v>2694.226514</v>
      </c>
      <c r="R135" s="68">
        <v>1</v>
      </c>
      <c r="S135" s="68">
        <v>6355</v>
      </c>
      <c r="T135" s="89" t="s">
        <v>3866</v>
      </c>
      <c r="U135" s="68">
        <v>171.21809099999999</v>
      </c>
      <c r="V135" s="69">
        <v>2.5999999999999998E-5</v>
      </c>
      <c r="W135" s="69">
        <v>2.3210000000000001E-3</v>
      </c>
      <c r="X135" s="69">
        <v>1.2400000000000001E-4</v>
      </c>
      <c r="Y135" s="76" t="s">
        <v>3864</v>
      </c>
    </row>
    <row r="136" spans="1:25" ht="15" customHeight="1">
      <c r="A136" s="67">
        <v>447</v>
      </c>
      <c r="B136" s="67">
        <v>447</v>
      </c>
      <c r="C136" s="67" t="s">
        <v>2444</v>
      </c>
      <c r="D136" s="67">
        <v>520034562</v>
      </c>
      <c r="E136" s="67" t="s">
        <v>308</v>
      </c>
      <c r="F136" s="67" t="s">
        <v>2445</v>
      </c>
      <c r="G136" s="67" t="s">
        <v>2446</v>
      </c>
      <c r="H136" s="67" t="s">
        <v>320</v>
      </c>
      <c r="I136" s="67" t="s">
        <v>918</v>
      </c>
      <c r="J136" s="67" t="s">
        <v>203</v>
      </c>
      <c r="K136" s="67" t="s">
        <v>203</v>
      </c>
      <c r="L136" s="67" t="s">
        <v>324</v>
      </c>
      <c r="M136" s="67" t="s">
        <v>339</v>
      </c>
      <c r="N136" s="67" t="s">
        <v>463</v>
      </c>
      <c r="O136" s="67" t="s">
        <v>337</v>
      </c>
      <c r="P136" s="67" t="s">
        <v>1210</v>
      </c>
      <c r="Q136" s="68">
        <v>2350.0776799999999</v>
      </c>
      <c r="R136" s="68">
        <v>1</v>
      </c>
      <c r="S136" s="68">
        <v>2321</v>
      </c>
      <c r="T136" s="89" t="s">
        <v>3866</v>
      </c>
      <c r="U136" s="68">
        <v>54.545301000000002</v>
      </c>
      <c r="V136" s="69">
        <v>1.5100000000000001E-4</v>
      </c>
      <c r="W136" s="69">
        <v>7.3800000000000005E-4</v>
      </c>
      <c r="X136" s="69">
        <v>3.6999999999999998E-5</v>
      </c>
      <c r="Y136" s="76" t="s">
        <v>3864</v>
      </c>
    </row>
    <row r="137" spans="1:25" ht="15" customHeight="1">
      <c r="A137" s="67">
        <v>447</v>
      </c>
      <c r="B137" s="67">
        <v>447</v>
      </c>
      <c r="C137" s="67" t="s">
        <v>1596</v>
      </c>
      <c r="D137" s="67">
        <v>510216054</v>
      </c>
      <c r="E137" s="67" t="s">
        <v>308</v>
      </c>
      <c r="F137" s="67" t="s">
        <v>2447</v>
      </c>
      <c r="G137" s="67" t="s">
        <v>2448</v>
      </c>
      <c r="H137" s="67" t="s">
        <v>320</v>
      </c>
      <c r="I137" s="67" t="s">
        <v>918</v>
      </c>
      <c r="J137" s="67" t="s">
        <v>203</v>
      </c>
      <c r="K137" s="67" t="s">
        <v>203</v>
      </c>
      <c r="L137" s="67" t="s">
        <v>324</v>
      </c>
      <c r="M137" s="67" t="s">
        <v>339</v>
      </c>
      <c r="N137" s="67" t="s">
        <v>439</v>
      </c>
      <c r="O137" s="67" t="s">
        <v>337</v>
      </c>
      <c r="P137" s="67" t="s">
        <v>1210</v>
      </c>
      <c r="Q137" s="68">
        <v>1202.552547</v>
      </c>
      <c r="R137" s="68">
        <v>1</v>
      </c>
      <c r="S137" s="68">
        <v>45100</v>
      </c>
      <c r="T137" s="89" t="s">
        <v>3866</v>
      </c>
      <c r="U137" s="68">
        <v>542.35119699999996</v>
      </c>
      <c r="V137" s="69">
        <v>1.12E-4</v>
      </c>
      <c r="W137" s="69">
        <v>7.3559999999999997E-3</v>
      </c>
      <c r="X137" s="69">
        <v>3.9599999999999998E-4</v>
      </c>
      <c r="Y137" s="76" t="s">
        <v>3864</v>
      </c>
    </row>
    <row r="138" spans="1:25" ht="15" customHeight="1">
      <c r="A138" s="67">
        <v>447</v>
      </c>
      <c r="B138" s="67">
        <v>447</v>
      </c>
      <c r="C138" s="67" t="s">
        <v>1613</v>
      </c>
      <c r="D138" s="67">
        <v>520025438</v>
      </c>
      <c r="E138" s="67" t="s">
        <v>308</v>
      </c>
      <c r="F138" s="67" t="s">
        <v>2449</v>
      </c>
      <c r="G138" s="67" t="s">
        <v>2450</v>
      </c>
      <c r="H138" s="67" t="s">
        <v>320</v>
      </c>
      <c r="I138" s="67" t="s">
        <v>918</v>
      </c>
      <c r="J138" s="67" t="s">
        <v>203</v>
      </c>
      <c r="K138" s="67" t="s">
        <v>203</v>
      </c>
      <c r="L138" s="67" t="s">
        <v>324</v>
      </c>
      <c r="M138" s="67" t="s">
        <v>339</v>
      </c>
      <c r="N138" s="67" t="s">
        <v>463</v>
      </c>
      <c r="O138" s="67" t="s">
        <v>338</v>
      </c>
      <c r="P138" s="67" t="s">
        <v>1210</v>
      </c>
      <c r="Q138" s="68">
        <v>183.59129999999999</v>
      </c>
      <c r="R138" s="68">
        <v>1</v>
      </c>
      <c r="S138" s="68">
        <v>24900</v>
      </c>
      <c r="T138" s="89" t="s">
        <v>3866</v>
      </c>
      <c r="U138" s="68">
        <v>45.714233</v>
      </c>
      <c r="V138" s="69">
        <v>2.4000000000000001E-5</v>
      </c>
      <c r="W138" s="69">
        <v>6.1799999999999995E-4</v>
      </c>
      <c r="X138" s="69">
        <v>3.1999999999999999E-5</v>
      </c>
      <c r="Y138" s="76" t="s">
        <v>3864</v>
      </c>
    </row>
    <row r="139" spans="1:25" ht="15" customHeight="1">
      <c r="A139" s="67">
        <v>447</v>
      </c>
      <c r="B139" s="67">
        <v>447</v>
      </c>
      <c r="C139" s="67" t="s">
        <v>1417</v>
      </c>
      <c r="D139" s="67">
        <v>520000118</v>
      </c>
      <c r="E139" s="67" t="s">
        <v>308</v>
      </c>
      <c r="F139" s="67" t="s">
        <v>2451</v>
      </c>
      <c r="G139" s="67" t="s">
        <v>2452</v>
      </c>
      <c r="H139" s="67" t="s">
        <v>320</v>
      </c>
      <c r="I139" s="67" t="s">
        <v>918</v>
      </c>
      <c r="J139" s="67" t="s">
        <v>203</v>
      </c>
      <c r="K139" s="67" t="s">
        <v>203</v>
      </c>
      <c r="L139" s="67" t="s">
        <v>324</v>
      </c>
      <c r="M139" s="67" t="s">
        <v>339</v>
      </c>
      <c r="N139" s="67" t="s">
        <v>447</v>
      </c>
      <c r="O139" s="67" t="s">
        <v>337</v>
      </c>
      <c r="P139" s="67" t="s">
        <v>1210</v>
      </c>
      <c r="Q139" s="68">
        <v>102164.71378599999</v>
      </c>
      <c r="R139" s="68">
        <v>1</v>
      </c>
      <c r="S139" s="68">
        <v>4402</v>
      </c>
      <c r="T139" s="89" t="s">
        <v>3866</v>
      </c>
      <c r="U139" s="68">
        <v>4497.290696</v>
      </c>
      <c r="V139" s="69">
        <v>7.7000000000000001E-5</v>
      </c>
      <c r="W139" s="69">
        <v>6.1026999999999998E-2</v>
      </c>
      <c r="X139" s="69">
        <v>3.2980000000000002E-3</v>
      </c>
      <c r="Y139" s="76" t="s">
        <v>3864</v>
      </c>
    </row>
    <row r="140" spans="1:25" ht="15" customHeight="1">
      <c r="A140" s="67">
        <v>447</v>
      </c>
      <c r="B140" s="67">
        <v>447</v>
      </c>
      <c r="C140" s="67" t="s">
        <v>2453</v>
      </c>
      <c r="D140" s="67">
        <v>520037540</v>
      </c>
      <c r="E140" s="67" t="s">
        <v>308</v>
      </c>
      <c r="F140" s="67" t="s">
        <v>2454</v>
      </c>
      <c r="G140" s="67" t="s">
        <v>2455</v>
      </c>
      <c r="H140" s="67" t="s">
        <v>320</v>
      </c>
      <c r="I140" s="67" t="s">
        <v>918</v>
      </c>
      <c r="J140" s="67" t="s">
        <v>203</v>
      </c>
      <c r="K140" s="67" t="s">
        <v>244</v>
      </c>
      <c r="L140" s="67" t="s">
        <v>324</v>
      </c>
      <c r="M140" s="67" t="s">
        <v>339</v>
      </c>
      <c r="N140" s="67" t="s">
        <v>464</v>
      </c>
      <c r="O140" s="67" t="s">
        <v>338</v>
      </c>
      <c r="P140" s="67" t="s">
        <v>1210</v>
      </c>
      <c r="Q140" s="68">
        <v>3410.3354549999999</v>
      </c>
      <c r="R140" s="68">
        <v>1</v>
      </c>
      <c r="S140" s="68">
        <v>676</v>
      </c>
      <c r="T140" s="89" t="s">
        <v>3866</v>
      </c>
      <c r="U140" s="68">
        <v>23.053865999999999</v>
      </c>
      <c r="V140" s="69">
        <v>5.3000000000000001E-5</v>
      </c>
      <c r="W140" s="69">
        <v>3.1199999999999999E-4</v>
      </c>
      <c r="X140" s="69">
        <v>1.5999999999999999E-5</v>
      </c>
      <c r="Y140" s="76" t="s">
        <v>3864</v>
      </c>
    </row>
    <row r="141" spans="1:25" ht="15" customHeight="1">
      <c r="A141" s="67">
        <v>447</v>
      </c>
      <c r="B141" s="67">
        <v>447</v>
      </c>
      <c r="C141" s="67" t="s">
        <v>2456</v>
      </c>
      <c r="D141" s="67">
        <v>520025602</v>
      </c>
      <c r="E141" s="67" t="s">
        <v>308</v>
      </c>
      <c r="F141" s="67" t="s">
        <v>2457</v>
      </c>
      <c r="G141" s="67" t="s">
        <v>2458</v>
      </c>
      <c r="H141" s="67" t="s">
        <v>320</v>
      </c>
      <c r="I141" s="67" t="s">
        <v>918</v>
      </c>
      <c r="J141" s="67" t="s">
        <v>203</v>
      </c>
      <c r="K141" s="67" t="s">
        <v>223</v>
      </c>
      <c r="L141" s="67" t="s">
        <v>324</v>
      </c>
      <c r="M141" s="67" t="s">
        <v>339</v>
      </c>
      <c r="N141" s="67" t="s">
        <v>436</v>
      </c>
      <c r="O141" s="67" t="s">
        <v>338</v>
      </c>
      <c r="P141" s="67" t="s">
        <v>1210</v>
      </c>
      <c r="Q141" s="68">
        <v>453.52515699999998</v>
      </c>
      <c r="R141" s="68">
        <v>1</v>
      </c>
      <c r="S141" s="68">
        <v>20100</v>
      </c>
      <c r="T141" s="89" t="s">
        <v>3866</v>
      </c>
      <c r="U141" s="68">
        <v>91.158556000000004</v>
      </c>
      <c r="V141" s="69">
        <v>1.7E-5</v>
      </c>
      <c r="W141" s="69">
        <v>1.2359999999999999E-3</v>
      </c>
      <c r="X141" s="69">
        <v>6.6000000000000005E-5</v>
      </c>
      <c r="Y141" s="76" t="s">
        <v>3864</v>
      </c>
    </row>
    <row r="142" spans="1:25" ht="15" customHeight="1">
      <c r="A142" s="67">
        <v>447</v>
      </c>
      <c r="B142" s="67">
        <v>447</v>
      </c>
      <c r="C142" s="67" t="s">
        <v>1429</v>
      </c>
      <c r="D142" s="67">
        <v>520033234</v>
      </c>
      <c r="E142" s="67" t="s">
        <v>308</v>
      </c>
      <c r="F142" s="67" t="s">
        <v>2459</v>
      </c>
      <c r="G142" s="67" t="s">
        <v>2460</v>
      </c>
      <c r="H142" s="67" t="s">
        <v>320</v>
      </c>
      <c r="I142" s="67" t="s">
        <v>918</v>
      </c>
      <c r="J142" s="67" t="s">
        <v>203</v>
      </c>
      <c r="K142" s="67" t="s">
        <v>292</v>
      </c>
      <c r="L142" s="67" t="s">
        <v>324</v>
      </c>
      <c r="M142" s="67" t="s">
        <v>339</v>
      </c>
      <c r="N142" s="67" t="s">
        <v>464</v>
      </c>
      <c r="O142" s="67" t="s">
        <v>338</v>
      </c>
      <c r="P142" s="67" t="s">
        <v>1210</v>
      </c>
      <c r="Q142" s="68">
        <v>7757.2597679999999</v>
      </c>
      <c r="R142" s="68">
        <v>1</v>
      </c>
      <c r="S142" s="68">
        <v>1357</v>
      </c>
      <c r="T142" s="89" t="s">
        <v>3866</v>
      </c>
      <c r="U142" s="68">
        <v>105.266014</v>
      </c>
      <c r="V142" s="69">
        <v>3.8000000000000002E-5</v>
      </c>
      <c r="W142" s="69">
        <v>1.428E-3</v>
      </c>
      <c r="X142" s="69">
        <v>7.6000000000000004E-5</v>
      </c>
      <c r="Y142" s="76" t="s">
        <v>3864</v>
      </c>
    </row>
    <row r="143" spans="1:25" ht="15" customHeight="1">
      <c r="A143" s="67">
        <v>447</v>
      </c>
      <c r="B143" s="67">
        <v>447</v>
      </c>
      <c r="C143" s="67" t="s">
        <v>1454</v>
      </c>
      <c r="D143" s="67">
        <v>520017450</v>
      </c>
      <c r="E143" s="67" t="s">
        <v>308</v>
      </c>
      <c r="F143" s="67" t="s">
        <v>2461</v>
      </c>
      <c r="G143" s="67" t="s">
        <v>2462</v>
      </c>
      <c r="H143" s="67" t="s">
        <v>320</v>
      </c>
      <c r="I143" s="67" t="s">
        <v>918</v>
      </c>
      <c r="J143" s="67" t="s">
        <v>203</v>
      </c>
      <c r="K143" s="67" t="s">
        <v>203</v>
      </c>
      <c r="L143" s="67" t="s">
        <v>324</v>
      </c>
      <c r="M143" s="67" t="s">
        <v>339</v>
      </c>
      <c r="N143" s="67" t="s">
        <v>444</v>
      </c>
      <c r="O143" s="67" t="s">
        <v>337</v>
      </c>
      <c r="P143" s="67" t="s">
        <v>1210</v>
      </c>
      <c r="Q143" s="68">
        <v>21791.628192</v>
      </c>
      <c r="R143" s="68">
        <v>1</v>
      </c>
      <c r="S143" s="68">
        <v>5318</v>
      </c>
      <c r="T143" s="89" t="s">
        <v>3866</v>
      </c>
      <c r="U143" s="68">
        <v>1158.878784</v>
      </c>
      <c r="V143" s="69">
        <v>8.6000000000000003E-5</v>
      </c>
      <c r="W143" s="69">
        <v>1.5724999999999999E-2</v>
      </c>
      <c r="X143" s="69">
        <v>8.4800000000000001E-4</v>
      </c>
      <c r="Y143" s="76" t="s">
        <v>3864</v>
      </c>
    </row>
    <row r="144" spans="1:25" ht="15" customHeight="1">
      <c r="A144" s="67">
        <v>447</v>
      </c>
      <c r="B144" s="67">
        <v>447</v>
      </c>
      <c r="C144" s="67" t="s">
        <v>2463</v>
      </c>
      <c r="D144" s="67">
        <v>520020033</v>
      </c>
      <c r="E144" s="67" t="s">
        <v>308</v>
      </c>
      <c r="F144" s="67" t="s">
        <v>2464</v>
      </c>
      <c r="G144" s="67" t="s">
        <v>2465</v>
      </c>
      <c r="H144" s="67" t="s">
        <v>320</v>
      </c>
      <c r="I144" s="67" t="s">
        <v>918</v>
      </c>
      <c r="J144" s="67" t="s">
        <v>203</v>
      </c>
      <c r="K144" s="67" t="s">
        <v>203</v>
      </c>
      <c r="L144" s="67" t="s">
        <v>324</v>
      </c>
      <c r="M144" s="67" t="s">
        <v>339</v>
      </c>
      <c r="N144" s="67" t="s">
        <v>477</v>
      </c>
      <c r="O144" s="67" t="s">
        <v>338</v>
      </c>
      <c r="P144" s="67" t="s">
        <v>1210</v>
      </c>
      <c r="Q144" s="68">
        <v>2182.410844</v>
      </c>
      <c r="R144" s="68">
        <v>1</v>
      </c>
      <c r="S144" s="68">
        <v>4224</v>
      </c>
      <c r="T144" s="89" t="s">
        <v>3866</v>
      </c>
      <c r="U144" s="68">
        <v>92.185033000000004</v>
      </c>
      <c r="V144" s="69">
        <v>2.1999999999999999E-5</v>
      </c>
      <c r="W144" s="69">
        <v>1.2509999999999999E-3</v>
      </c>
      <c r="X144" s="69">
        <v>6.7000000000000002E-5</v>
      </c>
      <c r="Y144" s="76" t="s">
        <v>3864</v>
      </c>
    </row>
    <row r="145" spans="1:25" ht="15" customHeight="1">
      <c r="A145" s="67">
        <v>447</v>
      </c>
      <c r="B145" s="67">
        <v>447</v>
      </c>
      <c r="C145" s="67" t="s">
        <v>2466</v>
      </c>
      <c r="D145" s="67">
        <v>520000779</v>
      </c>
      <c r="E145" s="67" t="s">
        <v>308</v>
      </c>
      <c r="F145" s="67" t="s">
        <v>2467</v>
      </c>
      <c r="G145" s="67" t="s">
        <v>2468</v>
      </c>
      <c r="H145" s="67" t="s">
        <v>320</v>
      </c>
      <c r="I145" s="67" t="s">
        <v>918</v>
      </c>
      <c r="J145" s="67" t="s">
        <v>203</v>
      </c>
      <c r="K145" s="67" t="s">
        <v>223</v>
      </c>
      <c r="L145" s="67" t="s">
        <v>324</v>
      </c>
      <c r="M145" s="67" t="s">
        <v>339</v>
      </c>
      <c r="N145" s="67" t="s">
        <v>464</v>
      </c>
      <c r="O145" s="67" t="s">
        <v>338</v>
      </c>
      <c r="P145" s="67" t="s">
        <v>1210</v>
      </c>
      <c r="Q145" s="68">
        <v>214.859386</v>
      </c>
      <c r="R145" s="68">
        <v>1</v>
      </c>
      <c r="S145" s="68">
        <v>2540</v>
      </c>
      <c r="T145" s="89" t="s">
        <v>3866</v>
      </c>
      <c r="U145" s="68">
        <v>5.457427</v>
      </c>
      <c r="V145" s="69">
        <v>5.1999999999999997E-5</v>
      </c>
      <c r="W145" s="69">
        <v>7.2999999999999999E-5</v>
      </c>
      <c r="X145" s="69">
        <v>3.0000000000000001E-6</v>
      </c>
      <c r="Y145" s="76" t="s">
        <v>3864</v>
      </c>
    </row>
    <row r="146" spans="1:25" ht="15" customHeight="1">
      <c r="A146" s="67">
        <v>447</v>
      </c>
      <c r="B146" s="67">
        <v>447</v>
      </c>
      <c r="C146" s="67" t="s">
        <v>2469</v>
      </c>
      <c r="D146" s="67">
        <v>520037565</v>
      </c>
      <c r="E146" s="67" t="s">
        <v>308</v>
      </c>
      <c r="F146" s="67" t="s">
        <v>2470</v>
      </c>
      <c r="G146" s="67" t="s">
        <v>2471</v>
      </c>
      <c r="H146" s="67" t="s">
        <v>320</v>
      </c>
      <c r="I146" s="67" t="s">
        <v>918</v>
      </c>
      <c r="J146" s="67" t="s">
        <v>203</v>
      </c>
      <c r="K146" s="67" t="s">
        <v>203</v>
      </c>
      <c r="L146" s="67" t="s">
        <v>324</v>
      </c>
      <c r="M146" s="67" t="s">
        <v>339</v>
      </c>
      <c r="N146" s="67" t="s">
        <v>476</v>
      </c>
      <c r="O146" s="67" t="s">
        <v>337</v>
      </c>
      <c r="P146" s="67" t="s">
        <v>1210</v>
      </c>
      <c r="Q146" s="68">
        <v>668.25636899999995</v>
      </c>
      <c r="R146" s="68">
        <v>1</v>
      </c>
      <c r="S146" s="68">
        <v>40700</v>
      </c>
      <c r="T146" s="89" t="s">
        <v>3866</v>
      </c>
      <c r="U146" s="68">
        <v>271.98034200000001</v>
      </c>
      <c r="V146" s="69">
        <v>1.1400000000000001E-4</v>
      </c>
      <c r="W146" s="69">
        <v>3.6900000000000001E-3</v>
      </c>
      <c r="X146" s="69">
        <v>1.9799999999999999E-4</v>
      </c>
      <c r="Y146" s="76" t="s">
        <v>3864</v>
      </c>
    </row>
    <row r="147" spans="1:25" ht="15" customHeight="1">
      <c r="A147" s="67">
        <v>447</v>
      </c>
      <c r="B147" s="67">
        <v>447</v>
      </c>
      <c r="C147" s="67" t="s">
        <v>1805</v>
      </c>
      <c r="D147" s="67">
        <v>520036658</v>
      </c>
      <c r="E147" s="67" t="s">
        <v>308</v>
      </c>
      <c r="F147" s="67" t="s">
        <v>2472</v>
      </c>
      <c r="G147" s="67" t="s">
        <v>2473</v>
      </c>
      <c r="H147" s="67" t="s">
        <v>320</v>
      </c>
      <c r="I147" s="67" t="s">
        <v>918</v>
      </c>
      <c r="J147" s="67" t="s">
        <v>203</v>
      </c>
      <c r="K147" s="67" t="s">
        <v>203</v>
      </c>
      <c r="L147" s="67" t="s">
        <v>324</v>
      </c>
      <c r="M147" s="67" t="s">
        <v>339</v>
      </c>
      <c r="N147" s="67" t="s">
        <v>439</v>
      </c>
      <c r="O147" s="67" t="s">
        <v>338</v>
      </c>
      <c r="P147" s="67" t="s">
        <v>1210</v>
      </c>
      <c r="Q147" s="68">
        <v>117924.935552</v>
      </c>
      <c r="R147" s="68">
        <v>1</v>
      </c>
      <c r="S147" s="68">
        <v>94</v>
      </c>
      <c r="T147" s="89" t="s">
        <v>3866</v>
      </c>
      <c r="U147" s="68">
        <v>110.849436</v>
      </c>
      <c r="V147" s="69">
        <v>3.6999999999999998E-5</v>
      </c>
      <c r="W147" s="69">
        <v>1.5009999999999999E-3</v>
      </c>
      <c r="X147" s="69">
        <v>7.8999999999999996E-5</v>
      </c>
      <c r="Y147" s="76" t="s">
        <v>3864</v>
      </c>
    </row>
    <row r="148" spans="1:25" ht="15" customHeight="1">
      <c r="A148" s="67">
        <v>447</v>
      </c>
      <c r="B148" s="67">
        <v>447</v>
      </c>
      <c r="C148" s="67" t="s">
        <v>2474</v>
      </c>
      <c r="D148" s="67" t="s">
        <v>2475</v>
      </c>
      <c r="E148" s="67" t="s">
        <v>312</v>
      </c>
      <c r="F148" s="67" t="s">
        <v>2476</v>
      </c>
      <c r="G148" s="67" t="s">
        <v>2477</v>
      </c>
      <c r="H148" s="67" t="s">
        <v>320</v>
      </c>
      <c r="I148" s="67" t="s">
        <v>918</v>
      </c>
      <c r="J148" s="67" t="s">
        <v>204</v>
      </c>
      <c r="K148" s="67" t="s">
        <v>223</v>
      </c>
      <c r="L148" s="67" t="s">
        <v>324</v>
      </c>
      <c r="M148" s="67" t="s">
        <v>343</v>
      </c>
      <c r="N148" s="67" t="s">
        <v>536</v>
      </c>
      <c r="O148" s="67" t="s">
        <v>338</v>
      </c>
      <c r="P148" s="67" t="s">
        <v>1215</v>
      </c>
      <c r="Q148" s="68">
        <v>236.475424</v>
      </c>
      <c r="R148" s="68">
        <v>3.6469999999999998</v>
      </c>
      <c r="S148" s="68">
        <v>31604</v>
      </c>
      <c r="T148" s="89" t="s">
        <v>3866</v>
      </c>
      <c r="U148" s="68">
        <v>272.56107200000002</v>
      </c>
      <c r="V148" s="69">
        <v>0</v>
      </c>
      <c r="W148" s="69">
        <v>3.6979999999999999E-3</v>
      </c>
      <c r="X148" s="69">
        <v>1.9799999999999999E-4</v>
      </c>
      <c r="Y148" s="76" t="s">
        <v>3864</v>
      </c>
    </row>
    <row r="149" spans="1:25" ht="15" customHeight="1">
      <c r="A149" s="67">
        <v>447</v>
      </c>
      <c r="B149" s="67">
        <v>447</v>
      </c>
      <c r="C149" s="67" t="s">
        <v>2478</v>
      </c>
      <c r="D149" s="67" t="s">
        <v>2479</v>
      </c>
      <c r="E149" s="67" t="s">
        <v>312</v>
      </c>
      <c r="F149" s="67" t="s">
        <v>2480</v>
      </c>
      <c r="G149" s="67" t="s">
        <v>2481</v>
      </c>
      <c r="H149" s="67" t="s">
        <v>320</v>
      </c>
      <c r="I149" s="67" t="s">
        <v>918</v>
      </c>
      <c r="J149" s="67" t="s">
        <v>204</v>
      </c>
      <c r="K149" s="67" t="s">
        <v>223</v>
      </c>
      <c r="L149" s="67" t="s">
        <v>324</v>
      </c>
      <c r="M149" s="67" t="s">
        <v>345</v>
      </c>
      <c r="N149" s="67" t="s">
        <v>547</v>
      </c>
      <c r="O149" s="67" t="s">
        <v>338</v>
      </c>
      <c r="P149" s="67" t="s">
        <v>1215</v>
      </c>
      <c r="Q149" s="68">
        <v>499.22743000000003</v>
      </c>
      <c r="R149" s="68">
        <v>3.6469999999999998</v>
      </c>
      <c r="S149" s="68">
        <v>7223</v>
      </c>
      <c r="T149" s="89" t="s">
        <v>3866</v>
      </c>
      <c r="U149" s="68">
        <v>131.507891</v>
      </c>
      <c r="V149" s="69">
        <v>0</v>
      </c>
      <c r="W149" s="69">
        <v>1.784E-3</v>
      </c>
      <c r="X149" s="69">
        <v>9.6000000000000002E-5</v>
      </c>
      <c r="Y149" s="76" t="s">
        <v>3864</v>
      </c>
    </row>
    <row r="150" spans="1:25" ht="15" customHeight="1">
      <c r="A150" s="67">
        <v>447</v>
      </c>
      <c r="B150" s="67">
        <v>447</v>
      </c>
      <c r="C150" s="67" t="s">
        <v>2482</v>
      </c>
      <c r="D150" s="67" t="s">
        <v>2483</v>
      </c>
      <c r="E150" s="67" t="s">
        <v>312</v>
      </c>
      <c r="F150" s="67" t="s">
        <v>2484</v>
      </c>
      <c r="G150" s="67" t="s">
        <v>2485</v>
      </c>
      <c r="H150" s="67" t="s">
        <v>320</v>
      </c>
      <c r="I150" s="67" t="s">
        <v>918</v>
      </c>
      <c r="J150" s="67" t="s">
        <v>204</v>
      </c>
      <c r="K150" s="67" t="s">
        <v>223</v>
      </c>
      <c r="L150" s="67" t="s">
        <v>324</v>
      </c>
      <c r="M150" s="67" t="s">
        <v>343</v>
      </c>
      <c r="N150" s="67" t="s">
        <v>536</v>
      </c>
      <c r="O150" s="67" t="s">
        <v>338</v>
      </c>
      <c r="P150" s="67" t="s">
        <v>1215</v>
      </c>
      <c r="Q150" s="68">
        <v>284.04319199999998</v>
      </c>
      <c r="R150" s="68">
        <v>3.6469999999999998</v>
      </c>
      <c r="S150" s="68">
        <v>14901</v>
      </c>
      <c r="T150" s="89" t="s">
        <v>3866</v>
      </c>
      <c r="U150" s="68">
        <v>154.36028099999999</v>
      </c>
      <c r="V150" s="69">
        <v>0</v>
      </c>
      <c r="W150" s="69">
        <v>2.0939999999999999E-3</v>
      </c>
      <c r="X150" s="69">
        <v>1.13E-4</v>
      </c>
      <c r="Y150" s="76" t="s">
        <v>3864</v>
      </c>
    </row>
    <row r="151" spans="1:25" ht="15" customHeight="1">
      <c r="A151" s="67">
        <v>447</v>
      </c>
      <c r="B151" s="67">
        <v>447</v>
      </c>
      <c r="C151" s="67" t="s">
        <v>2486</v>
      </c>
      <c r="D151" s="67" t="s">
        <v>2487</v>
      </c>
      <c r="E151" s="67" t="s">
        <v>312</v>
      </c>
      <c r="F151" s="67" t="s">
        <v>2488</v>
      </c>
      <c r="G151" s="67" t="s">
        <v>2489</v>
      </c>
      <c r="H151" s="67" t="s">
        <v>320</v>
      </c>
      <c r="I151" s="67" t="s">
        <v>918</v>
      </c>
      <c r="J151" s="67" t="s">
        <v>204</v>
      </c>
      <c r="K151" s="67" t="s">
        <v>223</v>
      </c>
      <c r="L151" s="67" t="s">
        <v>324</v>
      </c>
      <c r="M151" s="67" t="s">
        <v>343</v>
      </c>
      <c r="N151" s="67" t="s">
        <v>492</v>
      </c>
      <c r="O151" s="67" t="s">
        <v>338</v>
      </c>
      <c r="P151" s="67" t="s">
        <v>1215</v>
      </c>
      <c r="Q151" s="68">
        <v>662.76745000000005</v>
      </c>
      <c r="R151" s="68">
        <v>3.6469999999999998</v>
      </c>
      <c r="S151" s="68">
        <v>11572</v>
      </c>
      <c r="T151" s="89" t="s">
        <v>3866</v>
      </c>
      <c r="U151" s="68">
        <v>279.708303</v>
      </c>
      <c r="V151" s="69">
        <v>0</v>
      </c>
      <c r="W151" s="69">
        <v>3.7950000000000002E-3</v>
      </c>
      <c r="X151" s="69">
        <v>2.05E-4</v>
      </c>
      <c r="Y151" s="76" t="s">
        <v>3864</v>
      </c>
    </row>
    <row r="152" spans="1:25" ht="15" customHeight="1">
      <c r="A152" s="67">
        <v>447</v>
      </c>
      <c r="B152" s="67">
        <v>447</v>
      </c>
      <c r="C152" s="67" t="s">
        <v>2321</v>
      </c>
      <c r="D152" s="67">
        <v>520041997</v>
      </c>
      <c r="E152" s="67" t="s">
        <v>308</v>
      </c>
      <c r="F152" s="67" t="s">
        <v>2490</v>
      </c>
      <c r="G152" s="67" t="s">
        <v>2323</v>
      </c>
      <c r="H152" s="67" t="s">
        <v>320</v>
      </c>
      <c r="I152" s="67" t="s">
        <v>918</v>
      </c>
      <c r="J152" s="67" t="s">
        <v>204</v>
      </c>
      <c r="K152" s="67" t="s">
        <v>223</v>
      </c>
      <c r="L152" s="67" t="s">
        <v>324</v>
      </c>
      <c r="M152" s="67" t="s">
        <v>345</v>
      </c>
      <c r="N152" s="67" t="s">
        <v>547</v>
      </c>
      <c r="O152" s="67" t="s">
        <v>337</v>
      </c>
      <c r="P152" s="67" t="s">
        <v>1215</v>
      </c>
      <c r="Q152" s="68">
        <v>5751.1359000000002</v>
      </c>
      <c r="R152" s="68">
        <v>3.6469999999999998</v>
      </c>
      <c r="S152" s="68">
        <v>5151</v>
      </c>
      <c r="T152" s="89" t="s">
        <v>3866</v>
      </c>
      <c r="U152" s="68">
        <v>1080.3909639999999</v>
      </c>
      <c r="V152" s="69">
        <v>5.1E-5</v>
      </c>
      <c r="W152" s="69">
        <v>1.4661E-2</v>
      </c>
      <c r="X152" s="69">
        <v>7.9299999999999998E-4</v>
      </c>
      <c r="Y152" s="76" t="s">
        <v>3864</v>
      </c>
    </row>
    <row r="153" spans="1:25" ht="15" customHeight="1">
      <c r="A153" s="67">
        <v>447</v>
      </c>
      <c r="B153" s="67">
        <v>447</v>
      </c>
      <c r="C153" s="67" t="s">
        <v>2491</v>
      </c>
      <c r="D153" s="67" t="s">
        <v>2492</v>
      </c>
      <c r="E153" s="67" t="s">
        <v>312</v>
      </c>
      <c r="F153" s="67" t="s">
        <v>2491</v>
      </c>
      <c r="G153" s="67" t="s">
        <v>2493</v>
      </c>
      <c r="H153" s="67" t="s">
        <v>320</v>
      </c>
      <c r="I153" s="67" t="s">
        <v>918</v>
      </c>
      <c r="J153" s="67" t="s">
        <v>204</v>
      </c>
      <c r="K153" s="67" t="s">
        <v>223</v>
      </c>
      <c r="L153" s="67" t="s">
        <v>324</v>
      </c>
      <c r="M153" s="67" t="s">
        <v>343</v>
      </c>
      <c r="N153" s="67" t="s">
        <v>492</v>
      </c>
      <c r="O153" s="67" t="s">
        <v>338</v>
      </c>
      <c r="P153" s="67" t="s">
        <v>1215</v>
      </c>
      <c r="Q153" s="68">
        <v>150.97326000000001</v>
      </c>
      <c r="R153" s="68">
        <v>3.6469999999999998</v>
      </c>
      <c r="S153" s="68">
        <v>48594</v>
      </c>
      <c r="T153" s="89" t="s">
        <v>3866</v>
      </c>
      <c r="U153" s="68">
        <v>267.558312</v>
      </c>
      <c r="V153" s="69">
        <v>0</v>
      </c>
      <c r="W153" s="69">
        <v>3.63E-3</v>
      </c>
      <c r="X153" s="69">
        <v>1.9599999999999999E-4</v>
      </c>
      <c r="Y153" s="76" t="s">
        <v>3864</v>
      </c>
    </row>
    <row r="154" spans="1:25" ht="15" customHeight="1">
      <c r="A154" s="67">
        <v>447</v>
      </c>
      <c r="B154" s="67">
        <v>447</v>
      </c>
      <c r="C154" s="67" t="s">
        <v>2494</v>
      </c>
      <c r="D154" s="67" t="s">
        <v>2495</v>
      </c>
      <c r="E154" s="67" t="s">
        <v>312</v>
      </c>
      <c r="F154" s="67" t="s">
        <v>2494</v>
      </c>
      <c r="G154" s="67" t="s">
        <v>2496</v>
      </c>
      <c r="H154" s="67" t="s">
        <v>320</v>
      </c>
      <c r="I154" s="67" t="s">
        <v>918</v>
      </c>
      <c r="J154" s="67" t="s">
        <v>204</v>
      </c>
      <c r="K154" s="67" t="s">
        <v>237</v>
      </c>
      <c r="L154" s="67" t="s">
        <v>324</v>
      </c>
      <c r="M154" s="67" t="s">
        <v>313</v>
      </c>
      <c r="N154" s="67" t="s">
        <v>567</v>
      </c>
      <c r="O154" s="67" t="s">
        <v>338</v>
      </c>
      <c r="P154" s="67" t="s">
        <v>1231</v>
      </c>
      <c r="Q154" s="68">
        <v>24488.570582</v>
      </c>
      <c r="R154" s="68">
        <v>3.7964000000000002</v>
      </c>
      <c r="S154" s="68">
        <v>292.10000000000002</v>
      </c>
      <c r="T154" s="89" t="s">
        <v>3866</v>
      </c>
      <c r="U154" s="68">
        <v>271.560722</v>
      </c>
      <c r="V154" s="69">
        <v>1.5E-5</v>
      </c>
      <c r="W154" s="69">
        <v>3.6840000000000002E-3</v>
      </c>
      <c r="X154" s="69">
        <v>1.9799999999999999E-4</v>
      </c>
      <c r="Y154" s="76" t="s">
        <v>3864</v>
      </c>
    </row>
    <row r="155" spans="1:25" ht="15" customHeight="1">
      <c r="A155" s="67">
        <v>447</v>
      </c>
      <c r="B155" s="67">
        <v>447</v>
      </c>
      <c r="C155" s="67" t="s">
        <v>2497</v>
      </c>
      <c r="D155" s="67" t="s">
        <v>2498</v>
      </c>
      <c r="E155" s="67" t="s">
        <v>312</v>
      </c>
      <c r="F155" s="67" t="s">
        <v>2499</v>
      </c>
      <c r="G155" s="67" t="s">
        <v>2500</v>
      </c>
      <c r="H155" s="67" t="s">
        <v>320</v>
      </c>
      <c r="I155" s="67" t="s">
        <v>918</v>
      </c>
      <c r="J155" s="67" t="s">
        <v>204</v>
      </c>
      <c r="K155" s="67" t="s">
        <v>232</v>
      </c>
      <c r="L155" s="67" t="s">
        <v>324</v>
      </c>
      <c r="M155" s="67" t="s">
        <v>379</v>
      </c>
      <c r="N155" s="67" t="s">
        <v>515</v>
      </c>
      <c r="O155" s="67" t="s">
        <v>337</v>
      </c>
      <c r="P155" s="67" t="s">
        <v>1229</v>
      </c>
      <c r="Q155" s="68">
        <v>5949.1736019999998</v>
      </c>
      <c r="R155" s="68">
        <v>4.5743</v>
      </c>
      <c r="S155" s="68">
        <v>1410</v>
      </c>
      <c r="T155" s="89" t="s">
        <v>3866</v>
      </c>
      <c r="U155" s="68">
        <v>383.70759700000002</v>
      </c>
      <c r="V155" s="69">
        <v>1.4200000000000001E-4</v>
      </c>
      <c r="W155" s="69">
        <v>5.2069999999999998E-3</v>
      </c>
      <c r="X155" s="69">
        <v>2.81E-4</v>
      </c>
      <c r="Y155" s="76" t="s">
        <v>3864</v>
      </c>
    </row>
    <row r="156" spans="1:25" ht="15" customHeight="1">
      <c r="A156" s="67">
        <v>447</v>
      </c>
      <c r="B156" s="67">
        <v>447</v>
      </c>
      <c r="C156" s="67" t="s">
        <v>2501</v>
      </c>
      <c r="D156" s="67" t="s">
        <v>2502</v>
      </c>
      <c r="E156" s="67" t="s">
        <v>312</v>
      </c>
      <c r="F156" s="67" t="s">
        <v>2503</v>
      </c>
      <c r="G156" s="67" t="s">
        <v>2504</v>
      </c>
      <c r="H156" s="67" t="s">
        <v>320</v>
      </c>
      <c r="I156" s="67" t="s">
        <v>918</v>
      </c>
      <c r="J156" s="67" t="s">
        <v>204</v>
      </c>
      <c r="K156" s="67" t="s">
        <v>223</v>
      </c>
      <c r="L156" s="67" t="s">
        <v>324</v>
      </c>
      <c r="M156" s="67" t="s">
        <v>345</v>
      </c>
      <c r="N156" s="67" t="s">
        <v>552</v>
      </c>
      <c r="O156" s="67" t="s">
        <v>338</v>
      </c>
      <c r="P156" s="67" t="s">
        <v>1215</v>
      </c>
      <c r="Q156" s="68">
        <v>877.95168699999999</v>
      </c>
      <c r="R156" s="68">
        <v>3.6469999999999998</v>
      </c>
      <c r="S156" s="68">
        <v>21939</v>
      </c>
      <c r="T156" s="89" t="s">
        <v>3866</v>
      </c>
      <c r="U156" s="68">
        <v>702.46260400000006</v>
      </c>
      <c r="V156" s="69">
        <v>0</v>
      </c>
      <c r="W156" s="69">
        <v>9.5320000000000005E-3</v>
      </c>
      <c r="X156" s="69">
        <v>5.1400000000000003E-4</v>
      </c>
      <c r="Y156" s="76" t="s">
        <v>3864</v>
      </c>
    </row>
    <row r="157" spans="1:25" ht="15" customHeight="1">
      <c r="A157" s="67">
        <v>447</v>
      </c>
      <c r="B157" s="67">
        <v>447</v>
      </c>
      <c r="C157" s="67" t="s">
        <v>2505</v>
      </c>
      <c r="D157" s="67" t="s">
        <v>2506</v>
      </c>
      <c r="E157" s="67" t="s">
        <v>312</v>
      </c>
      <c r="F157" s="67" t="s">
        <v>2507</v>
      </c>
      <c r="G157" s="67" t="s">
        <v>2508</v>
      </c>
      <c r="H157" s="67" t="s">
        <v>320</v>
      </c>
      <c r="I157" s="67" t="s">
        <v>918</v>
      </c>
      <c r="J157" s="67" t="s">
        <v>204</v>
      </c>
      <c r="K157" s="67" t="s">
        <v>223</v>
      </c>
      <c r="L157" s="67" t="s">
        <v>324</v>
      </c>
      <c r="M157" s="67" t="s">
        <v>345</v>
      </c>
      <c r="N157" s="67" t="s">
        <v>543</v>
      </c>
      <c r="O157" s="67" t="s">
        <v>338</v>
      </c>
      <c r="P157" s="67" t="s">
        <v>1215</v>
      </c>
      <c r="Q157" s="68">
        <v>86.073694000000003</v>
      </c>
      <c r="R157" s="68">
        <v>3.6469999999999998</v>
      </c>
      <c r="S157" s="68">
        <v>44468</v>
      </c>
      <c r="T157" s="89" t="s">
        <v>3866</v>
      </c>
      <c r="U157" s="68">
        <v>139.58983799999999</v>
      </c>
      <c r="V157" s="69">
        <v>0</v>
      </c>
      <c r="W157" s="69">
        <v>1.8940000000000001E-3</v>
      </c>
      <c r="X157" s="69">
        <v>1.01E-4</v>
      </c>
      <c r="Y157" s="76" t="s">
        <v>3864</v>
      </c>
    </row>
    <row r="158" spans="1:25" ht="15" customHeight="1">
      <c r="A158" s="67">
        <v>447</v>
      </c>
      <c r="B158" s="67">
        <v>447</v>
      </c>
      <c r="C158" s="67" t="s">
        <v>2509</v>
      </c>
      <c r="D158" s="67" t="s">
        <v>2510</v>
      </c>
      <c r="E158" s="67" t="s">
        <v>312</v>
      </c>
      <c r="F158" s="67" t="s">
        <v>2511</v>
      </c>
      <c r="G158" s="67" t="s">
        <v>2512</v>
      </c>
      <c r="H158" s="67" t="s">
        <v>320</v>
      </c>
      <c r="I158" s="67" t="s">
        <v>918</v>
      </c>
      <c r="J158" s="67" t="s">
        <v>204</v>
      </c>
      <c r="K158" s="67" t="s">
        <v>203</v>
      </c>
      <c r="L158" s="67" t="s">
        <v>324</v>
      </c>
      <c r="M158" s="67" t="s">
        <v>345</v>
      </c>
      <c r="N158" s="67" t="s">
        <v>545</v>
      </c>
      <c r="O158" s="67" t="s">
        <v>338</v>
      </c>
      <c r="P158" s="67" t="s">
        <v>1215</v>
      </c>
      <c r="Q158" s="68">
        <v>25.941541999999998</v>
      </c>
      <c r="R158" s="68">
        <v>3.6469999999999998</v>
      </c>
      <c r="S158" s="68">
        <v>33315</v>
      </c>
      <c r="T158" s="89" t="s">
        <v>3866</v>
      </c>
      <c r="U158" s="68">
        <v>31.518923000000001</v>
      </c>
      <c r="V158" s="69">
        <v>0</v>
      </c>
      <c r="W158" s="69">
        <v>4.2700000000000002E-4</v>
      </c>
      <c r="X158" s="69">
        <v>2.3E-5</v>
      </c>
      <c r="Y158" s="76" t="s">
        <v>3864</v>
      </c>
    </row>
    <row r="159" spans="1:25" ht="15" customHeight="1">
      <c r="A159" s="67">
        <v>447</v>
      </c>
      <c r="B159" s="67">
        <v>447</v>
      </c>
      <c r="C159" s="67" t="s">
        <v>2513</v>
      </c>
      <c r="D159" s="67" t="s">
        <v>2514</v>
      </c>
      <c r="E159" s="67" t="s">
        <v>312</v>
      </c>
      <c r="F159" s="67" t="s">
        <v>2513</v>
      </c>
      <c r="G159" s="67" t="s">
        <v>2515</v>
      </c>
      <c r="H159" s="67" t="s">
        <v>320</v>
      </c>
      <c r="I159" s="67" t="s">
        <v>918</v>
      </c>
      <c r="J159" s="67" t="s">
        <v>204</v>
      </c>
      <c r="K159" s="67" t="s">
        <v>223</v>
      </c>
      <c r="L159" s="67" t="s">
        <v>324</v>
      </c>
      <c r="M159" s="67" t="s">
        <v>345</v>
      </c>
      <c r="N159" s="67" t="s">
        <v>499</v>
      </c>
      <c r="O159" s="67" t="s">
        <v>338</v>
      </c>
      <c r="P159" s="67" t="s">
        <v>1215</v>
      </c>
      <c r="Q159" s="68">
        <v>1016.8574159999999</v>
      </c>
      <c r="R159" s="68">
        <v>3.6469999999999998</v>
      </c>
      <c r="S159" s="68">
        <v>8535</v>
      </c>
      <c r="T159" s="89" t="s">
        <v>3866</v>
      </c>
      <c r="U159" s="68">
        <v>316.51868200000001</v>
      </c>
      <c r="V159" s="69">
        <v>9.9999999999999995E-7</v>
      </c>
      <c r="W159" s="69">
        <v>4.2940000000000001E-3</v>
      </c>
      <c r="X159" s="69">
        <v>2.32E-4</v>
      </c>
      <c r="Y159" s="76" t="s">
        <v>3864</v>
      </c>
    </row>
    <row r="160" spans="1:25" ht="15" customHeight="1">
      <c r="A160" s="67">
        <v>447</v>
      </c>
      <c r="B160" s="67">
        <v>447</v>
      </c>
      <c r="C160" s="67" t="s">
        <v>2516</v>
      </c>
      <c r="D160" s="67" t="s">
        <v>2517</v>
      </c>
      <c r="E160" s="67" t="s">
        <v>312</v>
      </c>
      <c r="F160" s="67" t="s">
        <v>2518</v>
      </c>
      <c r="G160" s="67" t="s">
        <v>2519</v>
      </c>
      <c r="H160" s="67" t="s">
        <v>320</v>
      </c>
      <c r="I160" s="67" t="s">
        <v>918</v>
      </c>
      <c r="J160" s="67" t="s">
        <v>204</v>
      </c>
      <c r="K160" s="67" t="s">
        <v>240</v>
      </c>
      <c r="L160" s="67" t="s">
        <v>324</v>
      </c>
      <c r="M160" s="67" t="s">
        <v>343</v>
      </c>
      <c r="N160" s="67" t="s">
        <v>533</v>
      </c>
      <c r="O160" s="67" t="s">
        <v>338</v>
      </c>
      <c r="P160" s="67" t="s">
        <v>1215</v>
      </c>
      <c r="Q160" s="68">
        <v>953.69653900000003</v>
      </c>
      <c r="R160" s="68">
        <v>3.6469999999999998</v>
      </c>
      <c r="S160" s="68">
        <v>8602</v>
      </c>
      <c r="T160" s="89" t="s">
        <v>3866</v>
      </c>
      <c r="U160" s="68">
        <v>299.188852</v>
      </c>
      <c r="V160" s="69">
        <v>0</v>
      </c>
      <c r="W160" s="69">
        <v>4.0590000000000001E-3</v>
      </c>
      <c r="X160" s="69">
        <v>2.1900000000000001E-4</v>
      </c>
      <c r="Y160" s="76" t="s">
        <v>3864</v>
      </c>
    </row>
    <row r="161" spans="1:25" ht="15" customHeight="1">
      <c r="A161" s="67">
        <v>447</v>
      </c>
      <c r="B161" s="67">
        <v>447</v>
      </c>
      <c r="C161" s="67" t="s">
        <v>2520</v>
      </c>
      <c r="D161" s="67" t="s">
        <v>2521</v>
      </c>
      <c r="E161" s="67" t="s">
        <v>312</v>
      </c>
      <c r="F161" s="67" t="s">
        <v>2522</v>
      </c>
      <c r="G161" s="67" t="s">
        <v>2523</v>
      </c>
      <c r="H161" s="67" t="s">
        <v>320</v>
      </c>
      <c r="I161" s="67" t="s">
        <v>918</v>
      </c>
      <c r="J161" s="67" t="s">
        <v>204</v>
      </c>
      <c r="K161" s="67" t="s">
        <v>223</v>
      </c>
      <c r="L161" s="67" t="s">
        <v>324</v>
      </c>
      <c r="M161" s="67" t="s">
        <v>343</v>
      </c>
      <c r="N161" s="67" t="s">
        <v>536</v>
      </c>
      <c r="O161" s="67" t="s">
        <v>338</v>
      </c>
      <c r="P161" s="67" t="s">
        <v>1215</v>
      </c>
      <c r="Q161" s="68">
        <v>188.005605</v>
      </c>
      <c r="R161" s="68">
        <v>3.6469999999999998</v>
      </c>
      <c r="S161" s="68">
        <v>52657</v>
      </c>
      <c r="T161" s="89" t="s">
        <v>3866</v>
      </c>
      <c r="U161" s="68">
        <v>361.04611399999999</v>
      </c>
      <c r="V161" s="69">
        <v>0</v>
      </c>
      <c r="W161" s="69">
        <v>4.8979999999999996E-3</v>
      </c>
      <c r="X161" s="69">
        <v>2.63E-4</v>
      </c>
      <c r="Y161" s="76" t="s">
        <v>3864</v>
      </c>
    </row>
    <row r="162" spans="1:25" ht="15" customHeight="1">
      <c r="A162" s="67">
        <v>447</v>
      </c>
      <c r="B162" s="67">
        <v>447</v>
      </c>
      <c r="C162" s="67" t="s">
        <v>2524</v>
      </c>
      <c r="D162" s="67" t="s">
        <v>2525</v>
      </c>
      <c r="E162" s="67" t="s">
        <v>312</v>
      </c>
      <c r="F162" s="67" t="s">
        <v>2524</v>
      </c>
      <c r="G162" s="67" t="s">
        <v>2526</v>
      </c>
      <c r="H162" s="67" t="s">
        <v>320</v>
      </c>
      <c r="I162" s="67" t="s">
        <v>918</v>
      </c>
      <c r="J162" s="67" t="s">
        <v>204</v>
      </c>
      <c r="K162" s="67" t="s">
        <v>223</v>
      </c>
      <c r="L162" s="67" t="s">
        <v>324</v>
      </c>
      <c r="M162" s="67" t="s">
        <v>343</v>
      </c>
      <c r="N162" s="67" t="s">
        <v>486</v>
      </c>
      <c r="O162" s="67" t="s">
        <v>338</v>
      </c>
      <c r="P162" s="67" t="s">
        <v>1215</v>
      </c>
      <c r="Q162" s="68">
        <v>360.05512599999997</v>
      </c>
      <c r="R162" s="68">
        <v>3.6469999999999998</v>
      </c>
      <c r="S162" s="68">
        <v>1850</v>
      </c>
      <c r="T162" s="89" t="s">
        <v>3866</v>
      </c>
      <c r="U162" s="68">
        <v>24.292738</v>
      </c>
      <c r="V162" s="69">
        <v>5.0000000000000004E-6</v>
      </c>
      <c r="W162" s="69">
        <v>3.2899999999999997E-4</v>
      </c>
      <c r="X162" s="69">
        <v>1.7E-5</v>
      </c>
      <c r="Y162" s="76" t="s">
        <v>3864</v>
      </c>
    </row>
    <row r="163" spans="1:25" ht="15" customHeight="1">
      <c r="A163" s="67">
        <v>447</v>
      </c>
      <c r="B163" s="67">
        <v>447</v>
      </c>
      <c r="C163" s="67" t="s">
        <v>2527</v>
      </c>
      <c r="D163" s="67" t="s">
        <v>2528</v>
      </c>
      <c r="E163" s="67" t="s">
        <v>312</v>
      </c>
      <c r="F163" s="67" t="s">
        <v>2529</v>
      </c>
      <c r="G163" s="67" t="s">
        <v>2530</v>
      </c>
      <c r="H163" s="67" t="s">
        <v>320</v>
      </c>
      <c r="I163" s="67" t="s">
        <v>918</v>
      </c>
      <c r="J163" s="67" t="s">
        <v>204</v>
      </c>
      <c r="K163" s="67" t="s">
        <v>223</v>
      </c>
      <c r="L163" s="67" t="s">
        <v>324</v>
      </c>
      <c r="M163" s="67" t="s">
        <v>345</v>
      </c>
      <c r="N163" s="67" t="s">
        <v>546</v>
      </c>
      <c r="O163" s="67" t="s">
        <v>338</v>
      </c>
      <c r="P163" s="67" t="s">
        <v>1215</v>
      </c>
      <c r="Q163" s="68">
        <v>614.56618100000003</v>
      </c>
      <c r="R163" s="68">
        <v>3.6469999999999998</v>
      </c>
      <c r="S163" s="68">
        <v>22589</v>
      </c>
      <c r="T163" s="89" t="s">
        <v>3866</v>
      </c>
      <c r="U163" s="68">
        <v>506.29242099999999</v>
      </c>
      <c r="V163" s="69">
        <v>0</v>
      </c>
      <c r="W163" s="69">
        <v>6.8700000000000002E-3</v>
      </c>
      <c r="X163" s="69">
        <v>3.7100000000000002E-4</v>
      </c>
      <c r="Y163" s="76" t="s">
        <v>3864</v>
      </c>
    </row>
    <row r="164" spans="1:25" ht="15" customHeight="1">
      <c r="A164" s="67">
        <v>447</v>
      </c>
      <c r="B164" s="67">
        <v>447</v>
      </c>
      <c r="C164" s="67" t="s">
        <v>2531</v>
      </c>
      <c r="D164" s="67">
        <v>512849498</v>
      </c>
      <c r="E164" s="67" t="s">
        <v>308</v>
      </c>
      <c r="F164" s="67" t="s">
        <v>2532</v>
      </c>
      <c r="G164" s="67" t="s">
        <v>2533</v>
      </c>
      <c r="H164" s="67" t="s">
        <v>320</v>
      </c>
      <c r="I164" s="67" t="s">
        <v>918</v>
      </c>
      <c r="J164" s="67" t="s">
        <v>204</v>
      </c>
      <c r="K164" s="67" t="s">
        <v>223</v>
      </c>
      <c r="L164" s="67" t="s">
        <v>324</v>
      </c>
      <c r="M164" s="67" t="s">
        <v>345</v>
      </c>
      <c r="N164" s="67" t="s">
        <v>552</v>
      </c>
      <c r="O164" s="67" t="s">
        <v>337</v>
      </c>
      <c r="P164" s="67" t="s">
        <v>1215</v>
      </c>
      <c r="Q164" s="68">
        <v>5351.1471179999999</v>
      </c>
      <c r="R164" s="68">
        <v>3.6469999999999998</v>
      </c>
      <c r="S164" s="68">
        <v>847</v>
      </c>
      <c r="T164" s="89" t="s">
        <v>3866</v>
      </c>
      <c r="U164" s="68">
        <v>165.297415</v>
      </c>
      <c r="V164" s="69">
        <v>1.13E-4</v>
      </c>
      <c r="W164" s="69">
        <v>2.2420000000000001E-3</v>
      </c>
      <c r="X164" s="69">
        <v>1.21E-4</v>
      </c>
      <c r="Y164" s="76" t="s">
        <v>3864</v>
      </c>
    </row>
    <row r="165" spans="1:25" ht="15" customHeight="1">
      <c r="A165" s="67">
        <v>447</v>
      </c>
      <c r="B165" s="67">
        <v>447</v>
      </c>
      <c r="C165" s="67" t="s">
        <v>2266</v>
      </c>
      <c r="D165" s="67" t="s">
        <v>2267</v>
      </c>
      <c r="E165" s="67" t="s">
        <v>312</v>
      </c>
      <c r="F165" s="67" t="s">
        <v>2534</v>
      </c>
      <c r="G165" s="67" t="s">
        <v>2269</v>
      </c>
      <c r="H165" s="67" t="s">
        <v>320</v>
      </c>
      <c r="I165" s="67" t="s">
        <v>918</v>
      </c>
      <c r="J165" s="67" t="s">
        <v>204</v>
      </c>
      <c r="K165" s="67" t="s">
        <v>223</v>
      </c>
      <c r="L165" s="67" t="s">
        <v>324</v>
      </c>
      <c r="M165" s="67" t="s">
        <v>343</v>
      </c>
      <c r="N165" s="67" t="s">
        <v>553</v>
      </c>
      <c r="O165" s="67" t="s">
        <v>338</v>
      </c>
      <c r="P165" s="67" t="s">
        <v>1215</v>
      </c>
      <c r="Q165" s="68">
        <v>1489.652053</v>
      </c>
      <c r="R165" s="68">
        <v>3.6469999999999998</v>
      </c>
      <c r="S165" s="68">
        <v>6772</v>
      </c>
      <c r="T165" s="89" t="s">
        <v>3866</v>
      </c>
      <c r="U165" s="68">
        <v>367.90657700000003</v>
      </c>
      <c r="V165" s="69">
        <v>2.4000000000000001E-5</v>
      </c>
      <c r="W165" s="69">
        <v>4.9919999999999999E-3</v>
      </c>
      <c r="X165" s="69">
        <v>2.6899999999999998E-4</v>
      </c>
      <c r="Y165" s="76" t="s">
        <v>3864</v>
      </c>
    </row>
    <row r="166" spans="1:25" ht="15" customHeight="1">
      <c r="A166" s="67">
        <v>447</v>
      </c>
      <c r="B166" s="67">
        <v>447</v>
      </c>
      <c r="C166" s="67" t="s">
        <v>2404</v>
      </c>
      <c r="D166" s="67">
        <v>560038986</v>
      </c>
      <c r="E166" s="67" t="s">
        <v>308</v>
      </c>
      <c r="F166" s="67" t="s">
        <v>2535</v>
      </c>
      <c r="G166" s="67" t="s">
        <v>2406</v>
      </c>
      <c r="H166" s="67" t="s">
        <v>320</v>
      </c>
      <c r="I166" s="67" t="s">
        <v>918</v>
      </c>
      <c r="J166" s="67" t="s">
        <v>204</v>
      </c>
      <c r="K166" s="67" t="s">
        <v>223</v>
      </c>
      <c r="L166" s="67" t="s">
        <v>324</v>
      </c>
      <c r="M166" s="67" t="s">
        <v>345</v>
      </c>
      <c r="N166" s="67" t="s">
        <v>543</v>
      </c>
      <c r="O166" s="67" t="s">
        <v>338</v>
      </c>
      <c r="P166" s="67" t="s">
        <v>1215</v>
      </c>
      <c r="Q166" s="68">
        <v>678.73260700000003</v>
      </c>
      <c r="R166" s="68">
        <v>3.6469999999999998</v>
      </c>
      <c r="S166" s="68">
        <v>2687</v>
      </c>
      <c r="T166" s="89" t="s">
        <v>3866</v>
      </c>
      <c r="U166" s="68">
        <v>66.512326999999999</v>
      </c>
      <c r="V166" s="69">
        <v>1.2E-5</v>
      </c>
      <c r="W166" s="69">
        <v>9.01E-4</v>
      </c>
      <c r="X166" s="69">
        <v>4.6999999999999997E-5</v>
      </c>
      <c r="Y166" s="76" t="s">
        <v>3864</v>
      </c>
    </row>
    <row r="167" spans="1:25" ht="15" customHeight="1">
      <c r="A167" s="67">
        <v>447</v>
      </c>
      <c r="B167" s="67">
        <v>447</v>
      </c>
      <c r="C167" s="67" t="s">
        <v>2536</v>
      </c>
      <c r="D167" s="67" t="s">
        <v>2537</v>
      </c>
      <c r="E167" s="67" t="s">
        <v>312</v>
      </c>
      <c r="F167" s="67" t="s">
        <v>2538</v>
      </c>
      <c r="G167" s="67" t="s">
        <v>2539</v>
      </c>
      <c r="H167" s="67" t="s">
        <v>320</v>
      </c>
      <c r="I167" s="67" t="s">
        <v>918</v>
      </c>
      <c r="J167" s="67" t="s">
        <v>204</v>
      </c>
      <c r="K167" s="67" t="s">
        <v>223</v>
      </c>
      <c r="L167" s="67" t="s">
        <v>324</v>
      </c>
      <c r="M167" s="67" t="s">
        <v>313</v>
      </c>
      <c r="N167" s="67" t="s">
        <v>532</v>
      </c>
      <c r="O167" s="67" t="s">
        <v>338</v>
      </c>
      <c r="P167" s="67" t="s">
        <v>1215</v>
      </c>
      <c r="Q167" s="68">
        <v>148.812206</v>
      </c>
      <c r="R167" s="68">
        <v>3.6469999999999998</v>
      </c>
      <c r="S167" s="68">
        <v>2.7</v>
      </c>
      <c r="T167" s="89" t="s">
        <v>3866</v>
      </c>
      <c r="U167" s="68">
        <v>1.4652E-2</v>
      </c>
      <c r="V167" s="69">
        <v>3.0000000000000001E-6</v>
      </c>
      <c r="W167" s="69">
        <v>0</v>
      </c>
      <c r="X167" s="69">
        <v>0</v>
      </c>
      <c r="Y167" s="76" t="s">
        <v>3864</v>
      </c>
    </row>
    <row r="168" spans="1:25" ht="15" customHeight="1">
      <c r="A168" s="67">
        <v>447</v>
      </c>
      <c r="B168" s="67">
        <v>447</v>
      </c>
      <c r="C168" s="67" t="s">
        <v>2540</v>
      </c>
      <c r="D168" s="67" t="s">
        <v>2541</v>
      </c>
      <c r="E168" s="67" t="s">
        <v>312</v>
      </c>
      <c r="F168" s="67" t="s">
        <v>2542</v>
      </c>
      <c r="G168" s="67" t="s">
        <v>2543</v>
      </c>
      <c r="H168" s="67" t="s">
        <v>320</v>
      </c>
      <c r="I168" s="67" t="s">
        <v>918</v>
      </c>
      <c r="J168" s="67" t="s">
        <v>204</v>
      </c>
      <c r="K168" s="67" t="s">
        <v>223</v>
      </c>
      <c r="L168" s="67" t="s">
        <v>324</v>
      </c>
      <c r="M168" s="67" t="s">
        <v>345</v>
      </c>
      <c r="N168" s="67" t="s">
        <v>547</v>
      </c>
      <c r="O168" s="67" t="s">
        <v>338</v>
      </c>
      <c r="P168" s="67" t="s">
        <v>1215</v>
      </c>
      <c r="Q168" s="68">
        <v>405.11576100000002</v>
      </c>
      <c r="R168" s="68">
        <v>3.6469999999999998</v>
      </c>
      <c r="S168" s="68">
        <v>11045</v>
      </c>
      <c r="T168" s="89" t="s">
        <v>3866</v>
      </c>
      <c r="U168" s="68">
        <v>163.18514500000001</v>
      </c>
      <c r="V168" s="69">
        <v>0</v>
      </c>
      <c r="W168" s="69">
        <v>2.2139999999999998E-3</v>
      </c>
      <c r="X168" s="69">
        <v>1.1900000000000001E-4</v>
      </c>
      <c r="Y168" s="76" t="s">
        <v>3864</v>
      </c>
    </row>
    <row r="169" spans="1:25" ht="15" customHeight="1">
      <c r="A169" s="67">
        <v>447</v>
      </c>
      <c r="B169" s="67">
        <v>447</v>
      </c>
      <c r="C169" s="67" t="s">
        <v>2544</v>
      </c>
      <c r="D169" s="67" t="s">
        <v>2545</v>
      </c>
      <c r="E169" s="67" t="s">
        <v>312</v>
      </c>
      <c r="F169" s="67" t="s">
        <v>2546</v>
      </c>
      <c r="G169" s="67" t="s">
        <v>2547</v>
      </c>
      <c r="H169" s="67" t="s">
        <v>320</v>
      </c>
      <c r="I169" s="67" t="s">
        <v>918</v>
      </c>
      <c r="J169" s="67" t="s">
        <v>204</v>
      </c>
      <c r="K169" s="67" t="s">
        <v>223</v>
      </c>
      <c r="L169" s="67" t="s">
        <v>324</v>
      </c>
      <c r="M169" s="67" t="s">
        <v>345</v>
      </c>
      <c r="N169" s="67" t="s">
        <v>547</v>
      </c>
      <c r="O169" s="67" t="s">
        <v>338</v>
      </c>
      <c r="P169" s="67" t="s">
        <v>1215</v>
      </c>
      <c r="Q169" s="68">
        <v>216.905711</v>
      </c>
      <c r="R169" s="68">
        <v>3.6469999999999998</v>
      </c>
      <c r="S169" s="68">
        <v>16263</v>
      </c>
      <c r="T169" s="89" t="s">
        <v>3866</v>
      </c>
      <c r="U169" s="68">
        <v>128.649294</v>
      </c>
      <c r="V169" s="69">
        <v>0</v>
      </c>
      <c r="W169" s="69">
        <v>1.745E-3</v>
      </c>
      <c r="X169" s="69">
        <v>9.2999999999999997E-5</v>
      </c>
      <c r="Y169" s="76" t="s">
        <v>3864</v>
      </c>
    </row>
    <row r="170" spans="1:25" ht="15" customHeight="1">
      <c r="A170" s="67">
        <v>447</v>
      </c>
      <c r="B170" s="67">
        <v>447</v>
      </c>
      <c r="C170" s="67" t="s">
        <v>2548</v>
      </c>
      <c r="D170" s="67" t="s">
        <v>2549</v>
      </c>
      <c r="E170" s="67" t="s">
        <v>312</v>
      </c>
      <c r="F170" s="67" t="s">
        <v>2550</v>
      </c>
      <c r="G170" s="67" t="s">
        <v>2551</v>
      </c>
      <c r="H170" s="67" t="s">
        <v>320</v>
      </c>
      <c r="I170" s="67" t="s">
        <v>918</v>
      </c>
      <c r="J170" s="67" t="s">
        <v>204</v>
      </c>
      <c r="K170" s="67" t="s">
        <v>223</v>
      </c>
      <c r="L170" s="67" t="s">
        <v>324</v>
      </c>
      <c r="M170" s="67" t="s">
        <v>345</v>
      </c>
      <c r="N170" s="67" t="s">
        <v>552</v>
      </c>
      <c r="O170" s="67" t="s">
        <v>338</v>
      </c>
      <c r="P170" s="67" t="s">
        <v>1215</v>
      </c>
      <c r="Q170" s="68">
        <v>1193.1191289999999</v>
      </c>
      <c r="R170" s="68">
        <v>3.6469999999999998</v>
      </c>
      <c r="S170" s="68">
        <v>18930</v>
      </c>
      <c r="T170" s="89" t="s">
        <v>3866</v>
      </c>
      <c r="U170" s="68">
        <v>823.70212400000003</v>
      </c>
      <c r="V170" s="69">
        <v>0</v>
      </c>
      <c r="W170" s="69">
        <v>1.1176999999999999E-2</v>
      </c>
      <c r="X170" s="69">
        <v>6.0400000000000004E-4</v>
      </c>
      <c r="Y170" s="76" t="s">
        <v>3864</v>
      </c>
    </row>
    <row r="171" spans="1:25" ht="15" customHeight="1">
      <c r="A171" s="67">
        <v>447</v>
      </c>
      <c r="B171" s="67">
        <v>447</v>
      </c>
      <c r="C171" s="67" t="s">
        <v>2143</v>
      </c>
      <c r="D171" s="67">
        <v>520038936</v>
      </c>
      <c r="E171" s="67" t="s">
        <v>308</v>
      </c>
      <c r="F171" s="67" t="s">
        <v>2552</v>
      </c>
      <c r="G171" s="67" t="s">
        <v>2145</v>
      </c>
      <c r="H171" s="67" t="s">
        <v>320</v>
      </c>
      <c r="I171" s="67" t="s">
        <v>918</v>
      </c>
      <c r="J171" s="67" t="s">
        <v>204</v>
      </c>
      <c r="K171" s="67" t="s">
        <v>300</v>
      </c>
      <c r="L171" s="67" t="s">
        <v>324</v>
      </c>
      <c r="M171" s="67" t="s">
        <v>345</v>
      </c>
      <c r="N171" s="67" t="s">
        <v>548</v>
      </c>
      <c r="O171" s="67" t="s">
        <v>338</v>
      </c>
      <c r="P171" s="67" t="s">
        <v>1215</v>
      </c>
      <c r="Q171" s="68">
        <v>25.008627000000001</v>
      </c>
      <c r="R171" s="68">
        <v>3.6469999999999998</v>
      </c>
      <c r="S171" s="68">
        <v>615</v>
      </c>
      <c r="T171" s="89" t="s">
        <v>3866</v>
      </c>
      <c r="U171" s="68">
        <v>0.56091800000000003</v>
      </c>
      <c r="V171" s="69">
        <v>0</v>
      </c>
      <c r="W171" s="69">
        <v>6.9999999999999999E-6</v>
      </c>
      <c r="X171" s="69">
        <v>0</v>
      </c>
      <c r="Y171" s="76" t="s">
        <v>3864</v>
      </c>
    </row>
    <row r="172" spans="1:25" ht="15" customHeight="1">
      <c r="A172" s="67">
        <v>447</v>
      </c>
      <c r="B172" s="67">
        <v>447</v>
      </c>
      <c r="C172" s="67" t="s">
        <v>2553</v>
      </c>
      <c r="D172" s="67" t="s">
        <v>2554</v>
      </c>
      <c r="E172" s="67" t="s">
        <v>312</v>
      </c>
      <c r="F172" s="67" t="s">
        <v>2555</v>
      </c>
      <c r="G172" s="67" t="s">
        <v>2556</v>
      </c>
      <c r="H172" s="67" t="s">
        <v>320</v>
      </c>
      <c r="I172" s="67" t="s">
        <v>918</v>
      </c>
      <c r="J172" s="67" t="s">
        <v>204</v>
      </c>
      <c r="K172" s="67" t="s">
        <v>267</v>
      </c>
      <c r="L172" s="67" t="s">
        <v>324</v>
      </c>
      <c r="M172" s="67" t="s">
        <v>313</v>
      </c>
      <c r="N172" s="67" t="s">
        <v>552</v>
      </c>
      <c r="O172" s="67" t="s">
        <v>338</v>
      </c>
      <c r="P172" s="67" t="s">
        <v>1215</v>
      </c>
      <c r="Q172" s="68">
        <v>1521.8603909999999</v>
      </c>
      <c r="R172" s="68">
        <v>3.6469999999999998</v>
      </c>
      <c r="S172" s="68">
        <v>5318</v>
      </c>
      <c r="T172" s="89" t="s">
        <v>3866</v>
      </c>
      <c r="U172" s="68">
        <v>295.160955</v>
      </c>
      <c r="V172" s="69">
        <v>0</v>
      </c>
      <c r="W172" s="69">
        <v>4.0029999999999996E-3</v>
      </c>
      <c r="X172" s="69">
        <v>2.14E-4</v>
      </c>
      <c r="Y172" s="76" t="s">
        <v>3864</v>
      </c>
    </row>
    <row r="173" spans="1:25" ht="15" customHeight="1">
      <c r="A173" s="67">
        <v>447</v>
      </c>
      <c r="B173" s="67">
        <v>447</v>
      </c>
      <c r="C173" s="67" t="s">
        <v>2557</v>
      </c>
      <c r="D173" s="67" t="s">
        <v>2558</v>
      </c>
      <c r="E173" s="67" t="s">
        <v>312</v>
      </c>
      <c r="F173" s="67" t="s">
        <v>2557</v>
      </c>
      <c r="G173" s="67" t="s">
        <v>2559</v>
      </c>
      <c r="H173" s="67" t="s">
        <v>320</v>
      </c>
      <c r="I173" s="67" t="s">
        <v>918</v>
      </c>
      <c r="J173" s="67" t="s">
        <v>204</v>
      </c>
      <c r="K173" s="67" t="s">
        <v>223</v>
      </c>
      <c r="L173" s="67" t="s">
        <v>324</v>
      </c>
      <c r="M173" s="67" t="s">
        <v>345</v>
      </c>
      <c r="N173" s="67" t="s">
        <v>545</v>
      </c>
      <c r="O173" s="67" t="s">
        <v>338</v>
      </c>
      <c r="P173" s="67" t="s">
        <v>1215</v>
      </c>
      <c r="Q173" s="68">
        <v>958.86096099999997</v>
      </c>
      <c r="R173" s="68">
        <v>3.6469999999999998</v>
      </c>
      <c r="S173" s="68">
        <v>25042</v>
      </c>
      <c r="T173" s="89" t="s">
        <v>3866</v>
      </c>
      <c r="U173" s="68">
        <v>875.71020699999997</v>
      </c>
      <c r="V173" s="69">
        <v>0</v>
      </c>
      <c r="W173" s="69">
        <v>1.1882999999999999E-2</v>
      </c>
      <c r="X173" s="69">
        <v>6.4199999999999999E-4</v>
      </c>
      <c r="Y173" s="76" t="s">
        <v>3864</v>
      </c>
    </row>
    <row r="174" spans="1:25" ht="15" customHeight="1">
      <c r="A174" s="67">
        <v>447</v>
      </c>
      <c r="B174" s="67">
        <v>447</v>
      </c>
      <c r="C174" s="67" t="s">
        <v>2560</v>
      </c>
      <c r="D174" s="67" t="s">
        <v>2561</v>
      </c>
      <c r="E174" s="67" t="s">
        <v>312</v>
      </c>
      <c r="F174" s="67" t="s">
        <v>2562</v>
      </c>
      <c r="G174" s="67" t="s">
        <v>2563</v>
      </c>
      <c r="H174" s="67" t="s">
        <v>320</v>
      </c>
      <c r="I174" s="67" t="s">
        <v>918</v>
      </c>
      <c r="J174" s="67" t="s">
        <v>204</v>
      </c>
      <c r="K174" s="67" t="s">
        <v>203</v>
      </c>
      <c r="L174" s="67" t="s">
        <v>324</v>
      </c>
      <c r="M174" s="67" t="s">
        <v>345</v>
      </c>
      <c r="N174" s="67" t="s">
        <v>532</v>
      </c>
      <c r="O174" s="67" t="s">
        <v>338</v>
      </c>
      <c r="P174" s="67" t="s">
        <v>1215</v>
      </c>
      <c r="Q174" s="68">
        <v>751.63306599999999</v>
      </c>
      <c r="R174" s="68">
        <v>3.6469999999999998</v>
      </c>
      <c r="S174" s="68">
        <v>1065</v>
      </c>
      <c r="T174" s="89" t="s">
        <v>3866</v>
      </c>
      <c r="U174" s="68">
        <v>29.193840000000002</v>
      </c>
      <c r="V174" s="69">
        <v>1.7E-5</v>
      </c>
      <c r="W174" s="69">
        <v>3.9500000000000001E-4</v>
      </c>
      <c r="X174" s="69">
        <v>2.0000000000000002E-5</v>
      </c>
      <c r="Y174" s="76" t="s">
        <v>3864</v>
      </c>
    </row>
    <row r="175" spans="1:25" ht="15" customHeight="1">
      <c r="A175" s="67">
        <v>447</v>
      </c>
      <c r="B175" s="67">
        <v>447</v>
      </c>
      <c r="C175" s="67" t="s">
        <v>2564</v>
      </c>
      <c r="D175" s="67" t="s">
        <v>2565</v>
      </c>
      <c r="E175" s="67" t="s">
        <v>312</v>
      </c>
      <c r="F175" s="67" t="s">
        <v>2566</v>
      </c>
      <c r="G175" s="67" t="s">
        <v>2567</v>
      </c>
      <c r="H175" s="67" t="s">
        <v>320</v>
      </c>
      <c r="I175" s="67" t="s">
        <v>918</v>
      </c>
      <c r="J175" s="67" t="s">
        <v>204</v>
      </c>
      <c r="K175" s="67" t="s">
        <v>223</v>
      </c>
      <c r="L175" s="67" t="s">
        <v>324</v>
      </c>
      <c r="M175" s="67" t="s">
        <v>345</v>
      </c>
      <c r="N175" s="67" t="s">
        <v>547</v>
      </c>
      <c r="O175" s="67" t="s">
        <v>338</v>
      </c>
      <c r="P175" s="67" t="s">
        <v>1215</v>
      </c>
      <c r="Q175" s="68">
        <v>1422.2858120000001</v>
      </c>
      <c r="R175" s="68">
        <v>3.6469999999999998</v>
      </c>
      <c r="S175" s="68">
        <v>1360</v>
      </c>
      <c r="T175" s="89" t="s">
        <v>3866</v>
      </c>
      <c r="U175" s="68">
        <v>70.544236999999995</v>
      </c>
      <c r="V175" s="69">
        <v>2.4000000000000001E-5</v>
      </c>
      <c r="W175" s="69">
        <v>9.5699999999999995E-4</v>
      </c>
      <c r="X175" s="69">
        <v>5.0000000000000002E-5</v>
      </c>
      <c r="Y175" s="76" t="s">
        <v>3864</v>
      </c>
    </row>
    <row r="176" spans="1:25" ht="15" customHeight="1">
      <c r="A176" s="67">
        <v>447</v>
      </c>
      <c r="B176" s="67">
        <v>447</v>
      </c>
      <c r="C176" s="67" t="s">
        <v>2568</v>
      </c>
      <c r="D176" s="67" t="s">
        <v>2569</v>
      </c>
      <c r="E176" s="67" t="s">
        <v>312</v>
      </c>
      <c r="F176" s="67" t="s">
        <v>2568</v>
      </c>
      <c r="G176" s="67" t="s">
        <v>2570</v>
      </c>
      <c r="H176" s="67" t="s">
        <v>320</v>
      </c>
      <c r="I176" s="67" t="s">
        <v>918</v>
      </c>
      <c r="J176" s="67" t="s">
        <v>204</v>
      </c>
      <c r="K176" s="67" t="s">
        <v>223</v>
      </c>
      <c r="L176" s="67" t="s">
        <v>324</v>
      </c>
      <c r="M176" s="67" t="s">
        <v>345</v>
      </c>
      <c r="N176" s="67" t="s">
        <v>552</v>
      </c>
      <c r="O176" s="67" t="s">
        <v>338</v>
      </c>
      <c r="P176" s="67" t="s">
        <v>1215</v>
      </c>
      <c r="Q176" s="68">
        <v>398.26572599999997</v>
      </c>
      <c r="R176" s="68">
        <v>3.6469999999999998</v>
      </c>
      <c r="S176" s="68">
        <v>18196</v>
      </c>
      <c r="T176" s="89" t="s">
        <v>3866</v>
      </c>
      <c r="U176" s="68">
        <v>264.29236800000001</v>
      </c>
      <c r="V176" s="69">
        <v>0</v>
      </c>
      <c r="W176" s="69">
        <v>3.5839999999999999E-3</v>
      </c>
      <c r="X176" s="69">
        <v>1.9100000000000001E-4</v>
      </c>
      <c r="Y176" s="76" t="s">
        <v>3864</v>
      </c>
    </row>
    <row r="177" spans="1:25" ht="15" customHeight="1">
      <c r="A177" s="67">
        <v>447</v>
      </c>
      <c r="B177" s="67">
        <v>447</v>
      </c>
      <c r="C177" s="67" t="s">
        <v>2286</v>
      </c>
      <c r="D177" s="67">
        <v>511235434</v>
      </c>
      <c r="E177" s="67" t="s">
        <v>308</v>
      </c>
      <c r="F177" s="67" t="s">
        <v>2571</v>
      </c>
      <c r="G177" s="67" t="s">
        <v>2288</v>
      </c>
      <c r="H177" s="67" t="s">
        <v>320</v>
      </c>
      <c r="I177" s="67" t="s">
        <v>918</v>
      </c>
      <c r="J177" s="67" t="s">
        <v>204</v>
      </c>
      <c r="K177" s="67" t="s">
        <v>203</v>
      </c>
      <c r="L177" s="67" t="s">
        <v>324</v>
      </c>
      <c r="M177" s="67" t="s">
        <v>345</v>
      </c>
      <c r="N177" s="67" t="s">
        <v>546</v>
      </c>
      <c r="O177" s="67" t="s">
        <v>338</v>
      </c>
      <c r="P177" s="67" t="s">
        <v>1215</v>
      </c>
      <c r="Q177" s="68">
        <v>1507.161662</v>
      </c>
      <c r="R177" s="68">
        <v>3.6469999999999998</v>
      </c>
      <c r="S177" s="68">
        <v>8077</v>
      </c>
      <c r="T177" s="89" t="s">
        <v>3866</v>
      </c>
      <c r="U177" s="68">
        <v>443.961882</v>
      </c>
      <c r="V177" s="69">
        <v>3.3000000000000003E-5</v>
      </c>
      <c r="W177" s="69">
        <v>6.0239999999999998E-3</v>
      </c>
      <c r="X177" s="69">
        <v>3.2499999999999999E-4</v>
      </c>
      <c r="Y177" s="76" t="s">
        <v>3864</v>
      </c>
    </row>
    <row r="178" spans="1:25" ht="15" customHeight="1">
      <c r="A178" s="67">
        <v>447</v>
      </c>
      <c r="B178" s="67">
        <v>447</v>
      </c>
      <c r="C178" s="67" t="s">
        <v>2572</v>
      </c>
      <c r="D178" s="67" t="s">
        <v>2573</v>
      </c>
      <c r="E178" s="67" t="s">
        <v>312</v>
      </c>
      <c r="F178" s="67" t="s">
        <v>2574</v>
      </c>
      <c r="G178" s="67" t="s">
        <v>2575</v>
      </c>
      <c r="H178" s="67" t="s">
        <v>320</v>
      </c>
      <c r="I178" s="67" t="s">
        <v>918</v>
      </c>
      <c r="J178" s="67" t="s">
        <v>204</v>
      </c>
      <c r="K178" s="67" t="s">
        <v>223</v>
      </c>
      <c r="L178" s="67" t="s">
        <v>324</v>
      </c>
      <c r="M178" s="67" t="s">
        <v>343</v>
      </c>
      <c r="N178" s="67" t="s">
        <v>493</v>
      </c>
      <c r="O178" s="67" t="s">
        <v>338</v>
      </c>
      <c r="P178" s="67" t="s">
        <v>1215</v>
      </c>
      <c r="Q178" s="68">
        <v>593.90849400000002</v>
      </c>
      <c r="R178" s="68">
        <v>3.6469999999999998</v>
      </c>
      <c r="S178" s="68">
        <v>7893</v>
      </c>
      <c r="T178" s="89" t="s">
        <v>3866</v>
      </c>
      <c r="U178" s="68">
        <v>170.961139</v>
      </c>
      <c r="V178" s="69">
        <v>0</v>
      </c>
      <c r="W178" s="69">
        <v>2.3189999999999999E-3</v>
      </c>
      <c r="X178" s="69">
        <v>1.2400000000000001E-4</v>
      </c>
      <c r="Y178" s="76" t="s">
        <v>3864</v>
      </c>
    </row>
    <row r="179" spans="1:25" ht="15" customHeight="1">
      <c r="A179" s="67">
        <v>447</v>
      </c>
      <c r="B179" s="67">
        <v>447</v>
      </c>
      <c r="C179" s="67" t="s">
        <v>2103</v>
      </c>
      <c r="D179" s="67" t="s">
        <v>2104</v>
      </c>
      <c r="E179" s="67" t="s">
        <v>312</v>
      </c>
      <c r="F179" s="67" t="s">
        <v>2576</v>
      </c>
      <c r="G179" s="67" t="s">
        <v>2106</v>
      </c>
      <c r="H179" s="67" t="s">
        <v>320</v>
      </c>
      <c r="I179" s="67" t="s">
        <v>918</v>
      </c>
      <c r="J179" s="67" t="s">
        <v>204</v>
      </c>
      <c r="K179" s="67" t="s">
        <v>203</v>
      </c>
      <c r="L179" s="67" t="s">
        <v>324</v>
      </c>
      <c r="M179" s="67" t="s">
        <v>379</v>
      </c>
      <c r="N179" s="67" t="s">
        <v>486</v>
      </c>
      <c r="O179" s="67" t="s">
        <v>337</v>
      </c>
      <c r="P179" s="67" t="s">
        <v>1229</v>
      </c>
      <c r="Q179" s="68">
        <v>10165.934284999999</v>
      </c>
      <c r="R179" s="68">
        <v>4.5743</v>
      </c>
      <c r="S179" s="68">
        <v>1043</v>
      </c>
      <c r="T179" s="89" t="s">
        <v>3866</v>
      </c>
      <c r="U179" s="68">
        <v>485.01620500000001</v>
      </c>
      <c r="V179" s="69">
        <v>5.5000000000000002E-5</v>
      </c>
      <c r="W179" s="69">
        <v>6.5799999999999999E-3</v>
      </c>
      <c r="X179" s="69">
        <v>3.5399999999999999E-4</v>
      </c>
      <c r="Y179" s="76" t="s">
        <v>3864</v>
      </c>
    </row>
    <row r="180" spans="1:25" ht="15" customHeight="1">
      <c r="A180" s="67">
        <v>447</v>
      </c>
      <c r="B180" s="67">
        <v>447</v>
      </c>
      <c r="C180" s="67" t="s">
        <v>2275</v>
      </c>
      <c r="D180" s="67">
        <v>520027830</v>
      </c>
      <c r="E180" s="67" t="s">
        <v>308</v>
      </c>
      <c r="F180" s="67" t="s">
        <v>2577</v>
      </c>
      <c r="G180" s="67" t="s">
        <v>2277</v>
      </c>
      <c r="H180" s="67" t="s">
        <v>320</v>
      </c>
      <c r="I180" s="67" t="s">
        <v>918</v>
      </c>
      <c r="J180" s="67" t="s">
        <v>204</v>
      </c>
      <c r="K180" s="67" t="s">
        <v>295</v>
      </c>
      <c r="L180" s="67" t="s">
        <v>324</v>
      </c>
      <c r="M180" s="67" t="s">
        <v>343</v>
      </c>
      <c r="N180" s="67" t="s">
        <v>487</v>
      </c>
      <c r="O180" s="67" t="s">
        <v>337</v>
      </c>
      <c r="P180" s="67" t="s">
        <v>1215</v>
      </c>
      <c r="Q180" s="68">
        <v>1679.3162279999999</v>
      </c>
      <c r="R180" s="68">
        <v>3.6469999999999998</v>
      </c>
      <c r="S180" s="68">
        <v>494</v>
      </c>
      <c r="T180" s="89" t="s">
        <v>3866</v>
      </c>
      <c r="U180" s="68">
        <v>30.254860999999998</v>
      </c>
      <c r="V180" s="69">
        <v>9.9999999999999995E-7</v>
      </c>
      <c r="W180" s="69">
        <v>4.08E-4</v>
      </c>
      <c r="X180" s="69">
        <v>2.0999999999999999E-5</v>
      </c>
      <c r="Y180" s="76" t="s">
        <v>3864</v>
      </c>
    </row>
    <row r="181" spans="1:25" ht="15" customHeight="1">
      <c r="A181" s="67">
        <v>447</v>
      </c>
      <c r="B181" s="67">
        <v>447</v>
      </c>
      <c r="C181" s="67" t="s">
        <v>2057</v>
      </c>
      <c r="D181" s="67">
        <v>520013954</v>
      </c>
      <c r="E181" s="67" t="s">
        <v>308</v>
      </c>
      <c r="F181" s="67" t="s">
        <v>2578</v>
      </c>
      <c r="G181" s="67" t="s">
        <v>2579</v>
      </c>
      <c r="H181" s="67" t="s">
        <v>320</v>
      </c>
      <c r="I181" s="67" t="s">
        <v>918</v>
      </c>
      <c r="J181" s="67" t="s">
        <v>204</v>
      </c>
      <c r="K181" s="67" t="s">
        <v>223</v>
      </c>
      <c r="L181" s="67" t="s">
        <v>324</v>
      </c>
      <c r="M181" s="67" t="s">
        <v>343</v>
      </c>
      <c r="N181" s="67" t="s">
        <v>533</v>
      </c>
      <c r="O181" s="67" t="s">
        <v>338</v>
      </c>
      <c r="P181" s="67" t="s">
        <v>1215</v>
      </c>
      <c r="Q181" s="68">
        <v>32014.128184000001</v>
      </c>
      <c r="R181" s="68">
        <v>3.6469999999999998</v>
      </c>
      <c r="S181" s="68">
        <v>2204</v>
      </c>
      <c r="T181" s="89" t="s">
        <v>3866</v>
      </c>
      <c r="U181" s="68">
        <v>2573.2917790000001</v>
      </c>
      <c r="V181" s="69">
        <v>2.8E-5</v>
      </c>
      <c r="W181" s="69">
        <v>3.4918999999999999E-2</v>
      </c>
      <c r="X181" s="69">
        <v>1.887E-3</v>
      </c>
      <c r="Y181" s="76" t="s">
        <v>3864</v>
      </c>
    </row>
    <row r="182" spans="1:25" ht="15" customHeight="1">
      <c r="A182" s="67">
        <v>447</v>
      </c>
      <c r="B182" s="67">
        <v>447</v>
      </c>
      <c r="C182" s="67" t="s">
        <v>2580</v>
      </c>
      <c r="D182" s="67" t="s">
        <v>2581</v>
      </c>
      <c r="E182" s="67" t="s">
        <v>312</v>
      </c>
      <c r="F182" s="67" t="s">
        <v>2582</v>
      </c>
      <c r="G182" s="67" t="s">
        <v>2583</v>
      </c>
      <c r="H182" s="67" t="s">
        <v>320</v>
      </c>
      <c r="I182" s="67" t="s">
        <v>918</v>
      </c>
      <c r="J182" s="67" t="s">
        <v>204</v>
      </c>
      <c r="K182" s="67" t="s">
        <v>223</v>
      </c>
      <c r="L182" s="67" t="s">
        <v>324</v>
      </c>
      <c r="M182" s="67" t="s">
        <v>343</v>
      </c>
      <c r="N182" s="67" t="s">
        <v>543</v>
      </c>
      <c r="O182" s="67" t="s">
        <v>338</v>
      </c>
      <c r="P182" s="67" t="s">
        <v>1215</v>
      </c>
      <c r="Q182" s="68">
        <v>253.05666299999999</v>
      </c>
      <c r="R182" s="68">
        <v>3.6469999999999998</v>
      </c>
      <c r="S182" s="68">
        <v>16664</v>
      </c>
      <c r="T182" s="89" t="s">
        <v>3866</v>
      </c>
      <c r="U182" s="68">
        <v>153.791663</v>
      </c>
      <c r="V182" s="69">
        <v>0</v>
      </c>
      <c r="W182" s="69">
        <v>2.0860000000000002E-3</v>
      </c>
      <c r="X182" s="69">
        <v>1.12E-4</v>
      </c>
      <c r="Y182" s="76" t="s">
        <v>3864</v>
      </c>
    </row>
    <row r="183" spans="1:25" ht="15" customHeight="1">
      <c r="A183" s="67">
        <v>447</v>
      </c>
      <c r="B183" s="67">
        <v>447</v>
      </c>
      <c r="C183" s="67" t="s">
        <v>2248</v>
      </c>
      <c r="D183" s="67">
        <v>520036740</v>
      </c>
      <c r="E183" s="67" t="s">
        <v>308</v>
      </c>
      <c r="F183" s="67" t="s">
        <v>2584</v>
      </c>
      <c r="G183" s="67" t="s">
        <v>2250</v>
      </c>
      <c r="H183" s="67" t="s">
        <v>320</v>
      </c>
      <c r="I183" s="67" t="s">
        <v>918</v>
      </c>
      <c r="J183" s="67" t="s">
        <v>204</v>
      </c>
      <c r="K183" s="67" t="s">
        <v>223</v>
      </c>
      <c r="L183" s="67" t="s">
        <v>324</v>
      </c>
      <c r="M183" s="67" t="s">
        <v>345</v>
      </c>
      <c r="N183" s="67" t="s">
        <v>543</v>
      </c>
      <c r="O183" s="67" t="s">
        <v>337</v>
      </c>
      <c r="P183" s="67" t="s">
        <v>1215</v>
      </c>
      <c r="Q183" s="68">
        <v>4485.2748849999998</v>
      </c>
      <c r="R183" s="68">
        <v>3.6469999999999998</v>
      </c>
      <c r="S183" s="68">
        <v>1203</v>
      </c>
      <c r="T183" s="89" t="s">
        <v>3866</v>
      </c>
      <c r="U183" s="68">
        <v>196.78430299999999</v>
      </c>
      <c r="V183" s="69">
        <v>9.1000000000000003E-5</v>
      </c>
      <c r="W183" s="69">
        <v>2.6700000000000001E-3</v>
      </c>
      <c r="X183" s="69">
        <v>1.44E-4</v>
      </c>
      <c r="Y183" s="76" t="s">
        <v>3864</v>
      </c>
    </row>
    <row r="184" spans="1:25" ht="15" customHeight="1">
      <c r="A184" s="67">
        <v>447</v>
      </c>
      <c r="B184" s="67">
        <v>447</v>
      </c>
      <c r="C184" s="67" t="s">
        <v>2220</v>
      </c>
      <c r="D184" s="67">
        <v>520041146</v>
      </c>
      <c r="E184" s="67" t="s">
        <v>308</v>
      </c>
      <c r="F184" s="67" t="s">
        <v>2585</v>
      </c>
      <c r="G184" s="67" t="s">
        <v>2222</v>
      </c>
      <c r="H184" s="67" t="s">
        <v>320</v>
      </c>
      <c r="I184" s="67" t="s">
        <v>918</v>
      </c>
      <c r="J184" s="67" t="s">
        <v>204</v>
      </c>
      <c r="K184" s="67" t="s">
        <v>203</v>
      </c>
      <c r="L184" s="67" t="s">
        <v>324</v>
      </c>
      <c r="M184" s="67" t="s">
        <v>345</v>
      </c>
      <c r="N184" s="67" t="s">
        <v>553</v>
      </c>
      <c r="O184" s="67" t="s">
        <v>337</v>
      </c>
      <c r="P184" s="67" t="s">
        <v>1215</v>
      </c>
      <c r="Q184" s="68">
        <v>4081.1098860000002</v>
      </c>
      <c r="R184" s="68">
        <v>3.6469999999999998</v>
      </c>
      <c r="S184" s="68">
        <v>1724.5</v>
      </c>
      <c r="T184" s="89" t="s">
        <v>3866</v>
      </c>
      <c r="U184" s="68">
        <v>256.67126300000001</v>
      </c>
      <c r="V184" s="69">
        <v>3.4E-5</v>
      </c>
      <c r="W184" s="69">
        <v>3.4819999999999999E-3</v>
      </c>
      <c r="X184" s="69">
        <v>1.8699999999999999E-4</v>
      </c>
      <c r="Y184" s="76" t="s">
        <v>3864</v>
      </c>
    </row>
    <row r="185" spans="1:25" ht="15" customHeight="1">
      <c r="A185" s="67">
        <v>447</v>
      </c>
      <c r="B185" s="67">
        <v>447</v>
      </c>
      <c r="C185" s="67" t="s">
        <v>2347</v>
      </c>
      <c r="D185" s="67">
        <v>520043027</v>
      </c>
      <c r="E185" s="67" t="s">
        <v>308</v>
      </c>
      <c r="F185" s="67" t="s">
        <v>2586</v>
      </c>
      <c r="G185" s="67" t="s">
        <v>2349</v>
      </c>
      <c r="H185" s="67" t="s">
        <v>320</v>
      </c>
      <c r="I185" s="67" t="s">
        <v>918</v>
      </c>
      <c r="J185" s="67" t="s">
        <v>204</v>
      </c>
      <c r="K185" s="67" t="s">
        <v>295</v>
      </c>
      <c r="L185" s="67" t="s">
        <v>324</v>
      </c>
      <c r="M185" s="67" t="s">
        <v>345</v>
      </c>
      <c r="N185" s="67" t="s">
        <v>492</v>
      </c>
      <c r="O185" s="67" t="s">
        <v>338</v>
      </c>
      <c r="P185" s="67" t="s">
        <v>1215</v>
      </c>
      <c r="Q185" s="68">
        <v>36.602739999999997</v>
      </c>
      <c r="R185" s="68">
        <v>3.6469999999999998</v>
      </c>
      <c r="S185" s="68">
        <v>25807</v>
      </c>
      <c r="T185" s="89" t="s">
        <v>3866</v>
      </c>
      <c r="U185" s="68">
        <v>34.449814000000003</v>
      </c>
      <c r="V185" s="69">
        <v>0</v>
      </c>
      <c r="W185" s="69">
        <v>4.66E-4</v>
      </c>
      <c r="X185" s="69">
        <v>2.4000000000000001E-5</v>
      </c>
      <c r="Y185" s="76" t="s">
        <v>3864</v>
      </c>
    </row>
    <row r="186" spans="1:25" ht="15" customHeight="1">
      <c r="A186" s="67">
        <v>447</v>
      </c>
      <c r="B186" s="67">
        <v>447</v>
      </c>
      <c r="C186" s="67" t="s">
        <v>2587</v>
      </c>
      <c r="D186" s="67" t="s">
        <v>2588</v>
      </c>
      <c r="E186" s="67" t="s">
        <v>312</v>
      </c>
      <c r="F186" s="67" t="s">
        <v>2589</v>
      </c>
      <c r="G186" s="67" t="s">
        <v>2590</v>
      </c>
      <c r="H186" s="67" t="s">
        <v>320</v>
      </c>
      <c r="I186" s="67" t="s">
        <v>918</v>
      </c>
      <c r="J186" s="67" t="s">
        <v>204</v>
      </c>
      <c r="K186" s="67" t="s">
        <v>223</v>
      </c>
      <c r="L186" s="67" t="s">
        <v>324</v>
      </c>
      <c r="M186" s="67" t="s">
        <v>345</v>
      </c>
      <c r="N186" s="67" t="s">
        <v>558</v>
      </c>
      <c r="O186" s="67" t="s">
        <v>338</v>
      </c>
      <c r="P186" s="67" t="s">
        <v>1215</v>
      </c>
      <c r="Q186" s="68">
        <v>1859.367319</v>
      </c>
      <c r="R186" s="68">
        <v>3.6469999999999998</v>
      </c>
      <c r="S186" s="68">
        <v>22.5</v>
      </c>
      <c r="T186" s="89" t="s">
        <v>3866</v>
      </c>
      <c r="U186" s="68">
        <v>1.5257499999999999</v>
      </c>
      <c r="V186" s="69">
        <v>2.0999999999999999E-5</v>
      </c>
      <c r="W186" s="69">
        <v>2.0000000000000002E-5</v>
      </c>
      <c r="X186" s="69">
        <v>0</v>
      </c>
      <c r="Y186" s="76" t="s">
        <v>3864</v>
      </c>
    </row>
    <row r="187" spans="1:25" ht="15" customHeight="1">
      <c r="A187" s="67">
        <v>447</v>
      </c>
      <c r="B187" s="67">
        <v>447</v>
      </c>
      <c r="C187" s="67" t="s">
        <v>2591</v>
      </c>
      <c r="D187" s="67" t="s">
        <v>2592</v>
      </c>
      <c r="E187" s="67" t="s">
        <v>312</v>
      </c>
      <c r="F187" s="67" t="s">
        <v>2591</v>
      </c>
      <c r="G187" s="67" t="s">
        <v>2593</v>
      </c>
      <c r="H187" s="67" t="s">
        <v>320</v>
      </c>
      <c r="I187" s="67" t="s">
        <v>918</v>
      </c>
      <c r="J187" s="67" t="s">
        <v>204</v>
      </c>
      <c r="K187" s="67" t="s">
        <v>223</v>
      </c>
      <c r="L187" s="67" t="s">
        <v>324</v>
      </c>
      <c r="M187" s="67" t="s">
        <v>343</v>
      </c>
      <c r="N187" s="67" t="s">
        <v>492</v>
      </c>
      <c r="O187" s="67" t="s">
        <v>338</v>
      </c>
      <c r="P187" s="67" t="s">
        <v>1215</v>
      </c>
      <c r="Q187" s="68">
        <v>171.90638300000001</v>
      </c>
      <c r="R187" s="68">
        <v>3.6469999999999998</v>
      </c>
      <c r="S187" s="68">
        <v>46929</v>
      </c>
      <c r="T187" s="89" t="s">
        <v>3866</v>
      </c>
      <c r="U187" s="68">
        <v>294.21788199999997</v>
      </c>
      <c r="V187" s="69">
        <v>9.9999999999999995E-7</v>
      </c>
      <c r="W187" s="69">
        <v>3.9919999999999999E-3</v>
      </c>
      <c r="X187" s="69">
        <v>2.1499999999999999E-4</v>
      </c>
      <c r="Y187" s="76" t="s">
        <v>3864</v>
      </c>
    </row>
    <row r="188" spans="1:25" ht="15" customHeight="1">
      <c r="A188" s="67">
        <v>447</v>
      </c>
      <c r="B188" s="67">
        <v>447</v>
      </c>
      <c r="C188" s="67" t="s">
        <v>2140</v>
      </c>
      <c r="D188" s="67">
        <v>511812463</v>
      </c>
      <c r="E188" s="67" t="s">
        <v>308</v>
      </c>
      <c r="F188" s="67" t="s">
        <v>2594</v>
      </c>
      <c r="G188" s="67" t="s">
        <v>2142</v>
      </c>
      <c r="H188" s="67" t="s">
        <v>320</v>
      </c>
      <c r="I188" s="67" t="s">
        <v>918</v>
      </c>
      <c r="J188" s="67" t="s">
        <v>204</v>
      </c>
      <c r="K188" s="67" t="s">
        <v>300</v>
      </c>
      <c r="L188" s="67" t="s">
        <v>324</v>
      </c>
      <c r="M188" s="67" t="s">
        <v>345</v>
      </c>
      <c r="N188" s="67" t="s">
        <v>547</v>
      </c>
      <c r="O188" s="67" t="s">
        <v>337</v>
      </c>
      <c r="P188" s="67" t="s">
        <v>1215</v>
      </c>
      <c r="Q188" s="68">
        <v>1888.5051120000001</v>
      </c>
      <c r="R188" s="68">
        <v>3.6469999999999998</v>
      </c>
      <c r="S188" s="68">
        <v>19695</v>
      </c>
      <c r="T188" s="89" t="s">
        <v>3866</v>
      </c>
      <c r="U188" s="68">
        <v>1356.4691230000001</v>
      </c>
      <c r="V188" s="69">
        <v>6.3999999999999997E-5</v>
      </c>
      <c r="W188" s="69">
        <v>1.8405999999999999E-2</v>
      </c>
      <c r="X188" s="69">
        <v>9.9299999999999996E-4</v>
      </c>
      <c r="Y188" s="76" t="s">
        <v>3864</v>
      </c>
    </row>
    <row r="189" spans="1:25" ht="15" customHeight="1">
      <c r="A189" s="67">
        <v>447</v>
      </c>
      <c r="B189" s="67">
        <v>447</v>
      </c>
      <c r="C189" s="67" t="s">
        <v>2595</v>
      </c>
      <c r="D189" s="67" t="s">
        <v>2596</v>
      </c>
      <c r="E189" s="67" t="s">
        <v>312</v>
      </c>
      <c r="F189" s="67" t="s">
        <v>2597</v>
      </c>
      <c r="G189" s="67" t="s">
        <v>2598</v>
      </c>
      <c r="H189" s="67" t="s">
        <v>320</v>
      </c>
      <c r="I189" s="67" t="s">
        <v>918</v>
      </c>
      <c r="J189" s="67" t="s">
        <v>204</v>
      </c>
      <c r="K189" s="67" t="s">
        <v>223</v>
      </c>
      <c r="L189" s="67" t="s">
        <v>324</v>
      </c>
      <c r="M189" s="67" t="s">
        <v>343</v>
      </c>
      <c r="N189" s="67" t="s">
        <v>499</v>
      </c>
      <c r="O189" s="67" t="s">
        <v>338</v>
      </c>
      <c r="P189" s="67" t="s">
        <v>1215</v>
      </c>
      <c r="Q189" s="68">
        <v>748.84114499999998</v>
      </c>
      <c r="R189" s="68">
        <v>3.6469999999999998</v>
      </c>
      <c r="S189" s="68">
        <v>4350</v>
      </c>
      <c r="T189" s="89" t="s">
        <v>3866</v>
      </c>
      <c r="U189" s="68">
        <v>118.799528</v>
      </c>
      <c r="V189" s="69">
        <v>6.0000000000000002E-6</v>
      </c>
      <c r="W189" s="69">
        <v>1.611E-3</v>
      </c>
      <c r="X189" s="69">
        <v>8.6000000000000003E-5</v>
      </c>
      <c r="Y189" s="76" t="s">
        <v>3864</v>
      </c>
    </row>
    <row r="190" spans="1:25" ht="15" customHeight="1">
      <c r="A190" s="67">
        <v>447</v>
      </c>
      <c r="B190" s="67">
        <v>447</v>
      </c>
      <c r="C190" s="67" t="s">
        <v>2599</v>
      </c>
      <c r="D190" s="67" t="s">
        <v>2600</v>
      </c>
      <c r="E190" s="67" t="s">
        <v>312</v>
      </c>
      <c r="F190" s="67" t="s">
        <v>2601</v>
      </c>
      <c r="G190" s="67" t="s">
        <v>2602</v>
      </c>
      <c r="H190" s="67" t="s">
        <v>320</v>
      </c>
      <c r="I190" s="67" t="s">
        <v>918</v>
      </c>
      <c r="J190" s="67" t="s">
        <v>204</v>
      </c>
      <c r="K190" s="67" t="s">
        <v>223</v>
      </c>
      <c r="L190" s="67" t="s">
        <v>324</v>
      </c>
      <c r="M190" s="67" t="s">
        <v>343</v>
      </c>
      <c r="N190" s="67" t="s">
        <v>543</v>
      </c>
      <c r="O190" s="67" t="s">
        <v>338</v>
      </c>
      <c r="P190" s="67" t="s">
        <v>1215</v>
      </c>
      <c r="Q190" s="68">
        <v>49.922742</v>
      </c>
      <c r="R190" s="68">
        <v>3.6469999999999998</v>
      </c>
      <c r="S190" s="68">
        <v>106012</v>
      </c>
      <c r="T190" s="89" t="s">
        <v>3866</v>
      </c>
      <c r="U190" s="68">
        <v>193.014186</v>
      </c>
      <c r="V190" s="69">
        <v>0</v>
      </c>
      <c r="W190" s="69">
        <v>2.6189999999999998E-3</v>
      </c>
      <c r="X190" s="69">
        <v>1.3999999999999999E-4</v>
      </c>
      <c r="Y190" s="76" t="s">
        <v>3864</v>
      </c>
    </row>
    <row r="191" spans="1:25" ht="15" customHeight="1">
      <c r="A191" s="67">
        <v>447</v>
      </c>
      <c r="B191" s="67">
        <v>447</v>
      </c>
      <c r="C191" s="67" t="s">
        <v>2603</v>
      </c>
      <c r="D191" s="67" t="s">
        <v>2604</v>
      </c>
      <c r="E191" s="67" t="s">
        <v>312</v>
      </c>
      <c r="F191" s="67" t="s">
        <v>2603</v>
      </c>
      <c r="G191" s="67" t="s">
        <v>2605</v>
      </c>
      <c r="H191" s="67" t="s">
        <v>320</v>
      </c>
      <c r="I191" s="67" t="s">
        <v>918</v>
      </c>
      <c r="J191" s="67" t="s">
        <v>204</v>
      </c>
      <c r="K191" s="67" t="s">
        <v>223</v>
      </c>
      <c r="L191" s="67" t="s">
        <v>324</v>
      </c>
      <c r="M191" s="67" t="s">
        <v>343</v>
      </c>
      <c r="N191" s="67" t="s">
        <v>502</v>
      </c>
      <c r="O191" s="67" t="s">
        <v>338</v>
      </c>
      <c r="P191" s="67" t="s">
        <v>1215</v>
      </c>
      <c r="Q191" s="68">
        <v>361.50951800000001</v>
      </c>
      <c r="R191" s="68">
        <v>3.6469999999999998</v>
      </c>
      <c r="S191" s="68">
        <v>6050</v>
      </c>
      <c r="T191" s="89" t="s">
        <v>3866</v>
      </c>
      <c r="U191" s="68">
        <v>79.764724000000001</v>
      </c>
      <c r="V191" s="69">
        <v>0</v>
      </c>
      <c r="W191" s="69">
        <v>1.0809999999999999E-3</v>
      </c>
      <c r="X191" s="69">
        <v>5.7000000000000003E-5</v>
      </c>
      <c r="Y191" s="76" t="s">
        <v>3864</v>
      </c>
    </row>
    <row r="192" spans="1:25" ht="15" customHeight="1">
      <c r="A192" s="67">
        <v>447</v>
      </c>
      <c r="B192" s="67">
        <v>447</v>
      </c>
      <c r="C192" s="67" t="s">
        <v>2606</v>
      </c>
      <c r="D192" s="67" t="s">
        <v>2607</v>
      </c>
      <c r="E192" s="67" t="s">
        <v>312</v>
      </c>
      <c r="F192" s="67" t="s">
        <v>2608</v>
      </c>
      <c r="G192" s="67" t="s">
        <v>2609</v>
      </c>
      <c r="H192" s="67" t="s">
        <v>320</v>
      </c>
      <c r="I192" s="67" t="s">
        <v>918</v>
      </c>
      <c r="J192" s="67" t="s">
        <v>204</v>
      </c>
      <c r="K192" s="67" t="s">
        <v>223</v>
      </c>
      <c r="L192" s="67" t="s">
        <v>324</v>
      </c>
      <c r="M192" s="67" t="s">
        <v>345</v>
      </c>
      <c r="N192" s="67" t="s">
        <v>502</v>
      </c>
      <c r="O192" s="67" t="s">
        <v>338</v>
      </c>
      <c r="P192" s="67" t="s">
        <v>1215</v>
      </c>
      <c r="Q192" s="68">
        <v>364.95246600000002</v>
      </c>
      <c r="R192" s="68">
        <v>3.6469999999999998</v>
      </c>
      <c r="S192" s="68">
        <v>9710</v>
      </c>
      <c r="T192" s="89" t="s">
        <v>3866</v>
      </c>
      <c r="U192" s="68">
        <v>129.238317</v>
      </c>
      <c r="V192" s="69">
        <v>9.9999999999999995E-7</v>
      </c>
      <c r="W192" s="69">
        <v>1.753E-3</v>
      </c>
      <c r="X192" s="69">
        <v>9.3999999999999994E-5</v>
      </c>
      <c r="Y192" s="76" t="s">
        <v>3864</v>
      </c>
    </row>
    <row r="193" spans="1:25" ht="15" customHeight="1">
      <c r="A193" s="67">
        <v>447</v>
      </c>
      <c r="B193" s="67">
        <v>447</v>
      </c>
      <c r="C193" s="67" t="s">
        <v>2610</v>
      </c>
      <c r="D193" s="67">
        <v>515382422</v>
      </c>
      <c r="E193" s="67" t="s">
        <v>308</v>
      </c>
      <c r="F193" s="67" t="s">
        <v>2611</v>
      </c>
      <c r="G193" s="67" t="s">
        <v>2612</v>
      </c>
      <c r="H193" s="67" t="s">
        <v>320</v>
      </c>
      <c r="I193" s="67" t="s">
        <v>918</v>
      </c>
      <c r="J193" s="67" t="s">
        <v>204</v>
      </c>
      <c r="K193" s="67" t="s">
        <v>223</v>
      </c>
      <c r="L193" s="67" t="s">
        <v>324</v>
      </c>
      <c r="M193" s="67" t="s">
        <v>345</v>
      </c>
      <c r="N193" s="67" t="s">
        <v>547</v>
      </c>
      <c r="O193" s="67" t="s">
        <v>338</v>
      </c>
      <c r="P193" s="67" t="s">
        <v>1215</v>
      </c>
      <c r="Q193" s="68">
        <v>6471.9334609999996</v>
      </c>
      <c r="R193" s="68">
        <v>3.6469999999999998</v>
      </c>
      <c r="S193" s="68">
        <v>168</v>
      </c>
      <c r="T193" s="89" t="s">
        <v>3866</v>
      </c>
      <c r="U193" s="68">
        <v>39.653275999999998</v>
      </c>
      <c r="V193" s="69">
        <v>3.8999999999999999E-5</v>
      </c>
      <c r="W193" s="69">
        <v>5.3700000000000004E-4</v>
      </c>
      <c r="X193" s="69">
        <v>2.8E-5</v>
      </c>
      <c r="Y193" s="76" t="s">
        <v>3864</v>
      </c>
    </row>
    <row r="194" spans="1:25" ht="15" customHeight="1">
      <c r="A194" s="67">
        <v>447</v>
      </c>
      <c r="B194" s="67">
        <v>447</v>
      </c>
      <c r="C194" s="67" t="s">
        <v>2613</v>
      </c>
      <c r="D194" s="67" t="s">
        <v>2614</v>
      </c>
      <c r="E194" s="67" t="s">
        <v>312</v>
      </c>
      <c r="F194" s="67" t="s">
        <v>2615</v>
      </c>
      <c r="G194" s="67" t="s">
        <v>2616</v>
      </c>
      <c r="H194" s="67" t="s">
        <v>320</v>
      </c>
      <c r="I194" s="67" t="s">
        <v>918</v>
      </c>
      <c r="J194" s="67" t="s">
        <v>204</v>
      </c>
      <c r="K194" s="67" t="s">
        <v>223</v>
      </c>
      <c r="L194" s="67" t="s">
        <v>324</v>
      </c>
      <c r="M194" s="67" t="s">
        <v>345</v>
      </c>
      <c r="N194" s="67" t="s">
        <v>543</v>
      </c>
      <c r="O194" s="67" t="s">
        <v>338</v>
      </c>
      <c r="P194" s="67" t="s">
        <v>1215</v>
      </c>
      <c r="Q194" s="68">
        <v>464.321102</v>
      </c>
      <c r="R194" s="68">
        <v>3.6469999999999998</v>
      </c>
      <c r="S194" s="68">
        <v>42150</v>
      </c>
      <c r="T194" s="89" t="s">
        <v>3866</v>
      </c>
      <c r="U194" s="68">
        <v>713.75927300000001</v>
      </c>
      <c r="V194" s="69">
        <v>0</v>
      </c>
      <c r="W194" s="69">
        <v>9.6839999999999999E-3</v>
      </c>
      <c r="X194" s="69">
        <v>5.2099999999999998E-4</v>
      </c>
      <c r="Y194" s="76" t="s">
        <v>3864</v>
      </c>
    </row>
    <row r="195" spans="1:25" ht="15" customHeight="1">
      <c r="A195" s="67">
        <v>447</v>
      </c>
      <c r="B195" s="67">
        <v>447</v>
      </c>
      <c r="C195" s="67" t="s">
        <v>2548</v>
      </c>
      <c r="D195" s="67" t="s">
        <v>2549</v>
      </c>
      <c r="E195" s="67" t="s">
        <v>312</v>
      </c>
      <c r="F195" s="67" t="s">
        <v>2617</v>
      </c>
      <c r="G195" s="67" t="s">
        <v>2618</v>
      </c>
      <c r="H195" s="67" t="s">
        <v>320</v>
      </c>
      <c r="I195" s="67" t="s">
        <v>918</v>
      </c>
      <c r="J195" s="67" t="s">
        <v>204</v>
      </c>
      <c r="K195" s="67" t="s">
        <v>223</v>
      </c>
      <c r="L195" s="67" t="s">
        <v>324</v>
      </c>
      <c r="M195" s="67" t="s">
        <v>345</v>
      </c>
      <c r="N195" s="67" t="s">
        <v>552</v>
      </c>
      <c r="O195" s="67" t="s">
        <v>338</v>
      </c>
      <c r="P195" s="67" t="s">
        <v>1215</v>
      </c>
      <c r="Q195" s="68">
        <v>96.643542999999994</v>
      </c>
      <c r="R195" s="68">
        <v>3.6469999999999998</v>
      </c>
      <c r="S195" s="68">
        <v>19044</v>
      </c>
      <c r="T195" s="89" t="s">
        <v>3866</v>
      </c>
      <c r="U195" s="68">
        <v>67.122292000000002</v>
      </c>
      <c r="V195" s="69">
        <v>0</v>
      </c>
      <c r="W195" s="69">
        <v>9.1E-4</v>
      </c>
      <c r="X195" s="69">
        <v>4.8000000000000001E-5</v>
      </c>
      <c r="Y195" s="76" t="s">
        <v>3864</v>
      </c>
    </row>
    <row r="196" spans="1:25" ht="15" customHeight="1">
      <c r="A196" s="67">
        <v>447</v>
      </c>
      <c r="B196" s="67">
        <v>447</v>
      </c>
      <c r="C196" s="67" t="s">
        <v>2619</v>
      </c>
      <c r="D196" s="67" t="s">
        <v>2620</v>
      </c>
      <c r="E196" s="67" t="s">
        <v>312</v>
      </c>
      <c r="F196" s="67" t="s">
        <v>2621</v>
      </c>
      <c r="G196" s="67" t="s">
        <v>2622</v>
      </c>
      <c r="H196" s="67" t="s">
        <v>320</v>
      </c>
      <c r="I196" s="67" t="s">
        <v>918</v>
      </c>
      <c r="J196" s="67" t="s">
        <v>204</v>
      </c>
      <c r="K196" s="67" t="s">
        <v>248</v>
      </c>
      <c r="L196" s="67" t="s">
        <v>324</v>
      </c>
      <c r="M196" s="67" t="s">
        <v>343</v>
      </c>
      <c r="N196" s="67" t="s">
        <v>547</v>
      </c>
      <c r="O196" s="67" t="s">
        <v>338</v>
      </c>
      <c r="P196" s="67" t="s">
        <v>1215</v>
      </c>
      <c r="Q196" s="68">
        <v>879.62840200000005</v>
      </c>
      <c r="R196" s="68">
        <v>3.6469999999999998</v>
      </c>
      <c r="S196" s="68">
        <v>19749</v>
      </c>
      <c r="T196" s="89" t="s">
        <v>3866</v>
      </c>
      <c r="U196" s="68">
        <v>633.54886399999998</v>
      </c>
      <c r="V196" s="69">
        <v>0</v>
      </c>
      <c r="W196" s="69">
        <v>8.5959999999999995E-3</v>
      </c>
      <c r="X196" s="69">
        <v>4.6200000000000001E-4</v>
      </c>
      <c r="Y196" s="76" t="s">
        <v>3864</v>
      </c>
    </row>
    <row r="197" spans="1:25" ht="15" customHeight="1">
      <c r="A197" s="67">
        <v>447</v>
      </c>
      <c r="B197" s="67">
        <v>447</v>
      </c>
      <c r="C197" s="67" t="s">
        <v>2623</v>
      </c>
      <c r="D197" s="67" t="s">
        <v>2624</v>
      </c>
      <c r="E197" s="67" t="s">
        <v>312</v>
      </c>
      <c r="F197" s="67" t="s">
        <v>2625</v>
      </c>
      <c r="G197" s="67" t="s">
        <v>2626</v>
      </c>
      <c r="H197" s="67" t="s">
        <v>320</v>
      </c>
      <c r="I197" s="67" t="s">
        <v>918</v>
      </c>
      <c r="J197" s="67" t="s">
        <v>204</v>
      </c>
      <c r="K197" s="67" t="s">
        <v>203</v>
      </c>
      <c r="L197" s="67" t="s">
        <v>324</v>
      </c>
      <c r="M197" s="67" t="s">
        <v>345</v>
      </c>
      <c r="N197" s="67" t="s">
        <v>543</v>
      </c>
      <c r="O197" s="67" t="s">
        <v>338</v>
      </c>
      <c r="P197" s="67" t="s">
        <v>1215</v>
      </c>
      <c r="Q197" s="68">
        <v>810.42459599999995</v>
      </c>
      <c r="R197" s="68">
        <v>3.6469999999999998</v>
      </c>
      <c r="S197" s="68">
        <v>5453</v>
      </c>
      <c r="T197" s="89" t="s">
        <v>3866</v>
      </c>
      <c r="U197" s="68">
        <v>161.16987599999999</v>
      </c>
      <c r="V197" s="69">
        <v>3.9999999999999998E-6</v>
      </c>
      <c r="W197" s="69">
        <v>2.186E-3</v>
      </c>
      <c r="X197" s="69">
        <v>1.18E-4</v>
      </c>
      <c r="Y197" s="76" t="s">
        <v>3864</v>
      </c>
    </row>
    <row r="198" spans="1:25" ht="15" customHeight="1">
      <c r="A198" s="67">
        <v>447</v>
      </c>
      <c r="B198" s="67">
        <v>447</v>
      </c>
      <c r="C198" s="67" t="s">
        <v>2627</v>
      </c>
      <c r="D198" s="67" t="s">
        <v>2628</v>
      </c>
      <c r="E198" s="67" t="s">
        <v>312</v>
      </c>
      <c r="F198" s="67" t="s">
        <v>2627</v>
      </c>
      <c r="G198" s="67" t="s">
        <v>2629</v>
      </c>
      <c r="H198" s="67" t="s">
        <v>320</v>
      </c>
      <c r="I198" s="67" t="s">
        <v>918</v>
      </c>
      <c r="J198" s="67" t="s">
        <v>204</v>
      </c>
      <c r="K198" s="67" t="s">
        <v>223</v>
      </c>
      <c r="L198" s="67" t="s">
        <v>324</v>
      </c>
      <c r="M198" s="67" t="s">
        <v>345</v>
      </c>
      <c r="N198" s="67" t="s">
        <v>529</v>
      </c>
      <c r="O198" s="67" t="s">
        <v>338</v>
      </c>
      <c r="P198" s="67" t="s">
        <v>1215</v>
      </c>
      <c r="Q198" s="68">
        <v>1460.201125</v>
      </c>
      <c r="R198" s="68">
        <v>3.6469999999999998</v>
      </c>
      <c r="S198" s="68">
        <v>1670</v>
      </c>
      <c r="T198" s="89" t="s">
        <v>3866</v>
      </c>
      <c r="U198" s="68">
        <v>88.933402999999998</v>
      </c>
      <c r="V198" s="69">
        <v>1.7E-5</v>
      </c>
      <c r="W198" s="69">
        <v>1.206E-3</v>
      </c>
      <c r="X198" s="69">
        <v>6.3999999999999997E-5</v>
      </c>
      <c r="Y198" s="76" t="s">
        <v>3864</v>
      </c>
    </row>
    <row r="199" spans="1:25" ht="15" customHeight="1">
      <c r="A199" s="67">
        <v>447</v>
      </c>
      <c r="B199" s="67">
        <v>447</v>
      </c>
      <c r="C199" s="67" t="s">
        <v>2432</v>
      </c>
      <c r="D199" s="67">
        <v>520036872</v>
      </c>
      <c r="E199" s="67" t="s">
        <v>308</v>
      </c>
      <c r="F199" s="67" t="s">
        <v>2630</v>
      </c>
      <c r="G199" s="67" t="s">
        <v>2631</v>
      </c>
      <c r="H199" s="67" t="s">
        <v>320</v>
      </c>
      <c r="I199" s="67" t="s">
        <v>918</v>
      </c>
      <c r="J199" s="67" t="s">
        <v>204</v>
      </c>
      <c r="K199" s="67" t="s">
        <v>223</v>
      </c>
      <c r="L199" s="67" t="s">
        <v>324</v>
      </c>
      <c r="M199" s="67" t="s">
        <v>345</v>
      </c>
      <c r="N199" s="67" t="s">
        <v>543</v>
      </c>
      <c r="O199" s="67" t="s">
        <v>338</v>
      </c>
      <c r="P199" s="67" t="s">
        <v>1215</v>
      </c>
      <c r="Q199" s="68">
        <v>1118.659909</v>
      </c>
      <c r="R199" s="68">
        <v>3.6469999999999998</v>
      </c>
      <c r="S199" s="68">
        <v>16984</v>
      </c>
      <c r="T199" s="89" t="s">
        <v>3866</v>
      </c>
      <c r="U199" s="68">
        <v>692.90519500000005</v>
      </c>
      <c r="V199" s="69">
        <v>1.7E-5</v>
      </c>
      <c r="W199" s="69">
        <v>9.4000000000000004E-3</v>
      </c>
      <c r="X199" s="69">
        <v>5.0600000000000005E-4</v>
      </c>
      <c r="Y199" s="76" t="s">
        <v>3864</v>
      </c>
    </row>
    <row r="200" spans="1:25" ht="15" customHeight="1">
      <c r="A200" s="67">
        <v>447</v>
      </c>
      <c r="B200" s="67">
        <v>447</v>
      </c>
      <c r="C200" s="67" t="s">
        <v>2632</v>
      </c>
      <c r="D200" s="67" t="s">
        <v>2633</v>
      </c>
      <c r="E200" s="67" t="s">
        <v>312</v>
      </c>
      <c r="F200" s="67" t="s">
        <v>2634</v>
      </c>
      <c r="G200" s="67" t="s">
        <v>2635</v>
      </c>
      <c r="H200" s="67" t="s">
        <v>320</v>
      </c>
      <c r="I200" s="67" t="s">
        <v>918</v>
      </c>
      <c r="J200" s="67" t="s">
        <v>204</v>
      </c>
      <c r="K200" s="67" t="s">
        <v>244</v>
      </c>
      <c r="L200" s="67" t="s">
        <v>324</v>
      </c>
      <c r="M200" s="67" t="s">
        <v>313</v>
      </c>
      <c r="N200" s="67" t="s">
        <v>547</v>
      </c>
      <c r="O200" s="67" t="s">
        <v>338</v>
      </c>
      <c r="P200" s="67" t="s">
        <v>1231</v>
      </c>
      <c r="Q200" s="68">
        <v>75.951426999999995</v>
      </c>
      <c r="R200" s="68">
        <v>3.7964000000000002</v>
      </c>
      <c r="S200" s="68">
        <v>67870</v>
      </c>
      <c r="T200" s="89" t="s">
        <v>3866</v>
      </c>
      <c r="U200" s="68">
        <v>195.69771600000001</v>
      </c>
      <c r="V200" s="69">
        <v>0</v>
      </c>
      <c r="W200" s="69">
        <v>2.6549999999999998E-3</v>
      </c>
      <c r="X200" s="69">
        <v>1.4300000000000001E-4</v>
      </c>
      <c r="Y200" s="76" t="s">
        <v>3864</v>
      </c>
    </row>
    <row r="201" spans="1:25" ht="15" customHeight="1">
      <c r="A201" s="67">
        <v>447</v>
      </c>
      <c r="B201" s="67">
        <v>447</v>
      </c>
      <c r="C201" s="67" t="s">
        <v>2636</v>
      </c>
      <c r="D201" s="67" t="s">
        <v>2637</v>
      </c>
      <c r="E201" s="67" t="s">
        <v>312</v>
      </c>
      <c r="F201" s="67" t="s">
        <v>2636</v>
      </c>
      <c r="G201" s="67" t="s">
        <v>2638</v>
      </c>
      <c r="H201" s="67" t="s">
        <v>320</v>
      </c>
      <c r="I201" s="67" t="s">
        <v>918</v>
      </c>
      <c r="J201" s="67" t="s">
        <v>204</v>
      </c>
      <c r="K201" s="67" t="s">
        <v>223</v>
      </c>
      <c r="L201" s="67" t="s">
        <v>324</v>
      </c>
      <c r="M201" s="67" t="s">
        <v>345</v>
      </c>
      <c r="N201" s="67" t="s">
        <v>547</v>
      </c>
      <c r="O201" s="67" t="s">
        <v>338</v>
      </c>
      <c r="P201" s="67" t="s">
        <v>1215</v>
      </c>
      <c r="Q201" s="68">
        <v>657.60302799999999</v>
      </c>
      <c r="R201" s="68">
        <v>3.6469999999999998</v>
      </c>
      <c r="S201" s="68">
        <v>13429</v>
      </c>
      <c r="T201" s="89" t="s">
        <v>3866</v>
      </c>
      <c r="U201" s="68">
        <v>322.06478499999997</v>
      </c>
      <c r="V201" s="69">
        <v>0</v>
      </c>
      <c r="W201" s="69">
        <v>4.3699999999999998E-3</v>
      </c>
      <c r="X201" s="69">
        <v>2.3599999999999999E-4</v>
      </c>
      <c r="Y201" s="76" t="s">
        <v>3864</v>
      </c>
    </row>
    <row r="202" spans="1:25" ht="15" customHeight="1">
      <c r="A202" s="67">
        <v>447</v>
      </c>
      <c r="B202" s="67">
        <v>447</v>
      </c>
      <c r="C202" s="67" t="s">
        <v>2639</v>
      </c>
      <c r="D202" s="67">
        <v>520043811</v>
      </c>
      <c r="E202" s="67" t="s">
        <v>308</v>
      </c>
      <c r="F202" s="67" t="s">
        <v>2640</v>
      </c>
      <c r="G202" s="67" t="s">
        <v>2641</v>
      </c>
      <c r="H202" s="67" t="s">
        <v>320</v>
      </c>
      <c r="I202" s="67" t="s">
        <v>918</v>
      </c>
      <c r="J202" s="67" t="s">
        <v>204</v>
      </c>
      <c r="K202" s="67" t="s">
        <v>203</v>
      </c>
      <c r="L202" s="67" t="s">
        <v>324</v>
      </c>
      <c r="M202" s="67" t="s">
        <v>345</v>
      </c>
      <c r="N202" s="67" t="s">
        <v>546</v>
      </c>
      <c r="O202" s="67" t="s">
        <v>338</v>
      </c>
      <c r="P202" s="67" t="s">
        <v>1215</v>
      </c>
      <c r="Q202" s="68">
        <v>373.91094900000002</v>
      </c>
      <c r="R202" s="68">
        <v>3.6469999999999998</v>
      </c>
      <c r="S202" s="68">
        <v>3115</v>
      </c>
      <c r="T202" s="89" t="s">
        <v>3866</v>
      </c>
      <c r="U202" s="68">
        <v>42.477795</v>
      </c>
      <c r="V202" s="69">
        <v>1.8E-5</v>
      </c>
      <c r="W202" s="69">
        <v>5.7300000000000005E-4</v>
      </c>
      <c r="X202" s="69">
        <v>2.8E-5</v>
      </c>
      <c r="Y202" s="76" t="s">
        <v>3864</v>
      </c>
    </row>
    <row r="203" spans="1:25" ht="15" customHeight="1">
      <c r="A203" s="67">
        <v>447</v>
      </c>
      <c r="B203" s="67">
        <v>447</v>
      </c>
      <c r="C203" s="67" t="s">
        <v>2642</v>
      </c>
      <c r="D203" s="67" t="s">
        <v>2643</v>
      </c>
      <c r="E203" s="67" t="s">
        <v>312</v>
      </c>
      <c r="F203" s="67" t="s">
        <v>2644</v>
      </c>
      <c r="G203" s="67" t="s">
        <v>2645</v>
      </c>
      <c r="H203" s="67" t="s">
        <v>320</v>
      </c>
      <c r="I203" s="67" t="s">
        <v>918</v>
      </c>
      <c r="J203" s="67" t="s">
        <v>204</v>
      </c>
      <c r="K203" s="67" t="s">
        <v>223</v>
      </c>
      <c r="L203" s="67" t="s">
        <v>324</v>
      </c>
      <c r="M203" s="67" t="s">
        <v>343</v>
      </c>
      <c r="N203" s="67" t="s">
        <v>543</v>
      </c>
      <c r="O203" s="67" t="s">
        <v>338</v>
      </c>
      <c r="P203" s="67" t="s">
        <v>1215</v>
      </c>
      <c r="Q203" s="68">
        <v>872.78726600000005</v>
      </c>
      <c r="R203" s="68">
        <v>3.6469999999999998</v>
      </c>
      <c r="S203" s="68">
        <v>8077</v>
      </c>
      <c r="T203" s="89" t="s">
        <v>3866</v>
      </c>
      <c r="U203" s="68">
        <v>257.09536500000002</v>
      </c>
      <c r="V203" s="69">
        <v>9.9999999999999995E-7</v>
      </c>
      <c r="W203" s="69">
        <v>3.4880000000000002E-3</v>
      </c>
      <c r="X203" s="69">
        <v>1.8799999999999999E-4</v>
      </c>
      <c r="Y203" s="76" t="s">
        <v>3864</v>
      </c>
    </row>
    <row r="204" spans="1:25" ht="15" customHeight="1">
      <c r="A204" s="67">
        <v>447</v>
      </c>
      <c r="B204" s="67">
        <v>447</v>
      </c>
      <c r="C204" s="67" t="s">
        <v>2389</v>
      </c>
      <c r="D204" s="67">
        <v>513639013</v>
      </c>
      <c r="E204" s="67" t="s">
        <v>308</v>
      </c>
      <c r="F204" s="67" t="s">
        <v>2646</v>
      </c>
      <c r="G204" s="67" t="s">
        <v>2391</v>
      </c>
      <c r="H204" s="67" t="s">
        <v>320</v>
      </c>
      <c r="I204" s="67" t="s">
        <v>918</v>
      </c>
      <c r="J204" s="67" t="s">
        <v>204</v>
      </c>
      <c r="K204" s="67" t="s">
        <v>203</v>
      </c>
      <c r="L204" s="67" t="s">
        <v>324</v>
      </c>
      <c r="M204" s="67" t="s">
        <v>345</v>
      </c>
      <c r="N204" s="67" t="s">
        <v>536</v>
      </c>
      <c r="O204" s="67" t="s">
        <v>338</v>
      </c>
      <c r="P204" s="67" t="s">
        <v>1215</v>
      </c>
      <c r="Q204" s="68">
        <v>616.535529</v>
      </c>
      <c r="R204" s="68">
        <v>3.6469999999999998</v>
      </c>
      <c r="S204" s="68">
        <v>2916</v>
      </c>
      <c r="T204" s="89" t="s">
        <v>3866</v>
      </c>
      <c r="U204" s="68">
        <v>65.566406999999998</v>
      </c>
      <c r="V204" s="69">
        <v>1.5999999999999999E-5</v>
      </c>
      <c r="W204" s="69">
        <v>8.8900000000000003E-4</v>
      </c>
      <c r="X204" s="69">
        <v>4.6999999999999997E-5</v>
      </c>
      <c r="Y204" s="76" t="s">
        <v>3864</v>
      </c>
    </row>
    <row r="205" spans="1:25" ht="15" customHeight="1">
      <c r="A205" s="67">
        <v>447</v>
      </c>
      <c r="B205" s="67">
        <v>447</v>
      </c>
      <c r="C205" s="67" t="s">
        <v>2647</v>
      </c>
      <c r="D205" s="67" t="s">
        <v>2648</v>
      </c>
      <c r="E205" s="67" t="s">
        <v>312</v>
      </c>
      <c r="F205" s="67" t="s">
        <v>2649</v>
      </c>
      <c r="G205" s="67" t="s">
        <v>2650</v>
      </c>
      <c r="H205" s="67" t="s">
        <v>320</v>
      </c>
      <c r="I205" s="67" t="s">
        <v>918</v>
      </c>
      <c r="J205" s="67" t="s">
        <v>204</v>
      </c>
      <c r="K205" s="67" t="s">
        <v>203</v>
      </c>
      <c r="L205" s="67" t="s">
        <v>324</v>
      </c>
      <c r="M205" s="67" t="s">
        <v>345</v>
      </c>
      <c r="N205" s="67" t="s">
        <v>533</v>
      </c>
      <c r="O205" s="67" t="s">
        <v>338</v>
      </c>
      <c r="P205" s="67" t="s">
        <v>1215</v>
      </c>
      <c r="Q205" s="68">
        <v>1493.2052450000001</v>
      </c>
      <c r="R205" s="68">
        <v>3.6469999999999998</v>
      </c>
      <c r="S205" s="68">
        <v>93.01</v>
      </c>
      <c r="T205" s="89" t="s">
        <v>3866</v>
      </c>
      <c r="U205" s="68">
        <v>5.0650630000000003</v>
      </c>
      <c r="V205" s="69">
        <v>5.3000000000000001E-5</v>
      </c>
      <c r="W205" s="69">
        <v>6.7000000000000002E-5</v>
      </c>
      <c r="X205" s="69">
        <v>3.0000000000000001E-6</v>
      </c>
      <c r="Y205" s="76" t="s">
        <v>3864</v>
      </c>
    </row>
    <row r="206" spans="1:25" ht="15" customHeight="1">
      <c r="A206" s="67">
        <v>447</v>
      </c>
      <c r="B206" s="67">
        <v>447</v>
      </c>
      <c r="C206" s="67" t="s">
        <v>2651</v>
      </c>
      <c r="D206" s="67" t="s">
        <v>2624</v>
      </c>
      <c r="E206" s="67" t="s">
        <v>312</v>
      </c>
      <c r="F206" s="67" t="s">
        <v>2652</v>
      </c>
      <c r="G206" s="67" t="s">
        <v>2653</v>
      </c>
      <c r="H206" s="67" t="s">
        <v>320</v>
      </c>
      <c r="I206" s="67" t="s">
        <v>918</v>
      </c>
      <c r="J206" s="67" t="s">
        <v>204</v>
      </c>
      <c r="K206" s="67" t="s">
        <v>223</v>
      </c>
      <c r="L206" s="67" t="s">
        <v>324</v>
      </c>
      <c r="M206" s="67" t="s">
        <v>343</v>
      </c>
      <c r="N206" s="67" t="s">
        <v>543</v>
      </c>
      <c r="O206" s="67" t="s">
        <v>338</v>
      </c>
      <c r="P206" s="67" t="s">
        <v>1215</v>
      </c>
      <c r="Q206" s="68">
        <v>52.02</v>
      </c>
      <c r="R206" s="68">
        <v>3.6469999999999998</v>
      </c>
      <c r="S206" s="68">
        <v>5786</v>
      </c>
      <c r="T206" s="89" t="s">
        <v>3866</v>
      </c>
      <c r="U206" s="68">
        <v>10.97701</v>
      </c>
      <c r="V206" s="69">
        <v>0</v>
      </c>
      <c r="W206" s="69">
        <v>1.4799999999999999E-4</v>
      </c>
      <c r="X206" s="69">
        <v>6.9999999999999999E-6</v>
      </c>
      <c r="Y206" s="76" t="s">
        <v>3864</v>
      </c>
    </row>
    <row r="207" spans="1:25" ht="15" customHeight="1">
      <c r="A207" s="67">
        <v>447</v>
      </c>
      <c r="B207" s="67">
        <v>447</v>
      </c>
      <c r="C207" s="67" t="s">
        <v>2654</v>
      </c>
      <c r="D207" s="67" t="s">
        <v>2655</v>
      </c>
      <c r="E207" s="67" t="s">
        <v>312</v>
      </c>
      <c r="F207" s="67" t="s">
        <v>2656</v>
      </c>
      <c r="G207" s="67" t="s">
        <v>2657</v>
      </c>
      <c r="H207" s="67" t="s">
        <v>320</v>
      </c>
      <c r="I207" s="67" t="s">
        <v>918</v>
      </c>
      <c r="J207" s="67" t="s">
        <v>204</v>
      </c>
      <c r="K207" s="67" t="s">
        <v>223</v>
      </c>
      <c r="L207" s="67" t="s">
        <v>324</v>
      </c>
      <c r="M207" s="67" t="s">
        <v>343</v>
      </c>
      <c r="N207" s="67" t="s">
        <v>543</v>
      </c>
      <c r="O207" s="67" t="s">
        <v>338</v>
      </c>
      <c r="P207" s="67" t="s">
        <v>1215</v>
      </c>
      <c r="Q207" s="68">
        <v>160.097071</v>
      </c>
      <c r="R207" s="68">
        <v>3.6469999999999998</v>
      </c>
      <c r="S207" s="68">
        <v>33433</v>
      </c>
      <c r="T207" s="89" t="s">
        <v>3866</v>
      </c>
      <c r="U207" s="68">
        <v>195.20660100000001</v>
      </c>
      <c r="V207" s="69">
        <v>0</v>
      </c>
      <c r="W207" s="69">
        <v>2.6480000000000002E-3</v>
      </c>
      <c r="X207" s="69">
        <v>1.4300000000000001E-4</v>
      </c>
      <c r="Y207" s="76" t="s">
        <v>3864</v>
      </c>
    </row>
    <row r="208" spans="1:25" ht="15" customHeight="1">
      <c r="A208" s="67">
        <v>447</v>
      </c>
      <c r="B208" s="67">
        <v>447</v>
      </c>
      <c r="C208" s="67" t="s">
        <v>2658</v>
      </c>
      <c r="D208" s="67" t="s">
        <v>2659</v>
      </c>
      <c r="E208" s="67" t="s">
        <v>312</v>
      </c>
      <c r="F208" s="67" t="s">
        <v>2660</v>
      </c>
      <c r="G208" s="67" t="s">
        <v>2661</v>
      </c>
      <c r="H208" s="67" t="s">
        <v>320</v>
      </c>
      <c r="I208" s="67" t="s">
        <v>918</v>
      </c>
      <c r="J208" s="67" t="s">
        <v>204</v>
      </c>
      <c r="K208" s="67" t="s">
        <v>267</v>
      </c>
      <c r="L208" s="67" t="s">
        <v>324</v>
      </c>
      <c r="M208" s="67" t="s">
        <v>343</v>
      </c>
      <c r="N208" s="67" t="s">
        <v>552</v>
      </c>
      <c r="O208" s="67" t="s">
        <v>338</v>
      </c>
      <c r="P208" s="67" t="s">
        <v>1215</v>
      </c>
      <c r="Q208" s="68">
        <v>762.134366</v>
      </c>
      <c r="R208" s="68">
        <v>3.6469999999999998</v>
      </c>
      <c r="S208" s="68">
        <v>8479</v>
      </c>
      <c r="T208" s="89" t="s">
        <v>3866</v>
      </c>
      <c r="U208" s="68">
        <v>235.67414500000001</v>
      </c>
      <c r="V208" s="69">
        <v>0</v>
      </c>
      <c r="W208" s="69">
        <v>3.1960000000000001E-3</v>
      </c>
      <c r="X208" s="69">
        <v>1.7100000000000001E-4</v>
      </c>
      <c r="Y208" s="76" t="s">
        <v>3864</v>
      </c>
    </row>
    <row r="209" spans="1:1" ht="15" customHeight="1">
      <c r="A209" s="75" t="s">
        <v>3873</v>
      </c>
    </row>
  </sheetData>
  <autoFilter ref="A1:X208" xr:uid="{00000000-0009-0000-0000-000006000000}"/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81"/>
  <sheetViews>
    <sheetView rightToLeft="1" workbookViewId="0">
      <selection activeCell="Y2" sqref="Y2:XFD81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41.875" bestFit="1" customWidth="1"/>
    <col min="4" max="4" width="25.125" bestFit="1" customWidth="1"/>
    <col min="5" max="5" width="9.125" bestFit="1" customWidth="1"/>
    <col min="6" max="6" width="35.375" bestFit="1" customWidth="1"/>
    <col min="7" max="7" width="14.75" bestFit="1" customWidth="1"/>
    <col min="8" max="8" width="11" bestFit="1" customWidth="1"/>
    <col min="9" max="9" width="24.5" bestFit="1" customWidth="1"/>
    <col min="10" max="10" width="8.75" bestFit="1" customWidth="1"/>
    <col min="11" max="11" width="24.25" bestFit="1" customWidth="1"/>
    <col min="12" max="12" width="8.5" bestFit="1" customWidth="1"/>
    <col min="13" max="13" width="59.125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3.5" bestFit="1" customWidth="1"/>
    <col min="19" max="19" width="9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67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70</v>
      </c>
      <c r="M1" s="18" t="s">
        <v>90</v>
      </c>
      <c r="N1" s="18" t="s">
        <v>56</v>
      </c>
      <c r="O1" s="18" t="s">
        <v>59</v>
      </c>
      <c r="P1" s="18" t="s">
        <v>76</v>
      </c>
      <c r="Q1" s="18" t="s">
        <v>61</v>
      </c>
      <c r="R1" s="18" t="s">
        <v>77</v>
      </c>
      <c r="S1" s="70" t="s">
        <v>75</v>
      </c>
      <c r="T1" s="18" t="s">
        <v>63</v>
      </c>
      <c r="U1" s="18" t="s">
        <v>79</v>
      </c>
      <c r="V1" s="18" t="s">
        <v>64</v>
      </c>
      <c r="W1" s="18" t="s">
        <v>65</v>
      </c>
      <c r="X1" s="81" t="s">
        <v>3864</v>
      </c>
      <c r="Y1" s="9"/>
      <c r="Z1" s="9"/>
    </row>
    <row r="2" spans="1:26" ht="15" customHeight="1">
      <c r="A2" s="67">
        <v>447</v>
      </c>
      <c r="B2" s="67">
        <v>447</v>
      </c>
      <c r="C2" s="67" t="s">
        <v>2662</v>
      </c>
      <c r="D2" s="67">
        <v>511303661</v>
      </c>
      <c r="E2" s="67" t="s">
        <v>308</v>
      </c>
      <c r="F2" s="67" t="s">
        <v>2663</v>
      </c>
      <c r="G2" s="67" t="s">
        <v>2664</v>
      </c>
      <c r="H2" s="67" t="s">
        <v>320</v>
      </c>
      <c r="I2" s="67" t="s">
        <v>967</v>
      </c>
      <c r="J2" s="67" t="s">
        <v>203</v>
      </c>
      <c r="K2" s="67" t="s">
        <v>203</v>
      </c>
      <c r="L2" s="67" t="s">
        <v>339</v>
      </c>
      <c r="M2" s="67" t="s">
        <v>612</v>
      </c>
      <c r="N2" s="67" t="s">
        <v>338</v>
      </c>
      <c r="O2" s="67" t="s">
        <v>1210</v>
      </c>
      <c r="P2" s="68">
        <v>898.30055000000004</v>
      </c>
      <c r="Q2" s="68">
        <v>1</v>
      </c>
      <c r="R2" s="68">
        <v>395.32</v>
      </c>
      <c r="S2" s="90" t="s">
        <v>3866</v>
      </c>
      <c r="T2" s="68">
        <v>3.5511599999999999</v>
      </c>
      <c r="U2" s="69">
        <v>2.0000000000000002E-5</v>
      </c>
      <c r="V2" s="69">
        <v>5.5000000000000002E-5</v>
      </c>
      <c r="W2" s="69">
        <v>1.9999999999999999E-6</v>
      </c>
      <c r="X2" s="76" t="s">
        <v>3864</v>
      </c>
    </row>
    <row r="3" spans="1:26" ht="15" customHeight="1">
      <c r="A3" s="67">
        <v>447</v>
      </c>
      <c r="B3" s="67">
        <v>447</v>
      </c>
      <c r="C3" s="67" t="s">
        <v>2665</v>
      </c>
      <c r="D3" s="67">
        <v>510938608</v>
      </c>
      <c r="E3" s="67" t="s">
        <v>308</v>
      </c>
      <c r="F3" s="67" t="s">
        <v>2666</v>
      </c>
      <c r="G3" s="67" t="s">
        <v>2667</v>
      </c>
      <c r="H3" s="67" t="s">
        <v>320</v>
      </c>
      <c r="I3" s="67" t="s">
        <v>965</v>
      </c>
      <c r="J3" s="67" t="s">
        <v>203</v>
      </c>
      <c r="K3" s="67" t="s">
        <v>203</v>
      </c>
      <c r="L3" s="67" t="s">
        <v>339</v>
      </c>
      <c r="M3" s="67" t="s">
        <v>592</v>
      </c>
      <c r="N3" s="67" t="s">
        <v>338</v>
      </c>
      <c r="O3" s="67" t="s">
        <v>1210</v>
      </c>
      <c r="P3" s="68">
        <v>382.74363299999999</v>
      </c>
      <c r="Q3" s="68">
        <v>1</v>
      </c>
      <c r="R3" s="68">
        <v>23840</v>
      </c>
      <c r="S3" s="89" t="s">
        <v>3866</v>
      </c>
      <c r="T3" s="68">
        <v>91.246081000000004</v>
      </c>
      <c r="U3" s="69">
        <v>1.2999999999999999E-5</v>
      </c>
      <c r="V3" s="69">
        <v>1.4599999999999999E-3</v>
      </c>
      <c r="W3" s="69">
        <v>6.6000000000000005E-5</v>
      </c>
      <c r="X3" s="76" t="s">
        <v>3864</v>
      </c>
    </row>
    <row r="4" spans="1:26" ht="15" customHeight="1">
      <c r="A4" s="67">
        <v>447</v>
      </c>
      <c r="B4" s="67">
        <v>447</v>
      </c>
      <c r="C4" s="67" t="s">
        <v>2662</v>
      </c>
      <c r="D4" s="67">
        <v>511303661</v>
      </c>
      <c r="E4" s="67" t="s">
        <v>308</v>
      </c>
      <c r="F4" s="67" t="s">
        <v>2668</v>
      </c>
      <c r="G4" s="67" t="s">
        <v>2669</v>
      </c>
      <c r="H4" s="67" t="s">
        <v>320</v>
      </c>
      <c r="I4" s="67" t="s">
        <v>967</v>
      </c>
      <c r="J4" s="67" t="s">
        <v>203</v>
      </c>
      <c r="K4" s="67" t="s">
        <v>203</v>
      </c>
      <c r="L4" s="67" t="s">
        <v>339</v>
      </c>
      <c r="M4" s="67" t="s">
        <v>623</v>
      </c>
      <c r="N4" s="67" t="s">
        <v>338</v>
      </c>
      <c r="O4" s="67" t="s">
        <v>1210</v>
      </c>
      <c r="P4" s="68">
        <v>832439.24925800005</v>
      </c>
      <c r="Q4" s="68">
        <v>1</v>
      </c>
      <c r="R4" s="68">
        <v>403.72</v>
      </c>
      <c r="S4" s="89" t="s">
        <v>3866</v>
      </c>
      <c r="T4" s="68">
        <v>3360.7237359999999</v>
      </c>
      <c r="U4" s="69">
        <v>3.9259999999999998E-3</v>
      </c>
      <c r="V4" s="69">
        <v>5.3859999999999998E-2</v>
      </c>
      <c r="W4" s="69">
        <v>2.467E-3</v>
      </c>
      <c r="X4" s="76" t="s">
        <v>3864</v>
      </c>
    </row>
    <row r="5" spans="1:26" ht="15" customHeight="1">
      <c r="A5" s="67">
        <v>447</v>
      </c>
      <c r="B5" s="67">
        <v>447</v>
      </c>
      <c r="C5" s="67" t="s">
        <v>2670</v>
      </c>
      <c r="D5" s="67">
        <v>513846808</v>
      </c>
      <c r="E5" s="67" t="s">
        <v>308</v>
      </c>
      <c r="F5" s="67" t="s">
        <v>2671</v>
      </c>
      <c r="G5" s="67" t="s">
        <v>2672</v>
      </c>
      <c r="H5" s="67" t="s">
        <v>320</v>
      </c>
      <c r="I5" s="67" t="s">
        <v>965</v>
      </c>
      <c r="J5" s="67" t="s">
        <v>203</v>
      </c>
      <c r="K5" s="67" t="s">
        <v>203</v>
      </c>
      <c r="L5" s="67" t="s">
        <v>339</v>
      </c>
      <c r="M5" s="67" t="s">
        <v>696</v>
      </c>
      <c r="N5" s="67" t="s">
        <v>338</v>
      </c>
      <c r="O5" s="67" t="s">
        <v>1210</v>
      </c>
      <c r="P5" s="68">
        <v>1948.576765</v>
      </c>
      <c r="Q5" s="68">
        <v>1</v>
      </c>
      <c r="R5" s="68">
        <v>6580</v>
      </c>
      <c r="S5" s="89" t="s">
        <v>3866</v>
      </c>
      <c r="T5" s="68">
        <v>128.21635000000001</v>
      </c>
      <c r="U5" s="69">
        <v>1.3999999999999999E-4</v>
      </c>
      <c r="V5" s="69">
        <v>2.0539999999999998E-3</v>
      </c>
      <c r="W5" s="69">
        <v>9.2999999999999997E-5</v>
      </c>
      <c r="X5" s="76" t="s">
        <v>3864</v>
      </c>
    </row>
    <row r="6" spans="1:26" ht="15" customHeight="1">
      <c r="A6" s="67">
        <v>447</v>
      </c>
      <c r="B6" s="67">
        <v>447</v>
      </c>
      <c r="C6" s="67" t="s">
        <v>2665</v>
      </c>
      <c r="D6" s="67">
        <v>510938608</v>
      </c>
      <c r="E6" s="67" t="s">
        <v>308</v>
      </c>
      <c r="F6" s="67" t="s">
        <v>2673</v>
      </c>
      <c r="G6" s="67" t="s">
        <v>2674</v>
      </c>
      <c r="H6" s="67" t="s">
        <v>320</v>
      </c>
      <c r="I6" s="67" t="s">
        <v>967</v>
      </c>
      <c r="J6" s="67" t="s">
        <v>203</v>
      </c>
      <c r="K6" s="67" t="s">
        <v>203</v>
      </c>
      <c r="L6" s="67" t="s">
        <v>339</v>
      </c>
      <c r="M6" s="67" t="s">
        <v>612</v>
      </c>
      <c r="N6" s="67" t="s">
        <v>338</v>
      </c>
      <c r="O6" s="67" t="s">
        <v>1210</v>
      </c>
      <c r="P6" s="68">
        <v>258.16024399999998</v>
      </c>
      <c r="Q6" s="68">
        <v>1</v>
      </c>
      <c r="R6" s="68">
        <v>4641.03</v>
      </c>
      <c r="S6" s="89" t="s">
        <v>3866</v>
      </c>
      <c r="T6" s="68">
        <v>11.981292</v>
      </c>
      <c r="U6" s="69">
        <v>4.8999999999999998E-5</v>
      </c>
      <c r="V6" s="69">
        <v>1.9000000000000001E-4</v>
      </c>
      <c r="W6" s="69">
        <v>6.9999999999999999E-6</v>
      </c>
      <c r="X6" s="76" t="s">
        <v>3864</v>
      </c>
    </row>
    <row r="7" spans="1:26" ht="15" customHeight="1">
      <c r="A7" s="67">
        <v>447</v>
      </c>
      <c r="B7" s="67">
        <v>447</v>
      </c>
      <c r="C7" s="67" t="s">
        <v>2662</v>
      </c>
      <c r="D7" s="67">
        <v>511303661</v>
      </c>
      <c r="E7" s="67" t="s">
        <v>308</v>
      </c>
      <c r="F7" s="67" t="s">
        <v>2675</v>
      </c>
      <c r="G7" s="67" t="s">
        <v>2676</v>
      </c>
      <c r="H7" s="67" t="s">
        <v>320</v>
      </c>
      <c r="I7" s="67" t="s">
        <v>967</v>
      </c>
      <c r="J7" s="67" t="s">
        <v>203</v>
      </c>
      <c r="K7" s="67" t="s">
        <v>203</v>
      </c>
      <c r="L7" s="67" t="s">
        <v>339</v>
      </c>
      <c r="M7" s="67" t="s">
        <v>612</v>
      </c>
      <c r="N7" s="67" t="s">
        <v>338</v>
      </c>
      <c r="O7" s="67" t="s">
        <v>1210</v>
      </c>
      <c r="P7" s="68">
        <v>25952.907487</v>
      </c>
      <c r="Q7" s="68">
        <v>1</v>
      </c>
      <c r="R7" s="68">
        <v>431.12</v>
      </c>
      <c r="S7" s="89" t="s">
        <v>3866</v>
      </c>
      <c r="T7" s="68">
        <v>111.88817299999999</v>
      </c>
      <c r="U7" s="69">
        <v>4.4099999999999999E-4</v>
      </c>
      <c r="V7" s="69">
        <v>1.7910000000000001E-3</v>
      </c>
      <c r="W7" s="69">
        <v>8.1000000000000004E-5</v>
      </c>
      <c r="X7" s="76" t="s">
        <v>3864</v>
      </c>
    </row>
    <row r="8" spans="1:26" ht="15" customHeight="1">
      <c r="A8" s="67">
        <v>447</v>
      </c>
      <c r="B8" s="67">
        <v>447</v>
      </c>
      <c r="C8" s="67" t="s">
        <v>2677</v>
      </c>
      <c r="D8" s="67">
        <v>513534974</v>
      </c>
      <c r="E8" s="67" t="s">
        <v>308</v>
      </c>
      <c r="F8" s="67" t="s">
        <v>2678</v>
      </c>
      <c r="G8" s="67" t="s">
        <v>2679</v>
      </c>
      <c r="H8" s="67" t="s">
        <v>320</v>
      </c>
      <c r="I8" s="67" t="s">
        <v>967</v>
      </c>
      <c r="J8" s="67" t="s">
        <v>203</v>
      </c>
      <c r="K8" s="67" t="s">
        <v>203</v>
      </c>
      <c r="L8" s="67" t="s">
        <v>339</v>
      </c>
      <c r="M8" s="67" t="s">
        <v>612</v>
      </c>
      <c r="N8" s="67" t="s">
        <v>338</v>
      </c>
      <c r="O8" s="67" t="s">
        <v>1210</v>
      </c>
      <c r="P8" s="68">
        <v>1891.9136659999999</v>
      </c>
      <c r="Q8" s="68">
        <v>1</v>
      </c>
      <c r="R8" s="68">
        <v>405.23</v>
      </c>
      <c r="S8" s="89" t="s">
        <v>3866</v>
      </c>
      <c r="T8" s="68">
        <v>7.6665999999999999</v>
      </c>
      <c r="U8" s="69">
        <v>6.0000000000000002E-6</v>
      </c>
      <c r="V8" s="69">
        <v>1.2E-4</v>
      </c>
      <c r="W8" s="69">
        <v>3.0000000000000001E-6</v>
      </c>
      <c r="X8" s="76" t="s">
        <v>3864</v>
      </c>
    </row>
    <row r="9" spans="1:26" ht="15" customHeight="1">
      <c r="A9" s="67">
        <v>447</v>
      </c>
      <c r="B9" s="67">
        <v>447</v>
      </c>
      <c r="C9" s="67" t="s">
        <v>2665</v>
      </c>
      <c r="D9" s="67">
        <v>510938608</v>
      </c>
      <c r="E9" s="67" t="s">
        <v>308</v>
      </c>
      <c r="F9" s="67" t="s">
        <v>2680</v>
      </c>
      <c r="G9" s="67" t="s">
        <v>2681</v>
      </c>
      <c r="H9" s="67" t="s">
        <v>320</v>
      </c>
      <c r="I9" s="67" t="s">
        <v>967</v>
      </c>
      <c r="J9" s="67" t="s">
        <v>203</v>
      </c>
      <c r="K9" s="67" t="s">
        <v>203</v>
      </c>
      <c r="L9" s="67" t="s">
        <v>339</v>
      </c>
      <c r="M9" s="67" t="s">
        <v>612</v>
      </c>
      <c r="N9" s="67" t="s">
        <v>338</v>
      </c>
      <c r="O9" s="67" t="s">
        <v>1210</v>
      </c>
      <c r="P9" s="68">
        <v>211.07922500000001</v>
      </c>
      <c r="Q9" s="68">
        <v>1</v>
      </c>
      <c r="R9" s="68">
        <v>4028.32</v>
      </c>
      <c r="S9" s="89" t="s">
        <v>3866</v>
      </c>
      <c r="T9" s="68">
        <v>8.5029450000000004</v>
      </c>
      <c r="U9" s="69">
        <v>6.0000000000000002E-6</v>
      </c>
      <c r="V9" s="69">
        <v>1.3300000000000001E-4</v>
      </c>
      <c r="W9" s="69">
        <v>3.9999999999999998E-6</v>
      </c>
      <c r="X9" s="76" t="s">
        <v>3864</v>
      </c>
    </row>
    <row r="10" spans="1:26" ht="15" customHeight="1">
      <c r="A10" s="67">
        <v>447</v>
      </c>
      <c r="B10" s="67">
        <v>447</v>
      </c>
      <c r="C10" s="67" t="s">
        <v>2665</v>
      </c>
      <c r="D10" s="67">
        <v>510938608</v>
      </c>
      <c r="E10" s="67" t="s">
        <v>308</v>
      </c>
      <c r="F10" s="67" t="s">
        <v>2682</v>
      </c>
      <c r="G10" s="67" t="s">
        <v>2683</v>
      </c>
      <c r="H10" s="67" t="s">
        <v>320</v>
      </c>
      <c r="I10" s="67" t="s">
        <v>967</v>
      </c>
      <c r="J10" s="67" t="s">
        <v>203</v>
      </c>
      <c r="K10" s="67" t="s">
        <v>203</v>
      </c>
      <c r="L10" s="67" t="s">
        <v>339</v>
      </c>
      <c r="M10" s="67" t="s">
        <v>623</v>
      </c>
      <c r="N10" s="67" t="s">
        <v>338</v>
      </c>
      <c r="O10" s="67" t="s">
        <v>1210</v>
      </c>
      <c r="P10" s="68">
        <v>88471.826027000003</v>
      </c>
      <c r="Q10" s="68">
        <v>1</v>
      </c>
      <c r="R10" s="68">
        <v>3948.64</v>
      </c>
      <c r="S10" s="89" t="s">
        <v>3866</v>
      </c>
      <c r="T10" s="68">
        <v>3493.4339089999999</v>
      </c>
      <c r="U10" s="69">
        <v>3.9170000000000003E-3</v>
      </c>
      <c r="V10" s="69">
        <v>5.5986000000000001E-2</v>
      </c>
      <c r="W10" s="69">
        <v>2.5639999999999999E-3</v>
      </c>
      <c r="X10" s="76" t="s">
        <v>3864</v>
      </c>
    </row>
    <row r="11" spans="1:26" ht="15" customHeight="1">
      <c r="A11" s="67">
        <v>447</v>
      </c>
      <c r="B11" s="67">
        <v>447</v>
      </c>
      <c r="C11" s="67" t="s">
        <v>2665</v>
      </c>
      <c r="D11" s="67">
        <v>510938608</v>
      </c>
      <c r="E11" s="67" t="s">
        <v>308</v>
      </c>
      <c r="F11" s="67" t="s">
        <v>2684</v>
      </c>
      <c r="G11" s="67" t="s">
        <v>2685</v>
      </c>
      <c r="H11" s="67" t="s">
        <v>320</v>
      </c>
      <c r="I11" s="67" t="s">
        <v>967</v>
      </c>
      <c r="J11" s="67" t="s">
        <v>203</v>
      </c>
      <c r="K11" s="67" t="s">
        <v>203</v>
      </c>
      <c r="L11" s="67" t="s">
        <v>339</v>
      </c>
      <c r="M11" s="67" t="s">
        <v>612</v>
      </c>
      <c r="N11" s="67" t="s">
        <v>338</v>
      </c>
      <c r="O11" s="67" t="s">
        <v>1210</v>
      </c>
      <c r="P11" s="68">
        <v>11057.650245999999</v>
      </c>
      <c r="Q11" s="68">
        <v>1</v>
      </c>
      <c r="R11" s="68">
        <v>4116.63</v>
      </c>
      <c r="S11" s="89" t="s">
        <v>3866</v>
      </c>
      <c r="T11" s="68">
        <v>455.20254599999998</v>
      </c>
      <c r="U11" s="69">
        <v>1.763E-3</v>
      </c>
      <c r="V11" s="69">
        <v>7.293E-3</v>
      </c>
      <c r="W11" s="69">
        <v>3.3100000000000002E-4</v>
      </c>
      <c r="X11" s="76" t="s">
        <v>3864</v>
      </c>
    </row>
    <row r="12" spans="1:26" ht="15" customHeight="1">
      <c r="A12" s="67">
        <v>447</v>
      </c>
      <c r="B12" s="67">
        <v>447</v>
      </c>
      <c r="C12" s="67" t="s">
        <v>2677</v>
      </c>
      <c r="D12" s="67">
        <v>513534974</v>
      </c>
      <c r="E12" s="67" t="s">
        <v>308</v>
      </c>
      <c r="F12" s="67" t="s">
        <v>2686</v>
      </c>
      <c r="G12" s="67" t="s">
        <v>2687</v>
      </c>
      <c r="H12" s="67" t="s">
        <v>320</v>
      </c>
      <c r="I12" s="67" t="s">
        <v>965</v>
      </c>
      <c r="J12" s="67" t="s">
        <v>203</v>
      </c>
      <c r="K12" s="67" t="s">
        <v>203</v>
      </c>
      <c r="L12" s="67" t="s">
        <v>339</v>
      </c>
      <c r="M12" s="67" t="s">
        <v>696</v>
      </c>
      <c r="N12" s="67" t="s">
        <v>338</v>
      </c>
      <c r="O12" s="67" t="s">
        <v>1210</v>
      </c>
      <c r="P12" s="68">
        <v>8912.5619760000009</v>
      </c>
      <c r="Q12" s="68">
        <v>1</v>
      </c>
      <c r="R12" s="68">
        <v>4583</v>
      </c>
      <c r="S12" s="89" t="s">
        <v>3866</v>
      </c>
      <c r="T12" s="68">
        <v>408.462715</v>
      </c>
      <c r="U12" s="69">
        <v>1.3899999999999999E-4</v>
      </c>
      <c r="V12" s="69">
        <v>6.5449999999999996E-3</v>
      </c>
      <c r="W12" s="69">
        <v>2.99E-4</v>
      </c>
      <c r="X12" s="76" t="s">
        <v>3864</v>
      </c>
    </row>
    <row r="13" spans="1:26" ht="15" customHeight="1">
      <c r="A13" s="67">
        <v>447</v>
      </c>
      <c r="B13" s="67">
        <v>447</v>
      </c>
      <c r="C13" s="67" t="s">
        <v>2677</v>
      </c>
      <c r="D13" s="67">
        <v>513534974</v>
      </c>
      <c r="E13" s="67" t="s">
        <v>308</v>
      </c>
      <c r="F13" s="67" t="s">
        <v>2688</v>
      </c>
      <c r="G13" s="67" t="s">
        <v>2689</v>
      </c>
      <c r="H13" s="67" t="s">
        <v>320</v>
      </c>
      <c r="I13" s="67" t="s">
        <v>967</v>
      </c>
      <c r="J13" s="67" t="s">
        <v>203</v>
      </c>
      <c r="K13" s="67" t="s">
        <v>203</v>
      </c>
      <c r="L13" s="67" t="s">
        <v>339</v>
      </c>
      <c r="M13" s="67" t="s">
        <v>612</v>
      </c>
      <c r="N13" s="67" t="s">
        <v>338</v>
      </c>
      <c r="O13" s="67" t="s">
        <v>1210</v>
      </c>
      <c r="P13" s="68">
        <v>126.428123</v>
      </c>
      <c r="Q13" s="68">
        <v>1</v>
      </c>
      <c r="R13" s="68">
        <v>4649.5</v>
      </c>
      <c r="S13" s="89" t="s">
        <v>3866</v>
      </c>
      <c r="T13" s="68">
        <v>5.8782740000000002</v>
      </c>
      <c r="U13" s="69">
        <v>4.8999999999999998E-5</v>
      </c>
      <c r="V13" s="69">
        <v>9.2999999999999997E-5</v>
      </c>
      <c r="W13" s="69">
        <v>3.0000000000000001E-6</v>
      </c>
      <c r="X13" s="76" t="s">
        <v>3864</v>
      </c>
    </row>
    <row r="14" spans="1:26" ht="15" customHeight="1">
      <c r="A14" s="67">
        <v>447</v>
      </c>
      <c r="B14" s="67">
        <v>447</v>
      </c>
      <c r="C14" s="67" t="s">
        <v>2665</v>
      </c>
      <c r="D14" s="67">
        <v>510938608</v>
      </c>
      <c r="E14" s="67" t="s">
        <v>308</v>
      </c>
      <c r="F14" s="67" t="s">
        <v>2690</v>
      </c>
      <c r="G14" s="67" t="s">
        <v>2691</v>
      </c>
      <c r="H14" s="67" t="s">
        <v>320</v>
      </c>
      <c r="I14" s="67" t="s">
        <v>967</v>
      </c>
      <c r="J14" s="67" t="s">
        <v>203</v>
      </c>
      <c r="K14" s="67" t="s">
        <v>203</v>
      </c>
      <c r="L14" s="67" t="s">
        <v>339</v>
      </c>
      <c r="M14" s="67" t="s">
        <v>612</v>
      </c>
      <c r="N14" s="67" t="s">
        <v>338</v>
      </c>
      <c r="O14" s="67" t="s">
        <v>1210</v>
      </c>
      <c r="P14" s="68">
        <v>3428.1692370000001</v>
      </c>
      <c r="Q14" s="68">
        <v>1</v>
      </c>
      <c r="R14" s="68">
        <v>4182.78</v>
      </c>
      <c r="S14" s="89" t="s">
        <v>3866</v>
      </c>
      <c r="T14" s="68">
        <v>143.392775</v>
      </c>
      <c r="U14" s="69">
        <v>2.8899999999999998E-4</v>
      </c>
      <c r="V14" s="69">
        <v>2.2959999999999999E-3</v>
      </c>
      <c r="W14" s="69">
        <v>1.0399999999999999E-4</v>
      </c>
      <c r="X14" s="76" t="s">
        <v>3864</v>
      </c>
    </row>
    <row r="15" spans="1:26" ht="15" customHeight="1">
      <c r="A15" s="67">
        <v>447</v>
      </c>
      <c r="B15" s="67">
        <v>447</v>
      </c>
      <c r="C15" s="67" t="s">
        <v>2692</v>
      </c>
      <c r="D15" s="67">
        <v>514884485</v>
      </c>
      <c r="E15" s="67" t="s">
        <v>308</v>
      </c>
      <c r="F15" s="67" t="s">
        <v>2693</v>
      </c>
      <c r="G15" s="67" t="s">
        <v>2694</v>
      </c>
      <c r="H15" s="67" t="s">
        <v>320</v>
      </c>
      <c r="I15" s="67" t="s">
        <v>965</v>
      </c>
      <c r="J15" s="67" t="s">
        <v>203</v>
      </c>
      <c r="K15" s="67" t="s">
        <v>203</v>
      </c>
      <c r="L15" s="67" t="s">
        <v>339</v>
      </c>
      <c r="M15" s="67" t="s">
        <v>696</v>
      </c>
      <c r="N15" s="67" t="s">
        <v>338</v>
      </c>
      <c r="O15" s="67" t="s">
        <v>1210</v>
      </c>
      <c r="P15" s="68">
        <v>21886.165999000001</v>
      </c>
      <c r="Q15" s="68">
        <v>1</v>
      </c>
      <c r="R15" s="68">
        <v>7378</v>
      </c>
      <c r="S15" s="89" t="s">
        <v>3866</v>
      </c>
      <c r="T15" s="68">
        <v>1614.7613269999999</v>
      </c>
      <c r="U15" s="69">
        <v>6.5099999999999999E-4</v>
      </c>
      <c r="V15" s="69">
        <v>2.5878000000000002E-2</v>
      </c>
      <c r="W15" s="69">
        <v>1.1850000000000001E-3</v>
      </c>
      <c r="X15" s="76" t="s">
        <v>3864</v>
      </c>
    </row>
    <row r="16" spans="1:26" ht="15" customHeight="1">
      <c r="A16" s="67">
        <v>447</v>
      </c>
      <c r="B16" s="67">
        <v>447</v>
      </c>
      <c r="C16" s="67" t="s">
        <v>2677</v>
      </c>
      <c r="D16" s="67">
        <v>513534974</v>
      </c>
      <c r="E16" s="67" t="s">
        <v>308</v>
      </c>
      <c r="F16" s="67" t="s">
        <v>2695</v>
      </c>
      <c r="G16" s="67" t="s">
        <v>2696</v>
      </c>
      <c r="H16" s="67" t="s">
        <v>320</v>
      </c>
      <c r="I16" s="67" t="s">
        <v>966</v>
      </c>
      <c r="J16" s="67" t="s">
        <v>203</v>
      </c>
      <c r="K16" s="67" t="s">
        <v>300</v>
      </c>
      <c r="L16" s="67" t="s">
        <v>339</v>
      </c>
      <c r="M16" s="67" t="s">
        <v>713</v>
      </c>
      <c r="N16" s="67" t="s">
        <v>338</v>
      </c>
      <c r="O16" s="67" t="s">
        <v>1210</v>
      </c>
      <c r="P16" s="68">
        <v>5341.2497729999995</v>
      </c>
      <c r="Q16" s="68">
        <v>1</v>
      </c>
      <c r="R16" s="68">
        <v>1863</v>
      </c>
      <c r="S16" s="89" t="s">
        <v>3866</v>
      </c>
      <c r="T16" s="68">
        <v>99.507482999999993</v>
      </c>
      <c r="U16" s="69">
        <v>1.449E-3</v>
      </c>
      <c r="V16" s="69">
        <v>1.5939999999999999E-3</v>
      </c>
      <c r="W16" s="69">
        <v>7.2000000000000002E-5</v>
      </c>
      <c r="X16" s="76" t="s">
        <v>3864</v>
      </c>
    </row>
    <row r="17" spans="1:24" ht="15" customHeight="1">
      <c r="A17" s="67">
        <v>447</v>
      </c>
      <c r="B17" s="67">
        <v>447</v>
      </c>
      <c r="C17" s="67" t="s">
        <v>2677</v>
      </c>
      <c r="D17" s="67">
        <v>513534974</v>
      </c>
      <c r="E17" s="67" t="s">
        <v>308</v>
      </c>
      <c r="F17" s="67" t="s">
        <v>2697</v>
      </c>
      <c r="G17" s="67" t="s">
        <v>2698</v>
      </c>
      <c r="H17" s="67" t="s">
        <v>320</v>
      </c>
      <c r="I17" s="67" t="s">
        <v>967</v>
      </c>
      <c r="J17" s="67" t="s">
        <v>203</v>
      </c>
      <c r="K17" s="67" t="s">
        <v>203</v>
      </c>
      <c r="L17" s="67" t="s">
        <v>339</v>
      </c>
      <c r="M17" s="67" t="s">
        <v>612</v>
      </c>
      <c r="N17" s="67" t="s">
        <v>338</v>
      </c>
      <c r="O17" s="67" t="s">
        <v>1210</v>
      </c>
      <c r="P17" s="68">
        <v>12983.334754</v>
      </c>
      <c r="Q17" s="68">
        <v>1</v>
      </c>
      <c r="R17" s="68">
        <v>4079.69</v>
      </c>
      <c r="S17" s="89" t="s">
        <v>3866</v>
      </c>
      <c r="T17" s="68">
        <v>529.67980699999998</v>
      </c>
      <c r="U17" s="69">
        <v>1.8580000000000001E-3</v>
      </c>
      <c r="V17" s="69">
        <v>8.4869999999999998E-3</v>
      </c>
      <c r="W17" s="69">
        <v>3.8699999999999997E-4</v>
      </c>
      <c r="X17" s="76" t="s">
        <v>3864</v>
      </c>
    </row>
    <row r="18" spans="1:24" ht="15" customHeight="1">
      <c r="A18" s="67">
        <v>447</v>
      </c>
      <c r="B18" s="67">
        <v>447</v>
      </c>
      <c r="C18" s="67" t="s">
        <v>2665</v>
      </c>
      <c r="D18" s="67">
        <v>510938608</v>
      </c>
      <c r="E18" s="67" t="s">
        <v>308</v>
      </c>
      <c r="F18" s="67" t="s">
        <v>2699</v>
      </c>
      <c r="G18" s="67" t="s">
        <v>2700</v>
      </c>
      <c r="H18" s="67" t="s">
        <v>320</v>
      </c>
      <c r="I18" s="67" t="s">
        <v>966</v>
      </c>
      <c r="J18" s="67" t="s">
        <v>203</v>
      </c>
      <c r="K18" s="67" t="s">
        <v>300</v>
      </c>
      <c r="L18" s="67" t="s">
        <v>339</v>
      </c>
      <c r="M18" s="67" t="s">
        <v>713</v>
      </c>
      <c r="N18" s="67" t="s">
        <v>338</v>
      </c>
      <c r="O18" s="67" t="s">
        <v>1210</v>
      </c>
      <c r="P18" s="68">
        <v>9225.1393380000009</v>
      </c>
      <c r="Q18" s="68">
        <v>1</v>
      </c>
      <c r="R18" s="68">
        <v>3830</v>
      </c>
      <c r="S18" s="89" t="s">
        <v>3866</v>
      </c>
      <c r="T18" s="68">
        <v>353.322834</v>
      </c>
      <c r="U18" s="69">
        <v>1.459E-3</v>
      </c>
      <c r="V18" s="69">
        <v>5.6610000000000002E-3</v>
      </c>
      <c r="W18" s="69">
        <v>2.5799999999999998E-4</v>
      </c>
      <c r="X18" s="76" t="s">
        <v>3864</v>
      </c>
    </row>
    <row r="19" spans="1:24" ht="15" customHeight="1">
      <c r="A19" s="67">
        <v>447</v>
      </c>
      <c r="B19" s="67">
        <v>447</v>
      </c>
      <c r="C19" s="67" t="s">
        <v>2662</v>
      </c>
      <c r="D19" s="67">
        <v>511303661</v>
      </c>
      <c r="E19" s="67" t="s">
        <v>308</v>
      </c>
      <c r="F19" s="67" t="s">
        <v>2701</v>
      </c>
      <c r="G19" s="67" t="s">
        <v>2702</v>
      </c>
      <c r="H19" s="67" t="s">
        <v>320</v>
      </c>
      <c r="I19" s="67" t="s">
        <v>967</v>
      </c>
      <c r="J19" s="67" t="s">
        <v>203</v>
      </c>
      <c r="K19" s="67" t="s">
        <v>203</v>
      </c>
      <c r="L19" s="67" t="s">
        <v>339</v>
      </c>
      <c r="M19" s="67" t="s">
        <v>612</v>
      </c>
      <c r="N19" s="67" t="s">
        <v>338</v>
      </c>
      <c r="O19" s="67" t="s">
        <v>1210</v>
      </c>
      <c r="P19" s="68">
        <v>1506.539325</v>
      </c>
      <c r="Q19" s="68">
        <v>1</v>
      </c>
      <c r="R19" s="68">
        <v>468.97</v>
      </c>
      <c r="S19" s="89" t="s">
        <v>3866</v>
      </c>
      <c r="T19" s="68">
        <v>7.0652160000000004</v>
      </c>
      <c r="U19" s="69">
        <v>9.0000000000000002E-6</v>
      </c>
      <c r="V19" s="69">
        <v>1.11E-4</v>
      </c>
      <c r="W19" s="69">
        <v>3.9999999999999998E-6</v>
      </c>
      <c r="X19" s="76" t="s">
        <v>3864</v>
      </c>
    </row>
    <row r="20" spans="1:24" ht="15" customHeight="1">
      <c r="A20" s="67">
        <v>447</v>
      </c>
      <c r="B20" s="67">
        <v>447</v>
      </c>
      <c r="C20" s="67" t="s">
        <v>2703</v>
      </c>
      <c r="D20" s="67">
        <v>513765339</v>
      </c>
      <c r="E20" s="67" t="s">
        <v>308</v>
      </c>
      <c r="F20" s="67" t="s">
        <v>2704</v>
      </c>
      <c r="G20" s="67" t="s">
        <v>2705</v>
      </c>
      <c r="H20" s="67" t="s">
        <v>320</v>
      </c>
      <c r="I20" s="67" t="s">
        <v>965</v>
      </c>
      <c r="J20" s="67" t="s">
        <v>203</v>
      </c>
      <c r="K20" s="67" t="s">
        <v>203</v>
      </c>
      <c r="L20" s="67" t="s">
        <v>339</v>
      </c>
      <c r="M20" s="67" t="s">
        <v>696</v>
      </c>
      <c r="N20" s="67" t="s">
        <v>337</v>
      </c>
      <c r="O20" s="67" t="s">
        <v>1210</v>
      </c>
      <c r="P20" s="68">
        <v>17955.231414000002</v>
      </c>
      <c r="Q20" s="68">
        <v>1</v>
      </c>
      <c r="R20" s="68">
        <v>4574</v>
      </c>
      <c r="S20" s="89" t="s">
        <v>3866</v>
      </c>
      <c r="T20" s="68">
        <v>821.27228400000001</v>
      </c>
      <c r="U20" s="69">
        <v>8.0000000000000007E-5</v>
      </c>
      <c r="V20" s="69">
        <v>1.3162E-2</v>
      </c>
      <c r="W20" s="69">
        <v>6.02E-4</v>
      </c>
      <c r="X20" s="76" t="s">
        <v>3864</v>
      </c>
    </row>
    <row r="21" spans="1:24" ht="15" customHeight="1">
      <c r="A21" s="67">
        <v>447</v>
      </c>
      <c r="B21" s="67">
        <v>447</v>
      </c>
      <c r="C21" s="67" t="s">
        <v>2665</v>
      </c>
      <c r="D21" s="67">
        <v>510938608</v>
      </c>
      <c r="E21" s="67" t="s">
        <v>308</v>
      </c>
      <c r="F21" s="67" t="s">
        <v>2706</v>
      </c>
      <c r="G21" s="67" t="s">
        <v>2707</v>
      </c>
      <c r="H21" s="67" t="s">
        <v>320</v>
      </c>
      <c r="I21" s="67" t="s">
        <v>965</v>
      </c>
      <c r="J21" s="67" t="s">
        <v>203</v>
      </c>
      <c r="K21" s="67" t="s">
        <v>203</v>
      </c>
      <c r="L21" s="67" t="s">
        <v>339</v>
      </c>
      <c r="M21" s="67" t="s">
        <v>610</v>
      </c>
      <c r="N21" s="67" t="s">
        <v>338</v>
      </c>
      <c r="O21" s="67" t="s">
        <v>1210</v>
      </c>
      <c r="P21" s="68">
        <v>260.92757</v>
      </c>
      <c r="Q21" s="68">
        <v>1</v>
      </c>
      <c r="R21" s="68">
        <v>15830</v>
      </c>
      <c r="S21" s="89" t="s">
        <v>3866</v>
      </c>
      <c r="T21" s="68">
        <v>41.304833000000002</v>
      </c>
      <c r="U21" s="69">
        <v>5.1199999999999998E-4</v>
      </c>
      <c r="V21" s="69">
        <v>6.6100000000000002E-4</v>
      </c>
      <c r="W21" s="69">
        <v>3.0000000000000001E-5</v>
      </c>
      <c r="X21" s="76" t="s">
        <v>3864</v>
      </c>
    </row>
    <row r="22" spans="1:24" ht="15" customHeight="1">
      <c r="A22" s="67">
        <v>447</v>
      </c>
      <c r="B22" s="67">
        <v>447</v>
      </c>
      <c r="C22" s="67" t="s">
        <v>2677</v>
      </c>
      <c r="D22" s="67">
        <v>513534974</v>
      </c>
      <c r="E22" s="67" t="s">
        <v>308</v>
      </c>
      <c r="F22" s="67" t="s">
        <v>2708</v>
      </c>
      <c r="G22" s="67" t="s">
        <v>2709</v>
      </c>
      <c r="H22" s="67" t="s">
        <v>320</v>
      </c>
      <c r="I22" s="67" t="s">
        <v>967</v>
      </c>
      <c r="J22" s="67" t="s">
        <v>203</v>
      </c>
      <c r="K22" s="67" t="s">
        <v>203</v>
      </c>
      <c r="L22" s="67" t="s">
        <v>339</v>
      </c>
      <c r="M22" s="67" t="s">
        <v>612</v>
      </c>
      <c r="N22" s="67" t="s">
        <v>338</v>
      </c>
      <c r="O22" s="67" t="s">
        <v>1210</v>
      </c>
      <c r="P22" s="68">
        <v>6237.8962979999997</v>
      </c>
      <c r="Q22" s="68">
        <v>1</v>
      </c>
      <c r="R22" s="68">
        <v>4195.57</v>
      </c>
      <c r="S22" s="89" t="s">
        <v>3866</v>
      </c>
      <c r="T22" s="68">
        <v>261.71530300000001</v>
      </c>
      <c r="U22" s="69">
        <v>4.3399999999999998E-4</v>
      </c>
      <c r="V22" s="69">
        <v>4.1920000000000004E-3</v>
      </c>
      <c r="W22" s="69">
        <v>1.9100000000000001E-4</v>
      </c>
      <c r="X22" s="76" t="s">
        <v>3864</v>
      </c>
    </row>
    <row r="23" spans="1:24" ht="15" customHeight="1">
      <c r="A23" s="67">
        <v>447</v>
      </c>
      <c r="B23" s="67">
        <v>447</v>
      </c>
      <c r="C23" s="67" t="s">
        <v>2665</v>
      </c>
      <c r="D23" s="67">
        <v>510938608</v>
      </c>
      <c r="E23" s="67" t="s">
        <v>308</v>
      </c>
      <c r="F23" s="67" t="s">
        <v>2710</v>
      </c>
      <c r="G23" s="67" t="s">
        <v>2711</v>
      </c>
      <c r="H23" s="67" t="s">
        <v>320</v>
      </c>
      <c r="I23" s="67" t="s">
        <v>965</v>
      </c>
      <c r="J23" s="67" t="s">
        <v>203</v>
      </c>
      <c r="K23" s="67" t="s">
        <v>203</v>
      </c>
      <c r="L23" s="67" t="s">
        <v>339</v>
      </c>
      <c r="M23" s="67" t="s">
        <v>592</v>
      </c>
      <c r="N23" s="67" t="s">
        <v>338</v>
      </c>
      <c r="O23" s="67" t="s">
        <v>1210</v>
      </c>
      <c r="P23" s="68">
        <v>112.43661</v>
      </c>
      <c r="Q23" s="68">
        <v>1</v>
      </c>
      <c r="R23" s="68">
        <v>23190</v>
      </c>
      <c r="S23" s="89" t="s">
        <v>3866</v>
      </c>
      <c r="T23" s="68">
        <v>26.074048999999999</v>
      </c>
      <c r="U23" s="69">
        <v>9.0000000000000002E-6</v>
      </c>
      <c r="V23" s="69">
        <v>4.17E-4</v>
      </c>
      <c r="W23" s="69">
        <v>1.8E-5</v>
      </c>
      <c r="X23" s="76" t="s">
        <v>3864</v>
      </c>
    </row>
    <row r="24" spans="1:24" ht="15" customHeight="1">
      <c r="A24" s="67">
        <v>447</v>
      </c>
      <c r="B24" s="67">
        <v>447</v>
      </c>
      <c r="C24" s="67" t="s">
        <v>2677</v>
      </c>
      <c r="D24" s="67">
        <v>513534974</v>
      </c>
      <c r="E24" s="67" t="s">
        <v>308</v>
      </c>
      <c r="F24" s="67" t="s">
        <v>2712</v>
      </c>
      <c r="G24" s="67" t="s">
        <v>2713</v>
      </c>
      <c r="H24" s="67" t="s">
        <v>320</v>
      </c>
      <c r="I24" s="67" t="s">
        <v>967</v>
      </c>
      <c r="J24" s="67" t="s">
        <v>203</v>
      </c>
      <c r="K24" s="67" t="s">
        <v>203</v>
      </c>
      <c r="L24" s="67" t="s">
        <v>339</v>
      </c>
      <c r="M24" s="67" t="s">
        <v>623</v>
      </c>
      <c r="N24" s="67" t="s">
        <v>338</v>
      </c>
      <c r="O24" s="67" t="s">
        <v>1210</v>
      </c>
      <c r="P24" s="68">
        <v>84879.081069000007</v>
      </c>
      <c r="Q24" s="68">
        <v>1</v>
      </c>
      <c r="R24" s="68">
        <v>3964.48</v>
      </c>
      <c r="S24" s="89" t="s">
        <v>3866</v>
      </c>
      <c r="T24" s="68">
        <v>3365.0141910000002</v>
      </c>
      <c r="U24" s="69">
        <v>2.8419999999999999E-3</v>
      </c>
      <c r="V24" s="69">
        <v>5.3927999999999997E-2</v>
      </c>
      <c r="W24" s="69">
        <v>2.4689999999999998E-3</v>
      </c>
      <c r="X24" s="76" t="s">
        <v>3864</v>
      </c>
    </row>
    <row r="25" spans="1:24" ht="15" customHeight="1">
      <c r="A25" s="67">
        <v>447</v>
      </c>
      <c r="B25" s="67">
        <v>447</v>
      </c>
      <c r="C25" s="67" t="s">
        <v>2665</v>
      </c>
      <c r="D25" s="67">
        <v>510938608</v>
      </c>
      <c r="E25" s="67" t="s">
        <v>308</v>
      </c>
      <c r="F25" s="67" t="s">
        <v>2714</v>
      </c>
      <c r="G25" s="67" t="s">
        <v>2715</v>
      </c>
      <c r="H25" s="67" t="s">
        <v>320</v>
      </c>
      <c r="I25" s="67" t="s">
        <v>966</v>
      </c>
      <c r="J25" s="67" t="s">
        <v>203</v>
      </c>
      <c r="K25" s="67" t="s">
        <v>295</v>
      </c>
      <c r="L25" s="67" t="s">
        <v>339</v>
      </c>
      <c r="M25" s="67" t="s">
        <v>708</v>
      </c>
      <c r="N25" s="67" t="s">
        <v>338</v>
      </c>
      <c r="O25" s="67" t="s">
        <v>1210</v>
      </c>
      <c r="P25" s="68">
        <v>2005.517092</v>
      </c>
      <c r="Q25" s="68">
        <v>1</v>
      </c>
      <c r="R25" s="68">
        <v>3926</v>
      </c>
      <c r="S25" s="89" t="s">
        <v>3866</v>
      </c>
      <c r="T25" s="68">
        <v>78.736599999999996</v>
      </c>
      <c r="U25" s="69">
        <v>1.6230000000000001E-3</v>
      </c>
      <c r="V25" s="69">
        <v>1.261E-3</v>
      </c>
      <c r="W25" s="69">
        <v>5.7000000000000003E-5</v>
      </c>
      <c r="X25" s="76" t="s">
        <v>3864</v>
      </c>
    </row>
    <row r="26" spans="1:24" ht="15" customHeight="1">
      <c r="A26" s="67">
        <v>447</v>
      </c>
      <c r="B26" s="67">
        <v>447</v>
      </c>
      <c r="C26" s="67" t="s">
        <v>2662</v>
      </c>
      <c r="D26" s="67">
        <v>511303661</v>
      </c>
      <c r="E26" s="67" t="s">
        <v>308</v>
      </c>
      <c r="F26" s="67" t="s">
        <v>2716</v>
      </c>
      <c r="G26" s="67" t="s">
        <v>2717</v>
      </c>
      <c r="H26" s="67" t="s">
        <v>320</v>
      </c>
      <c r="I26" s="67" t="s">
        <v>965</v>
      </c>
      <c r="J26" s="67" t="s">
        <v>203</v>
      </c>
      <c r="K26" s="67" t="s">
        <v>203</v>
      </c>
      <c r="L26" s="67" t="s">
        <v>339</v>
      </c>
      <c r="M26" s="67" t="s">
        <v>592</v>
      </c>
      <c r="N26" s="67" t="s">
        <v>338</v>
      </c>
      <c r="O26" s="67" t="s">
        <v>1210</v>
      </c>
      <c r="P26" s="68">
        <v>10711.844046</v>
      </c>
      <c r="Q26" s="68">
        <v>1</v>
      </c>
      <c r="R26" s="68">
        <v>3748</v>
      </c>
      <c r="S26" s="89" t="s">
        <v>3866</v>
      </c>
      <c r="T26" s="68">
        <v>401.47991200000001</v>
      </c>
      <c r="U26" s="69">
        <v>1.93E-4</v>
      </c>
      <c r="V26" s="69">
        <v>6.4320000000000002E-3</v>
      </c>
      <c r="W26" s="69">
        <v>2.92E-4</v>
      </c>
      <c r="X26" s="76" t="s">
        <v>3864</v>
      </c>
    </row>
    <row r="27" spans="1:24" ht="15" customHeight="1">
      <c r="A27" s="67">
        <v>447</v>
      </c>
      <c r="B27" s="67">
        <v>447</v>
      </c>
      <c r="C27" s="67" t="s">
        <v>2662</v>
      </c>
      <c r="D27" s="67">
        <v>511303661</v>
      </c>
      <c r="E27" s="67" t="s">
        <v>308</v>
      </c>
      <c r="F27" s="67" t="s">
        <v>2718</v>
      </c>
      <c r="G27" s="67" t="s">
        <v>2719</v>
      </c>
      <c r="H27" s="67" t="s">
        <v>320</v>
      </c>
      <c r="I27" s="67" t="s">
        <v>965</v>
      </c>
      <c r="J27" s="67" t="s">
        <v>203</v>
      </c>
      <c r="K27" s="67" t="s">
        <v>203</v>
      </c>
      <c r="L27" s="67" t="s">
        <v>339</v>
      </c>
      <c r="M27" s="67" t="s">
        <v>592</v>
      </c>
      <c r="N27" s="67" t="s">
        <v>338</v>
      </c>
      <c r="O27" s="67" t="s">
        <v>1210</v>
      </c>
      <c r="P27" s="68">
        <v>1980.701511</v>
      </c>
      <c r="Q27" s="68">
        <v>1</v>
      </c>
      <c r="R27" s="68">
        <v>3630</v>
      </c>
      <c r="S27" s="89" t="s">
        <v>3866</v>
      </c>
      <c r="T27" s="68">
        <v>71.899463999999995</v>
      </c>
      <c r="U27" s="69">
        <v>3.8999999999999999E-5</v>
      </c>
      <c r="V27" s="69">
        <v>1.1509999999999999E-3</v>
      </c>
      <c r="W27" s="69">
        <v>5.1999999999999997E-5</v>
      </c>
      <c r="X27" s="76" t="s">
        <v>3864</v>
      </c>
    </row>
    <row r="28" spans="1:24" ht="15" customHeight="1">
      <c r="A28" s="67">
        <v>447</v>
      </c>
      <c r="B28" s="67">
        <v>447</v>
      </c>
      <c r="C28" s="67" t="s">
        <v>2720</v>
      </c>
      <c r="D28" s="67" t="s">
        <v>2721</v>
      </c>
      <c r="E28" s="67" t="s">
        <v>312</v>
      </c>
      <c r="F28" s="67" t="s">
        <v>2722</v>
      </c>
      <c r="G28" s="67" t="s">
        <v>2723</v>
      </c>
      <c r="H28" s="67" t="s">
        <v>320</v>
      </c>
      <c r="I28" s="67" t="s">
        <v>966</v>
      </c>
      <c r="J28" s="67" t="s">
        <v>204</v>
      </c>
      <c r="K28" s="67" t="s">
        <v>223</v>
      </c>
      <c r="L28" s="67" t="s">
        <v>343</v>
      </c>
      <c r="M28" s="67" t="s">
        <v>734</v>
      </c>
      <c r="N28" s="67" t="s">
        <v>338</v>
      </c>
      <c r="O28" s="67" t="s">
        <v>1215</v>
      </c>
      <c r="P28" s="68">
        <v>1303.155741</v>
      </c>
      <c r="Q28" s="68">
        <v>3.6469999999999998</v>
      </c>
      <c r="R28" s="68">
        <v>6035</v>
      </c>
      <c r="S28" s="89" t="s">
        <v>3866</v>
      </c>
      <c r="T28" s="68">
        <v>286.819951</v>
      </c>
      <c r="U28" s="69">
        <v>1.5E-5</v>
      </c>
      <c r="V28" s="69">
        <v>4.5960000000000003E-3</v>
      </c>
      <c r="W28" s="69">
        <v>2.0900000000000001E-4</v>
      </c>
      <c r="X28" s="76" t="s">
        <v>3864</v>
      </c>
    </row>
    <row r="29" spans="1:24" ht="15" customHeight="1">
      <c r="A29" s="67">
        <v>447</v>
      </c>
      <c r="B29" s="67">
        <v>447</v>
      </c>
      <c r="C29" s="67" t="s">
        <v>2724</v>
      </c>
      <c r="D29" s="67" t="s">
        <v>2725</v>
      </c>
      <c r="E29" s="67" t="s">
        <v>312</v>
      </c>
      <c r="F29" s="67" t="s">
        <v>2726</v>
      </c>
      <c r="G29" s="67" t="s">
        <v>2727</v>
      </c>
      <c r="H29" s="67" t="s">
        <v>320</v>
      </c>
      <c r="I29" s="67" t="s">
        <v>966</v>
      </c>
      <c r="J29" s="67" t="s">
        <v>204</v>
      </c>
      <c r="K29" s="67" t="s">
        <v>300</v>
      </c>
      <c r="L29" s="67" t="s">
        <v>379</v>
      </c>
      <c r="M29" s="67" t="s">
        <v>734</v>
      </c>
      <c r="N29" s="67" t="s">
        <v>338</v>
      </c>
      <c r="O29" s="67" t="s">
        <v>1215</v>
      </c>
      <c r="P29" s="68">
        <v>4369.1007550000004</v>
      </c>
      <c r="Q29" s="68">
        <v>3.6469999999999998</v>
      </c>
      <c r="R29" s="68">
        <v>5635</v>
      </c>
      <c r="S29" s="89" t="s">
        <v>3866</v>
      </c>
      <c r="T29" s="68">
        <v>897.88712299999997</v>
      </c>
      <c r="U29" s="69">
        <v>4.3000000000000002E-5</v>
      </c>
      <c r="V29" s="69">
        <v>1.4389000000000001E-2</v>
      </c>
      <c r="W29" s="69">
        <v>6.5899999999999997E-4</v>
      </c>
      <c r="X29" s="76" t="s">
        <v>3864</v>
      </c>
    </row>
    <row r="30" spans="1:24" ht="15" customHeight="1">
      <c r="A30" s="67">
        <v>447</v>
      </c>
      <c r="B30" s="67">
        <v>447</v>
      </c>
      <c r="C30" s="67" t="s">
        <v>2728</v>
      </c>
      <c r="D30" s="67" t="s">
        <v>2729</v>
      </c>
      <c r="E30" s="67" t="s">
        <v>312</v>
      </c>
      <c r="F30" s="67" t="s">
        <v>2728</v>
      </c>
      <c r="G30" s="67" t="s">
        <v>2730</v>
      </c>
      <c r="H30" s="67" t="s">
        <v>320</v>
      </c>
      <c r="I30" s="67" t="s">
        <v>966</v>
      </c>
      <c r="J30" s="67" t="s">
        <v>204</v>
      </c>
      <c r="K30" s="67" t="s">
        <v>243</v>
      </c>
      <c r="L30" s="67" t="s">
        <v>343</v>
      </c>
      <c r="M30" s="67" t="s">
        <v>734</v>
      </c>
      <c r="N30" s="67" t="s">
        <v>338</v>
      </c>
      <c r="O30" s="67" t="s">
        <v>1215</v>
      </c>
      <c r="P30" s="68">
        <v>2685.4992820000002</v>
      </c>
      <c r="Q30" s="68">
        <v>3.6469999999999998</v>
      </c>
      <c r="R30" s="68">
        <v>4527</v>
      </c>
      <c r="S30" s="89" t="s">
        <v>3866</v>
      </c>
      <c r="T30" s="68">
        <v>443.37509899999998</v>
      </c>
      <c r="U30" s="69">
        <v>3.6000000000000001E-5</v>
      </c>
      <c r="V30" s="69">
        <v>7.1050000000000002E-3</v>
      </c>
      <c r="W30" s="69">
        <v>3.2499999999999999E-4</v>
      </c>
      <c r="X30" s="76" t="s">
        <v>3864</v>
      </c>
    </row>
    <row r="31" spans="1:24" ht="15" customHeight="1">
      <c r="A31" s="67">
        <v>447</v>
      </c>
      <c r="B31" s="67">
        <v>447</v>
      </c>
      <c r="C31" s="67" t="s">
        <v>2731</v>
      </c>
      <c r="D31" s="67" t="s">
        <v>2732</v>
      </c>
      <c r="E31" s="67" t="s">
        <v>312</v>
      </c>
      <c r="F31" s="67" t="s">
        <v>2733</v>
      </c>
      <c r="G31" s="67" t="s">
        <v>2734</v>
      </c>
      <c r="H31" s="67" t="s">
        <v>320</v>
      </c>
      <c r="I31" s="67" t="s">
        <v>966</v>
      </c>
      <c r="J31" s="67" t="s">
        <v>204</v>
      </c>
      <c r="K31" s="67" t="s">
        <v>245</v>
      </c>
      <c r="L31" s="67" t="s">
        <v>369</v>
      </c>
      <c r="M31" s="67" t="s">
        <v>734</v>
      </c>
      <c r="N31" s="67" t="s">
        <v>338</v>
      </c>
      <c r="O31" s="67" t="s">
        <v>1222</v>
      </c>
      <c r="P31" s="68">
        <v>793.66832299999999</v>
      </c>
      <c r="Q31" s="68">
        <v>0.46939999999999998</v>
      </c>
      <c r="R31" s="68">
        <v>7428</v>
      </c>
      <c r="S31" s="89" t="s">
        <v>3866</v>
      </c>
      <c r="T31" s="68">
        <v>27.672857</v>
      </c>
      <c r="U31" s="69">
        <v>1.9999999999999999E-6</v>
      </c>
      <c r="V31" s="69">
        <v>4.4000000000000002E-4</v>
      </c>
      <c r="W31" s="69">
        <v>1.8E-5</v>
      </c>
      <c r="X31" s="76" t="s">
        <v>3864</v>
      </c>
    </row>
    <row r="32" spans="1:24" ht="15" customHeight="1">
      <c r="A32" s="67">
        <v>447</v>
      </c>
      <c r="B32" s="67">
        <v>447</v>
      </c>
      <c r="C32" s="67" t="s">
        <v>2735</v>
      </c>
      <c r="D32" s="67" t="s">
        <v>2736</v>
      </c>
      <c r="E32" s="67" t="s">
        <v>312</v>
      </c>
      <c r="F32" s="67" t="s">
        <v>2735</v>
      </c>
      <c r="G32" s="67" t="s">
        <v>2737</v>
      </c>
      <c r="H32" s="67" t="s">
        <v>320</v>
      </c>
      <c r="I32" s="67" t="s">
        <v>966</v>
      </c>
      <c r="J32" s="67" t="s">
        <v>204</v>
      </c>
      <c r="K32" s="67" t="s">
        <v>223</v>
      </c>
      <c r="L32" s="67" t="s">
        <v>343</v>
      </c>
      <c r="M32" s="67" t="s">
        <v>734</v>
      </c>
      <c r="N32" s="67" t="s">
        <v>338</v>
      </c>
      <c r="O32" s="67" t="s">
        <v>1215</v>
      </c>
      <c r="P32" s="68">
        <v>1325.534901</v>
      </c>
      <c r="Q32" s="68">
        <v>3.6469999999999998</v>
      </c>
      <c r="R32" s="68">
        <v>5675</v>
      </c>
      <c r="S32" s="89" t="s">
        <v>3866</v>
      </c>
      <c r="T32" s="68">
        <v>274.34231299999999</v>
      </c>
      <c r="U32" s="69">
        <v>4.8999999999999998E-5</v>
      </c>
      <c r="V32" s="69">
        <v>4.3959999999999997E-3</v>
      </c>
      <c r="W32" s="69">
        <v>2.0000000000000001E-4</v>
      </c>
      <c r="X32" s="76" t="s">
        <v>3864</v>
      </c>
    </row>
    <row r="33" spans="1:24" ht="15" customHeight="1">
      <c r="A33" s="67">
        <v>447</v>
      </c>
      <c r="B33" s="67">
        <v>447</v>
      </c>
      <c r="C33" s="67" t="s">
        <v>2738</v>
      </c>
      <c r="D33" s="67" t="s">
        <v>2739</v>
      </c>
      <c r="E33" s="67" t="s">
        <v>312</v>
      </c>
      <c r="F33" s="67" t="s">
        <v>2738</v>
      </c>
      <c r="G33" s="67" t="s">
        <v>2740</v>
      </c>
      <c r="H33" s="67" t="s">
        <v>320</v>
      </c>
      <c r="I33" s="67" t="s">
        <v>966</v>
      </c>
      <c r="J33" s="67" t="s">
        <v>204</v>
      </c>
      <c r="K33" s="67" t="s">
        <v>223</v>
      </c>
      <c r="L33" s="67" t="s">
        <v>343</v>
      </c>
      <c r="M33" s="67" t="s">
        <v>734</v>
      </c>
      <c r="N33" s="67" t="s">
        <v>338</v>
      </c>
      <c r="O33" s="67" t="s">
        <v>1215</v>
      </c>
      <c r="P33" s="68">
        <v>2776.7373990000001</v>
      </c>
      <c r="Q33" s="68">
        <v>3.6469999999999998</v>
      </c>
      <c r="R33" s="68">
        <v>4067</v>
      </c>
      <c r="S33" s="89" t="s">
        <v>3866</v>
      </c>
      <c r="T33" s="68">
        <v>411.85538100000002</v>
      </c>
      <c r="U33" s="69">
        <v>1.5999999999999999E-5</v>
      </c>
      <c r="V33" s="69">
        <v>6.5989999999999998E-3</v>
      </c>
      <c r="W33" s="69">
        <v>3.0200000000000002E-4</v>
      </c>
      <c r="X33" s="76" t="s">
        <v>3864</v>
      </c>
    </row>
    <row r="34" spans="1:24" ht="15" customHeight="1">
      <c r="A34" s="67">
        <v>447</v>
      </c>
      <c r="B34" s="67">
        <v>447</v>
      </c>
      <c r="C34" s="67" t="s">
        <v>2741</v>
      </c>
      <c r="D34" s="67" t="s">
        <v>2742</v>
      </c>
      <c r="E34" s="67" t="s">
        <v>312</v>
      </c>
      <c r="F34" s="67" t="s">
        <v>2743</v>
      </c>
      <c r="G34" s="67" t="s">
        <v>2744</v>
      </c>
      <c r="H34" s="67" t="s">
        <v>320</v>
      </c>
      <c r="I34" s="67" t="s">
        <v>966</v>
      </c>
      <c r="J34" s="67" t="s">
        <v>204</v>
      </c>
      <c r="K34" s="67" t="s">
        <v>223</v>
      </c>
      <c r="L34" s="67" t="s">
        <v>343</v>
      </c>
      <c r="M34" s="67" t="s">
        <v>734</v>
      </c>
      <c r="N34" s="67" t="s">
        <v>338</v>
      </c>
      <c r="O34" s="67" t="s">
        <v>1215</v>
      </c>
      <c r="P34" s="68">
        <v>2427.2781960000002</v>
      </c>
      <c r="Q34" s="68">
        <v>3.6469999999999998</v>
      </c>
      <c r="R34" s="68">
        <v>3257</v>
      </c>
      <c r="S34" s="89" t="s">
        <v>3866</v>
      </c>
      <c r="T34" s="68">
        <v>288.31887599999999</v>
      </c>
      <c r="U34" s="69">
        <v>3.2600000000000001E-4</v>
      </c>
      <c r="V34" s="69">
        <v>4.62E-3</v>
      </c>
      <c r="W34" s="69">
        <v>2.1000000000000001E-4</v>
      </c>
      <c r="X34" s="76" t="s">
        <v>3864</v>
      </c>
    </row>
    <row r="35" spans="1:24" ht="15" customHeight="1">
      <c r="A35" s="67">
        <v>447</v>
      </c>
      <c r="B35" s="67">
        <v>447</v>
      </c>
      <c r="C35" s="67" t="s">
        <v>2745</v>
      </c>
      <c r="D35" s="67" t="s">
        <v>2746</v>
      </c>
      <c r="E35" s="67" t="s">
        <v>312</v>
      </c>
      <c r="F35" s="67" t="s">
        <v>2747</v>
      </c>
      <c r="G35" s="67" t="s">
        <v>2748</v>
      </c>
      <c r="H35" s="67" t="s">
        <v>320</v>
      </c>
      <c r="I35" s="67" t="s">
        <v>966</v>
      </c>
      <c r="J35" s="67" t="s">
        <v>204</v>
      </c>
      <c r="K35" s="67" t="s">
        <v>223</v>
      </c>
      <c r="L35" s="67" t="s">
        <v>343</v>
      </c>
      <c r="M35" s="67" t="s">
        <v>734</v>
      </c>
      <c r="N35" s="67" t="s">
        <v>338</v>
      </c>
      <c r="O35" s="67" t="s">
        <v>1215</v>
      </c>
      <c r="P35" s="68">
        <v>4845.783762</v>
      </c>
      <c r="Q35" s="68">
        <v>3.6469999999999998</v>
      </c>
      <c r="R35" s="68">
        <v>13757</v>
      </c>
      <c r="S35" s="89" t="s">
        <v>3866</v>
      </c>
      <c r="T35" s="68">
        <v>2431.2159190000002</v>
      </c>
      <c r="U35" s="69">
        <v>1.8E-5</v>
      </c>
      <c r="V35" s="69">
        <v>3.8961000000000003E-2</v>
      </c>
      <c r="W35" s="69">
        <v>1.781E-3</v>
      </c>
      <c r="X35" s="76" t="s">
        <v>3864</v>
      </c>
    </row>
    <row r="36" spans="1:24" ht="15" customHeight="1">
      <c r="A36" s="67">
        <v>447</v>
      </c>
      <c r="B36" s="67">
        <v>447</v>
      </c>
      <c r="C36" s="67" t="s">
        <v>2749</v>
      </c>
      <c r="D36" s="67" t="s">
        <v>2750</v>
      </c>
      <c r="E36" s="67" t="s">
        <v>312</v>
      </c>
      <c r="F36" s="67" t="s">
        <v>2751</v>
      </c>
      <c r="G36" s="67" t="s">
        <v>2752</v>
      </c>
      <c r="H36" s="67" t="s">
        <v>320</v>
      </c>
      <c r="I36" s="67" t="s">
        <v>966</v>
      </c>
      <c r="J36" s="67" t="s">
        <v>204</v>
      </c>
      <c r="K36" s="67" t="s">
        <v>300</v>
      </c>
      <c r="L36" s="67" t="s">
        <v>379</v>
      </c>
      <c r="M36" s="67" t="s">
        <v>734</v>
      </c>
      <c r="N36" s="67" t="s">
        <v>338</v>
      </c>
      <c r="O36" s="67" t="s">
        <v>1215</v>
      </c>
      <c r="P36" s="68">
        <v>11096.620752000001</v>
      </c>
      <c r="Q36" s="68">
        <v>3.6469999999999998</v>
      </c>
      <c r="R36" s="68">
        <v>3414</v>
      </c>
      <c r="S36" s="89" t="s">
        <v>3866</v>
      </c>
      <c r="T36" s="68">
        <v>1381.6244919999999</v>
      </c>
      <c r="U36" s="69">
        <v>1.7E-5</v>
      </c>
      <c r="V36" s="69">
        <v>2.2141999999999998E-2</v>
      </c>
      <c r="W36" s="69">
        <v>1.0139999999999999E-3</v>
      </c>
      <c r="X36" s="76" t="s">
        <v>3864</v>
      </c>
    </row>
    <row r="37" spans="1:24" ht="15" customHeight="1">
      <c r="A37" s="67">
        <v>447</v>
      </c>
      <c r="B37" s="67">
        <v>447</v>
      </c>
      <c r="C37" s="67" t="s">
        <v>2753</v>
      </c>
      <c r="D37" s="67" t="s">
        <v>2754</v>
      </c>
      <c r="E37" s="67" t="s">
        <v>312</v>
      </c>
      <c r="F37" s="67" t="s">
        <v>2755</v>
      </c>
      <c r="G37" s="67" t="s">
        <v>2756</v>
      </c>
      <c r="H37" s="67" t="s">
        <v>320</v>
      </c>
      <c r="I37" s="67" t="s">
        <v>966</v>
      </c>
      <c r="J37" s="67" t="s">
        <v>204</v>
      </c>
      <c r="K37" s="67" t="s">
        <v>292</v>
      </c>
      <c r="L37" s="67" t="s">
        <v>313</v>
      </c>
      <c r="M37" s="67" t="s">
        <v>734</v>
      </c>
      <c r="N37" s="67" t="s">
        <v>338</v>
      </c>
      <c r="O37" s="67" t="s">
        <v>1231</v>
      </c>
      <c r="P37" s="68">
        <v>3823.0664459999998</v>
      </c>
      <c r="Q37" s="68">
        <v>3.7964000000000002</v>
      </c>
      <c r="R37" s="68">
        <v>9275</v>
      </c>
      <c r="S37" s="89" t="s">
        <v>3866</v>
      </c>
      <c r="T37" s="68">
        <v>1346.1632440000001</v>
      </c>
      <c r="U37" s="69">
        <v>1.7000000000000001E-4</v>
      </c>
      <c r="V37" s="69">
        <v>2.1572000000000001E-2</v>
      </c>
      <c r="W37" s="69">
        <v>9.8400000000000007E-4</v>
      </c>
      <c r="X37" s="76" t="s">
        <v>3864</v>
      </c>
    </row>
    <row r="38" spans="1:24" ht="15" customHeight="1">
      <c r="A38" s="67">
        <v>447</v>
      </c>
      <c r="B38" s="67">
        <v>447</v>
      </c>
      <c r="C38" s="67" t="s">
        <v>2757</v>
      </c>
      <c r="D38" s="67" t="s">
        <v>2758</v>
      </c>
      <c r="E38" s="67" t="s">
        <v>312</v>
      </c>
      <c r="F38" s="67" t="s">
        <v>2759</v>
      </c>
      <c r="G38" s="67" t="s">
        <v>2760</v>
      </c>
      <c r="H38" s="67" t="s">
        <v>320</v>
      </c>
      <c r="I38" s="67" t="s">
        <v>966</v>
      </c>
      <c r="J38" s="67" t="s">
        <v>204</v>
      </c>
      <c r="K38" s="67" t="s">
        <v>223</v>
      </c>
      <c r="L38" s="67" t="s">
        <v>343</v>
      </c>
      <c r="M38" s="67" t="s">
        <v>734</v>
      </c>
      <c r="N38" s="67" t="s">
        <v>338</v>
      </c>
      <c r="O38" s="67" t="s">
        <v>1215</v>
      </c>
      <c r="P38" s="68">
        <v>3399.9109490000001</v>
      </c>
      <c r="Q38" s="68">
        <v>3.6469999999999998</v>
      </c>
      <c r="R38" s="68">
        <v>9681</v>
      </c>
      <c r="S38" s="89" t="s">
        <v>3866</v>
      </c>
      <c r="T38" s="68">
        <v>1200.3931970000001</v>
      </c>
      <c r="U38" s="69">
        <v>1.5999999999999999E-5</v>
      </c>
      <c r="V38" s="69">
        <v>1.9238000000000002E-2</v>
      </c>
      <c r="W38" s="69">
        <v>8.8099999999999995E-4</v>
      </c>
      <c r="X38" s="76" t="s">
        <v>3864</v>
      </c>
    </row>
    <row r="39" spans="1:24" ht="15" customHeight="1">
      <c r="A39" s="67">
        <v>447</v>
      </c>
      <c r="B39" s="67">
        <v>447</v>
      </c>
      <c r="C39" s="67" t="s">
        <v>2761</v>
      </c>
      <c r="D39" s="67" t="s">
        <v>2762</v>
      </c>
      <c r="E39" s="67" t="s">
        <v>312</v>
      </c>
      <c r="F39" s="67" t="s">
        <v>2763</v>
      </c>
      <c r="G39" s="67" t="s">
        <v>2764</v>
      </c>
      <c r="H39" s="67" t="s">
        <v>320</v>
      </c>
      <c r="I39" s="67" t="s">
        <v>966</v>
      </c>
      <c r="J39" s="67" t="s">
        <v>204</v>
      </c>
      <c r="K39" s="67" t="s">
        <v>300</v>
      </c>
      <c r="L39" s="67" t="s">
        <v>313</v>
      </c>
      <c r="M39" s="67" t="s">
        <v>734</v>
      </c>
      <c r="N39" s="67" t="s">
        <v>338</v>
      </c>
      <c r="O39" s="67" t="s">
        <v>1215</v>
      </c>
      <c r="P39" s="68">
        <v>9579.6648370000003</v>
      </c>
      <c r="Q39" s="68">
        <v>3.6469999999999998</v>
      </c>
      <c r="R39" s="68">
        <v>4000.09</v>
      </c>
      <c r="S39" s="89" t="s">
        <v>3866</v>
      </c>
      <c r="T39" s="68">
        <v>1397.5129480000001</v>
      </c>
      <c r="U39" s="69">
        <v>6.3599999999999996E-4</v>
      </c>
      <c r="V39" s="69">
        <v>2.2395000000000002E-2</v>
      </c>
      <c r="W39" s="69">
        <v>1.024E-3</v>
      </c>
      <c r="X39" s="76" t="s">
        <v>3864</v>
      </c>
    </row>
    <row r="40" spans="1:24" ht="15" customHeight="1">
      <c r="A40" s="67">
        <v>447</v>
      </c>
      <c r="B40" s="67">
        <v>447</v>
      </c>
      <c r="C40" s="67" t="s">
        <v>2765</v>
      </c>
      <c r="D40" s="67" t="s">
        <v>2766</v>
      </c>
      <c r="E40" s="67" t="s">
        <v>312</v>
      </c>
      <c r="F40" s="67" t="s">
        <v>2767</v>
      </c>
      <c r="G40" s="67" t="s">
        <v>2768</v>
      </c>
      <c r="H40" s="67" t="s">
        <v>320</v>
      </c>
      <c r="I40" s="67" t="s">
        <v>966</v>
      </c>
      <c r="J40" s="67" t="s">
        <v>204</v>
      </c>
      <c r="K40" s="67" t="s">
        <v>223</v>
      </c>
      <c r="L40" s="67" t="s">
        <v>343</v>
      </c>
      <c r="M40" s="67" t="s">
        <v>734</v>
      </c>
      <c r="N40" s="67" t="s">
        <v>338</v>
      </c>
      <c r="O40" s="67" t="s">
        <v>1215</v>
      </c>
      <c r="P40" s="68">
        <v>3640.9172960000001</v>
      </c>
      <c r="Q40" s="68">
        <v>3.6469999999999998</v>
      </c>
      <c r="R40" s="68">
        <v>8566</v>
      </c>
      <c r="S40" s="89" t="s">
        <v>3866</v>
      </c>
      <c r="T40" s="68">
        <v>1137.4299169999999</v>
      </c>
      <c r="U40" s="69">
        <v>9.0000000000000002E-6</v>
      </c>
      <c r="V40" s="69">
        <v>1.8228000000000001E-2</v>
      </c>
      <c r="W40" s="69">
        <v>8.34E-4</v>
      </c>
      <c r="X40" s="76" t="s">
        <v>3864</v>
      </c>
    </row>
    <row r="41" spans="1:24" ht="15" customHeight="1">
      <c r="A41" s="67">
        <v>447</v>
      </c>
      <c r="B41" s="67">
        <v>447</v>
      </c>
      <c r="C41" s="67" t="s">
        <v>2769</v>
      </c>
      <c r="D41" s="67" t="s">
        <v>2770</v>
      </c>
      <c r="E41" s="67" t="s">
        <v>312</v>
      </c>
      <c r="F41" s="67" t="s">
        <v>2771</v>
      </c>
      <c r="G41" s="67" t="s">
        <v>2772</v>
      </c>
      <c r="H41" s="67" t="s">
        <v>320</v>
      </c>
      <c r="I41" s="67" t="s">
        <v>966</v>
      </c>
      <c r="J41" s="67" t="s">
        <v>204</v>
      </c>
      <c r="K41" s="67" t="s">
        <v>223</v>
      </c>
      <c r="L41" s="67" t="s">
        <v>343</v>
      </c>
      <c r="M41" s="67" t="s">
        <v>734</v>
      </c>
      <c r="N41" s="67" t="s">
        <v>338</v>
      </c>
      <c r="O41" s="67" t="s">
        <v>1215</v>
      </c>
      <c r="P41" s="68">
        <v>1559.6553510000001</v>
      </c>
      <c r="Q41" s="68">
        <v>3.6469999999999998</v>
      </c>
      <c r="R41" s="68">
        <v>6406</v>
      </c>
      <c r="S41" s="89" t="s">
        <v>3866</v>
      </c>
      <c r="T41" s="68">
        <v>364.377319</v>
      </c>
      <c r="U41" s="69">
        <v>2.7099999999999997E-4</v>
      </c>
      <c r="V41" s="69">
        <v>5.8380000000000003E-3</v>
      </c>
      <c r="W41" s="69">
        <v>2.6600000000000001E-4</v>
      </c>
      <c r="X41" s="76" t="s">
        <v>3864</v>
      </c>
    </row>
    <row r="42" spans="1:24" ht="15" customHeight="1">
      <c r="A42" s="67">
        <v>447</v>
      </c>
      <c r="B42" s="67">
        <v>447</v>
      </c>
      <c r="C42" s="67" t="s">
        <v>2773</v>
      </c>
      <c r="D42" s="67" t="s">
        <v>2774</v>
      </c>
      <c r="E42" s="67" t="s">
        <v>312</v>
      </c>
      <c r="F42" s="67" t="s">
        <v>2775</v>
      </c>
      <c r="G42" s="67" t="s">
        <v>2776</v>
      </c>
      <c r="H42" s="67" t="s">
        <v>320</v>
      </c>
      <c r="I42" s="67" t="s">
        <v>966</v>
      </c>
      <c r="J42" s="67" t="s">
        <v>204</v>
      </c>
      <c r="K42" s="67" t="s">
        <v>250</v>
      </c>
      <c r="L42" s="67" t="s">
        <v>399</v>
      </c>
      <c r="M42" s="67" t="s">
        <v>734</v>
      </c>
      <c r="N42" s="67" t="s">
        <v>338</v>
      </c>
      <c r="O42" s="67" t="s">
        <v>1238</v>
      </c>
      <c r="P42" s="68">
        <v>1854.0273870000001</v>
      </c>
      <c r="Q42" s="68">
        <v>2.3285</v>
      </c>
      <c r="R42" s="68">
        <v>4162000</v>
      </c>
      <c r="S42" s="89" t="s">
        <v>3866</v>
      </c>
      <c r="T42" s="68">
        <v>1796.778174</v>
      </c>
      <c r="U42" s="69">
        <v>5.3000000000000001E-5</v>
      </c>
      <c r="V42" s="69">
        <v>2.8794E-2</v>
      </c>
      <c r="W42" s="69">
        <v>1.3179999999999999E-3</v>
      </c>
      <c r="X42" s="76" t="s">
        <v>3864</v>
      </c>
    </row>
    <row r="43" spans="1:24" ht="15" customHeight="1">
      <c r="A43" s="67">
        <v>447</v>
      </c>
      <c r="B43" s="67">
        <v>447</v>
      </c>
      <c r="C43" s="67" t="s">
        <v>2777</v>
      </c>
      <c r="D43" s="67" t="s">
        <v>2778</v>
      </c>
      <c r="E43" s="67" t="s">
        <v>312</v>
      </c>
      <c r="F43" s="67" t="s">
        <v>2779</v>
      </c>
      <c r="G43" s="67" t="s">
        <v>2780</v>
      </c>
      <c r="H43" s="67" t="s">
        <v>320</v>
      </c>
      <c r="I43" s="67" t="s">
        <v>966</v>
      </c>
      <c r="J43" s="67" t="s">
        <v>204</v>
      </c>
      <c r="K43" s="67" t="s">
        <v>223</v>
      </c>
      <c r="L43" s="67" t="s">
        <v>343</v>
      </c>
      <c r="M43" s="67" t="s">
        <v>734</v>
      </c>
      <c r="N43" s="67" t="s">
        <v>338</v>
      </c>
      <c r="O43" s="67" t="s">
        <v>1215</v>
      </c>
      <c r="P43" s="68">
        <v>3993.8194450000001</v>
      </c>
      <c r="Q43" s="68">
        <v>3.6469999999999998</v>
      </c>
      <c r="R43" s="68">
        <v>7569</v>
      </c>
      <c r="S43" s="89" t="s">
        <v>3866</v>
      </c>
      <c r="T43" s="68">
        <v>1102.4596300000001</v>
      </c>
      <c r="U43" s="69">
        <v>1.8E-5</v>
      </c>
      <c r="V43" s="69">
        <v>1.7668E-2</v>
      </c>
      <c r="W43" s="69">
        <v>8.0800000000000002E-4</v>
      </c>
      <c r="X43" s="76" t="s">
        <v>3864</v>
      </c>
    </row>
    <row r="44" spans="1:24" ht="15" customHeight="1">
      <c r="A44" s="67">
        <v>447</v>
      </c>
      <c r="B44" s="67">
        <v>447</v>
      </c>
      <c r="C44" s="67" t="s">
        <v>2781</v>
      </c>
      <c r="D44" s="67" t="s">
        <v>2782</v>
      </c>
      <c r="E44" s="67" t="s">
        <v>312</v>
      </c>
      <c r="F44" s="67" t="s">
        <v>2783</v>
      </c>
      <c r="G44" s="67" t="s">
        <v>2784</v>
      </c>
      <c r="H44" s="67" t="s">
        <v>320</v>
      </c>
      <c r="I44" s="67" t="s">
        <v>966</v>
      </c>
      <c r="J44" s="67" t="s">
        <v>204</v>
      </c>
      <c r="K44" s="67" t="s">
        <v>223</v>
      </c>
      <c r="L44" s="67" t="s">
        <v>343</v>
      </c>
      <c r="M44" s="67" t="s">
        <v>734</v>
      </c>
      <c r="N44" s="67" t="s">
        <v>338</v>
      </c>
      <c r="O44" s="67" t="s">
        <v>1215</v>
      </c>
      <c r="P44" s="68">
        <v>4943.3310789999996</v>
      </c>
      <c r="Q44" s="68">
        <v>3.6469999999999998</v>
      </c>
      <c r="R44" s="68">
        <v>7861</v>
      </c>
      <c r="S44" s="89" t="s">
        <v>3866</v>
      </c>
      <c r="T44" s="68">
        <v>1417.2068959999999</v>
      </c>
      <c r="U44" s="69">
        <v>2.3E-5</v>
      </c>
      <c r="V44" s="69">
        <v>2.2707999999999999E-2</v>
      </c>
      <c r="W44" s="69">
        <v>1.0369999999999999E-3</v>
      </c>
      <c r="X44" s="76" t="s">
        <v>3864</v>
      </c>
    </row>
    <row r="45" spans="1:24" ht="15" customHeight="1">
      <c r="A45" s="67">
        <v>447</v>
      </c>
      <c r="B45" s="67">
        <v>447</v>
      </c>
      <c r="C45" s="67" t="s">
        <v>2785</v>
      </c>
      <c r="D45" s="67" t="s">
        <v>2786</v>
      </c>
      <c r="E45" s="67" t="s">
        <v>312</v>
      </c>
      <c r="F45" s="67" t="s">
        <v>2787</v>
      </c>
      <c r="G45" s="67" t="s">
        <v>2788</v>
      </c>
      <c r="H45" s="67" t="s">
        <v>320</v>
      </c>
      <c r="I45" s="67" t="s">
        <v>966</v>
      </c>
      <c r="J45" s="67" t="s">
        <v>204</v>
      </c>
      <c r="K45" s="67" t="s">
        <v>302</v>
      </c>
      <c r="L45" s="67" t="s">
        <v>313</v>
      </c>
      <c r="M45" s="67" t="s">
        <v>734</v>
      </c>
      <c r="N45" s="67" t="s">
        <v>338</v>
      </c>
      <c r="O45" s="67" t="s">
        <v>1231</v>
      </c>
      <c r="P45" s="68">
        <v>568.08638599999995</v>
      </c>
      <c r="Q45" s="68">
        <v>3.7964000000000002</v>
      </c>
      <c r="R45" s="68">
        <v>20950</v>
      </c>
      <c r="S45" s="89" t="s">
        <v>3866</v>
      </c>
      <c r="T45" s="68">
        <v>451.82512100000002</v>
      </c>
      <c r="U45" s="69">
        <v>1.8000000000000001E-4</v>
      </c>
      <c r="V45" s="69">
        <v>7.2399999999999999E-3</v>
      </c>
      <c r="W45" s="69">
        <v>3.3100000000000002E-4</v>
      </c>
      <c r="X45" s="76" t="s">
        <v>3864</v>
      </c>
    </row>
    <row r="46" spans="1:24" ht="15" customHeight="1">
      <c r="A46" s="67">
        <v>447</v>
      </c>
      <c r="B46" s="67">
        <v>447</v>
      </c>
      <c r="C46" s="67" t="s">
        <v>2789</v>
      </c>
      <c r="D46" s="67" t="s">
        <v>2790</v>
      </c>
      <c r="E46" s="67" t="s">
        <v>312</v>
      </c>
      <c r="F46" s="67" t="s">
        <v>2791</v>
      </c>
      <c r="G46" s="67" t="s">
        <v>2792</v>
      </c>
      <c r="H46" s="67" t="s">
        <v>320</v>
      </c>
      <c r="I46" s="67" t="s">
        <v>966</v>
      </c>
      <c r="J46" s="67" t="s">
        <v>204</v>
      </c>
      <c r="K46" s="67" t="s">
        <v>223</v>
      </c>
      <c r="L46" s="67" t="s">
        <v>343</v>
      </c>
      <c r="M46" s="67" t="s">
        <v>734</v>
      </c>
      <c r="N46" s="67" t="s">
        <v>338</v>
      </c>
      <c r="O46" s="67" t="s">
        <v>1215</v>
      </c>
      <c r="P46" s="68">
        <v>17696.751679000001</v>
      </c>
      <c r="Q46" s="68">
        <v>3.6469999999999998</v>
      </c>
      <c r="R46" s="68">
        <v>4833</v>
      </c>
      <c r="S46" s="89" t="s">
        <v>3866</v>
      </c>
      <c r="T46" s="68">
        <v>3119.220777</v>
      </c>
      <c r="U46" s="69">
        <v>1.7E-5</v>
      </c>
      <c r="V46" s="69">
        <v>4.9987999999999998E-2</v>
      </c>
      <c r="W46" s="69">
        <v>2.2880000000000001E-3</v>
      </c>
      <c r="X46" s="76" t="s">
        <v>3864</v>
      </c>
    </row>
    <row r="47" spans="1:24" ht="15" customHeight="1">
      <c r="A47" s="67">
        <v>447</v>
      </c>
      <c r="B47" s="67">
        <v>447</v>
      </c>
      <c r="C47" s="67" t="s">
        <v>2793</v>
      </c>
      <c r="D47" s="67" t="s">
        <v>2794</v>
      </c>
      <c r="E47" s="67" t="s">
        <v>312</v>
      </c>
      <c r="F47" s="67" t="s">
        <v>2795</v>
      </c>
      <c r="G47" s="67" t="s">
        <v>2796</v>
      </c>
      <c r="H47" s="67" t="s">
        <v>320</v>
      </c>
      <c r="I47" s="67" t="s">
        <v>966</v>
      </c>
      <c r="J47" s="67" t="s">
        <v>204</v>
      </c>
      <c r="K47" s="67" t="s">
        <v>250</v>
      </c>
      <c r="L47" s="67" t="s">
        <v>399</v>
      </c>
      <c r="M47" s="67" t="s">
        <v>734</v>
      </c>
      <c r="N47" s="67" t="s">
        <v>338</v>
      </c>
      <c r="O47" s="67" t="s">
        <v>1238</v>
      </c>
      <c r="P47" s="68">
        <v>21914.362733999998</v>
      </c>
      <c r="Q47" s="68">
        <v>2.3285</v>
      </c>
      <c r="R47" s="68">
        <v>291900</v>
      </c>
      <c r="S47" s="89" t="s">
        <v>3866</v>
      </c>
      <c r="T47" s="68">
        <v>1489.495457</v>
      </c>
      <c r="U47" s="69">
        <v>1.9999999999999999E-6</v>
      </c>
      <c r="V47" s="69">
        <v>2.3869999999999999E-2</v>
      </c>
      <c r="W47" s="69">
        <v>1.093E-3</v>
      </c>
      <c r="X47" s="76" t="s">
        <v>3864</v>
      </c>
    </row>
    <row r="48" spans="1:24" ht="15" customHeight="1">
      <c r="A48" s="67">
        <v>447</v>
      </c>
      <c r="B48" s="67">
        <v>447</v>
      </c>
      <c r="C48" s="67" t="s">
        <v>2797</v>
      </c>
      <c r="D48" s="67" t="s">
        <v>2798</v>
      </c>
      <c r="E48" s="67" t="s">
        <v>312</v>
      </c>
      <c r="F48" s="67" t="s">
        <v>2799</v>
      </c>
      <c r="G48" s="67" t="s">
        <v>2800</v>
      </c>
      <c r="H48" s="67" t="s">
        <v>320</v>
      </c>
      <c r="I48" s="67" t="s">
        <v>966</v>
      </c>
      <c r="J48" s="67" t="s">
        <v>204</v>
      </c>
      <c r="K48" s="67" t="s">
        <v>302</v>
      </c>
      <c r="L48" s="67" t="s">
        <v>313</v>
      </c>
      <c r="M48" s="67" t="s">
        <v>734</v>
      </c>
      <c r="N48" s="67" t="s">
        <v>338</v>
      </c>
      <c r="O48" s="67" t="s">
        <v>1231</v>
      </c>
      <c r="P48" s="68">
        <v>2954.0492089999998</v>
      </c>
      <c r="Q48" s="68">
        <v>3.7964000000000002</v>
      </c>
      <c r="R48" s="68">
        <v>8904</v>
      </c>
      <c r="S48" s="89" t="s">
        <v>3866</v>
      </c>
      <c r="T48" s="68">
        <v>998.561553</v>
      </c>
      <c r="U48" s="69">
        <v>6.3E-5</v>
      </c>
      <c r="V48" s="69">
        <v>1.6001000000000001E-2</v>
      </c>
      <c r="W48" s="69">
        <v>7.3200000000000001E-4</v>
      </c>
      <c r="X48" s="76" t="s">
        <v>3864</v>
      </c>
    </row>
    <row r="49" spans="1:24" ht="15" customHeight="1">
      <c r="A49" s="67">
        <v>447</v>
      </c>
      <c r="B49" s="67">
        <v>447</v>
      </c>
      <c r="C49" s="67" t="s">
        <v>2801</v>
      </c>
      <c r="D49" s="67" t="s">
        <v>2802</v>
      </c>
      <c r="E49" s="67" t="s">
        <v>312</v>
      </c>
      <c r="F49" s="67" t="s">
        <v>2803</v>
      </c>
      <c r="G49" s="67" t="s">
        <v>2804</v>
      </c>
      <c r="H49" s="67" t="s">
        <v>320</v>
      </c>
      <c r="I49" s="67" t="s">
        <v>966</v>
      </c>
      <c r="J49" s="67" t="s">
        <v>204</v>
      </c>
      <c r="K49" s="67" t="s">
        <v>302</v>
      </c>
      <c r="L49" s="67" t="s">
        <v>313</v>
      </c>
      <c r="M49" s="67" t="s">
        <v>734</v>
      </c>
      <c r="N49" s="67" t="s">
        <v>338</v>
      </c>
      <c r="O49" s="67" t="s">
        <v>1231</v>
      </c>
      <c r="P49" s="68">
        <v>745.39819699999998</v>
      </c>
      <c r="Q49" s="68">
        <v>3.7964000000000002</v>
      </c>
      <c r="R49" s="68">
        <v>18282</v>
      </c>
      <c r="S49" s="89" t="s">
        <v>3866</v>
      </c>
      <c r="T49" s="68">
        <v>517.349468</v>
      </c>
      <c r="U49" s="69">
        <v>1.1969999999999999E-3</v>
      </c>
      <c r="V49" s="69">
        <v>8.2900000000000005E-3</v>
      </c>
      <c r="W49" s="69">
        <v>3.79E-4</v>
      </c>
      <c r="X49" s="76" t="s">
        <v>3864</v>
      </c>
    </row>
    <row r="50" spans="1:24" ht="15" customHeight="1">
      <c r="A50" s="67">
        <v>447</v>
      </c>
      <c r="B50" s="67">
        <v>447</v>
      </c>
      <c r="C50" s="67" t="s">
        <v>2805</v>
      </c>
      <c r="D50" s="67" t="s">
        <v>2806</v>
      </c>
      <c r="E50" s="67" t="s">
        <v>312</v>
      </c>
      <c r="F50" s="67" t="s">
        <v>2807</v>
      </c>
      <c r="G50" s="67" t="s">
        <v>2808</v>
      </c>
      <c r="H50" s="67" t="s">
        <v>320</v>
      </c>
      <c r="I50" s="67" t="s">
        <v>966</v>
      </c>
      <c r="J50" s="67" t="s">
        <v>204</v>
      </c>
      <c r="K50" s="67" t="s">
        <v>295</v>
      </c>
      <c r="L50" s="67" t="s">
        <v>345</v>
      </c>
      <c r="M50" s="67" t="s">
        <v>734</v>
      </c>
      <c r="N50" s="67" t="s">
        <v>338</v>
      </c>
      <c r="O50" s="67" t="s">
        <v>1215</v>
      </c>
      <c r="P50" s="68">
        <v>1.7212999999999999E-2</v>
      </c>
      <c r="Q50" s="68">
        <v>3.6469999999999998</v>
      </c>
      <c r="R50" s="68">
        <v>11750</v>
      </c>
      <c r="S50" s="89" t="s">
        <v>3866</v>
      </c>
      <c r="T50" s="68">
        <v>7.3759999999999997E-3</v>
      </c>
      <c r="U50" s="69">
        <v>0</v>
      </c>
      <c r="V50" s="69">
        <v>0</v>
      </c>
      <c r="W50" s="69">
        <v>0</v>
      </c>
      <c r="X50" s="76" t="s">
        <v>3864</v>
      </c>
    </row>
    <row r="51" spans="1:24" ht="15" customHeight="1">
      <c r="A51" s="67">
        <v>447</v>
      </c>
      <c r="B51" s="67">
        <v>447</v>
      </c>
      <c r="C51" s="67" t="s">
        <v>2809</v>
      </c>
      <c r="D51" s="67" t="s">
        <v>2810</v>
      </c>
      <c r="E51" s="67" t="s">
        <v>312</v>
      </c>
      <c r="F51" s="67" t="s">
        <v>2809</v>
      </c>
      <c r="G51" s="67" t="s">
        <v>2811</v>
      </c>
      <c r="H51" s="67" t="s">
        <v>320</v>
      </c>
      <c r="I51" s="67" t="s">
        <v>966</v>
      </c>
      <c r="J51" s="67" t="s">
        <v>204</v>
      </c>
      <c r="K51" s="67" t="s">
        <v>207</v>
      </c>
      <c r="L51" s="67" t="s">
        <v>313</v>
      </c>
      <c r="M51" s="67" t="s">
        <v>734</v>
      </c>
      <c r="N51" s="67" t="s">
        <v>338</v>
      </c>
      <c r="O51" s="67" t="s">
        <v>1234</v>
      </c>
      <c r="P51" s="68">
        <v>3608.2092910000001</v>
      </c>
      <c r="Q51" s="68">
        <v>2.2642000000000002</v>
      </c>
      <c r="R51" s="68">
        <v>13709</v>
      </c>
      <c r="S51" s="89" t="s">
        <v>3866</v>
      </c>
      <c r="T51" s="68">
        <v>1119.9851960000001</v>
      </c>
      <c r="U51" s="69">
        <v>7.7999999999999999E-5</v>
      </c>
      <c r="V51" s="69">
        <v>1.7947000000000001E-2</v>
      </c>
      <c r="W51" s="69">
        <v>8.2100000000000001E-4</v>
      </c>
      <c r="X51" s="76" t="s">
        <v>3864</v>
      </c>
    </row>
    <row r="52" spans="1:24" ht="15" customHeight="1">
      <c r="A52" s="67">
        <v>447</v>
      </c>
      <c r="B52" s="67">
        <v>447</v>
      </c>
      <c r="C52" s="67" t="s">
        <v>2812</v>
      </c>
      <c r="D52" s="67" t="s">
        <v>2813</v>
      </c>
      <c r="E52" s="67" t="s">
        <v>312</v>
      </c>
      <c r="F52" s="67" t="s">
        <v>2814</v>
      </c>
      <c r="G52" s="67" t="s">
        <v>2815</v>
      </c>
      <c r="H52" s="67" t="s">
        <v>320</v>
      </c>
      <c r="I52" s="67" t="s">
        <v>968</v>
      </c>
      <c r="J52" s="67" t="s">
        <v>204</v>
      </c>
      <c r="K52" s="67" t="s">
        <v>223</v>
      </c>
      <c r="L52" s="67" t="s">
        <v>313</v>
      </c>
      <c r="M52" s="67" t="s">
        <v>731</v>
      </c>
      <c r="N52" s="67" t="s">
        <v>338</v>
      </c>
      <c r="O52" s="67" t="s">
        <v>1215</v>
      </c>
      <c r="P52" s="68">
        <v>201.953182</v>
      </c>
      <c r="Q52" s="68">
        <v>3.6469999999999998</v>
      </c>
      <c r="R52" s="68">
        <v>5834.5</v>
      </c>
      <c r="S52" s="89" t="s">
        <v>3866</v>
      </c>
      <c r="T52" s="68">
        <v>42.972448</v>
      </c>
      <c r="U52" s="69">
        <v>1.4E-5</v>
      </c>
      <c r="V52" s="69">
        <v>6.87E-4</v>
      </c>
      <c r="W52" s="69">
        <v>3.0000000000000001E-5</v>
      </c>
      <c r="X52" s="76" t="s">
        <v>3864</v>
      </c>
    </row>
    <row r="53" spans="1:24" ht="15" customHeight="1">
      <c r="A53" s="67">
        <v>447</v>
      </c>
      <c r="B53" s="67">
        <v>447</v>
      </c>
      <c r="C53" s="67" t="s">
        <v>2816</v>
      </c>
      <c r="D53" s="67" t="s">
        <v>2817</v>
      </c>
      <c r="E53" s="67" t="s">
        <v>312</v>
      </c>
      <c r="F53" s="67" t="s">
        <v>2743</v>
      </c>
      <c r="G53" s="67" t="s">
        <v>2818</v>
      </c>
      <c r="H53" s="67" t="s">
        <v>320</v>
      </c>
      <c r="I53" s="67" t="s">
        <v>966</v>
      </c>
      <c r="J53" s="67" t="s">
        <v>204</v>
      </c>
      <c r="K53" s="67" t="s">
        <v>223</v>
      </c>
      <c r="L53" s="67" t="s">
        <v>343</v>
      </c>
      <c r="M53" s="67" t="s">
        <v>734</v>
      </c>
      <c r="N53" s="67" t="s">
        <v>338</v>
      </c>
      <c r="O53" s="67" t="s">
        <v>1215</v>
      </c>
      <c r="P53" s="68">
        <v>1687.0444199999999</v>
      </c>
      <c r="Q53" s="68">
        <v>3.6469999999999998</v>
      </c>
      <c r="R53" s="68">
        <v>3742</v>
      </c>
      <c r="S53" s="89" t="s">
        <v>3866</v>
      </c>
      <c r="T53" s="68">
        <v>230.23219900000001</v>
      </c>
      <c r="U53" s="69">
        <v>1.8E-5</v>
      </c>
      <c r="V53" s="69">
        <v>3.689E-3</v>
      </c>
      <c r="W53" s="69">
        <v>1.6799999999999999E-4</v>
      </c>
      <c r="X53" s="76" t="s">
        <v>3864</v>
      </c>
    </row>
    <row r="54" spans="1:24" ht="15" customHeight="1">
      <c r="A54" s="67">
        <v>447</v>
      </c>
      <c r="B54" s="67">
        <v>447</v>
      </c>
      <c r="C54" s="67" t="s">
        <v>2819</v>
      </c>
      <c r="D54" s="67" t="s">
        <v>2820</v>
      </c>
      <c r="E54" s="67" t="s">
        <v>312</v>
      </c>
      <c r="F54" s="67" t="s">
        <v>2821</v>
      </c>
      <c r="G54" s="67" t="s">
        <v>2822</v>
      </c>
      <c r="H54" s="67" t="s">
        <v>320</v>
      </c>
      <c r="I54" s="67" t="s">
        <v>966</v>
      </c>
      <c r="J54" s="67" t="s">
        <v>204</v>
      </c>
      <c r="K54" s="67" t="s">
        <v>300</v>
      </c>
      <c r="L54" s="67" t="s">
        <v>313</v>
      </c>
      <c r="M54" s="67" t="s">
        <v>734</v>
      </c>
      <c r="N54" s="67" t="s">
        <v>338</v>
      </c>
      <c r="O54" s="67" t="s">
        <v>1215</v>
      </c>
      <c r="P54" s="68">
        <v>11109.065285999999</v>
      </c>
      <c r="Q54" s="68">
        <v>3.6469999999999998</v>
      </c>
      <c r="R54" s="68">
        <v>536.71</v>
      </c>
      <c r="S54" s="89" t="s">
        <v>3866</v>
      </c>
      <c r="T54" s="68">
        <v>217.44677300000001</v>
      </c>
      <c r="U54" s="69">
        <v>6.6000000000000005E-5</v>
      </c>
      <c r="V54" s="69">
        <v>3.483E-3</v>
      </c>
      <c r="W54" s="69">
        <v>1.5799999999999999E-4</v>
      </c>
      <c r="X54" s="76" t="s">
        <v>3864</v>
      </c>
    </row>
    <row r="55" spans="1:24" ht="15" customHeight="1">
      <c r="A55" s="67">
        <v>447</v>
      </c>
      <c r="B55" s="67">
        <v>447</v>
      </c>
      <c r="C55" s="67" t="s">
        <v>2823</v>
      </c>
      <c r="D55" s="67" t="s">
        <v>2824</v>
      </c>
      <c r="E55" s="67" t="s">
        <v>312</v>
      </c>
      <c r="F55" s="67" t="s">
        <v>2825</v>
      </c>
      <c r="G55" s="67" t="s">
        <v>2826</v>
      </c>
      <c r="H55" s="67" t="s">
        <v>320</v>
      </c>
      <c r="I55" s="67" t="s">
        <v>966</v>
      </c>
      <c r="J55" s="67" t="s">
        <v>204</v>
      </c>
      <c r="K55" s="67" t="s">
        <v>303</v>
      </c>
      <c r="L55" s="67" t="s">
        <v>343</v>
      </c>
      <c r="M55" s="67" t="s">
        <v>734</v>
      </c>
      <c r="N55" s="67" t="s">
        <v>338</v>
      </c>
      <c r="O55" s="67" t="s">
        <v>1215</v>
      </c>
      <c r="P55" s="68">
        <v>1040.9425570000001</v>
      </c>
      <c r="Q55" s="68">
        <v>3.6469999999999998</v>
      </c>
      <c r="R55" s="68">
        <v>7104</v>
      </c>
      <c r="S55" s="89" t="s">
        <v>3866</v>
      </c>
      <c r="T55" s="68">
        <v>269.69039400000003</v>
      </c>
      <c r="U55" s="69">
        <v>1.1E-5</v>
      </c>
      <c r="V55" s="69">
        <v>4.3200000000000001E-3</v>
      </c>
      <c r="W55" s="69">
        <v>1.95E-4</v>
      </c>
      <c r="X55" s="76" t="s">
        <v>3864</v>
      </c>
    </row>
    <row r="56" spans="1:24" ht="15" customHeight="1">
      <c r="A56" s="67">
        <v>447</v>
      </c>
      <c r="B56" s="67">
        <v>447</v>
      </c>
      <c r="C56" s="67" t="s">
        <v>2827</v>
      </c>
      <c r="D56" s="67" t="s">
        <v>2828</v>
      </c>
      <c r="E56" s="67" t="s">
        <v>312</v>
      </c>
      <c r="F56" s="67" t="s">
        <v>2829</v>
      </c>
      <c r="G56" s="67" t="s">
        <v>2830</v>
      </c>
      <c r="H56" s="67" t="s">
        <v>320</v>
      </c>
      <c r="I56" s="67" t="s">
        <v>966</v>
      </c>
      <c r="J56" s="67" t="s">
        <v>204</v>
      </c>
      <c r="K56" s="67" t="s">
        <v>223</v>
      </c>
      <c r="L56" s="67" t="s">
        <v>343</v>
      </c>
      <c r="M56" s="67" t="s">
        <v>734</v>
      </c>
      <c r="N56" s="67" t="s">
        <v>338</v>
      </c>
      <c r="O56" s="67" t="s">
        <v>1215</v>
      </c>
      <c r="P56" s="68">
        <v>951.97506499999997</v>
      </c>
      <c r="Q56" s="68">
        <v>3.6469999999999998</v>
      </c>
      <c r="R56" s="68">
        <v>13176</v>
      </c>
      <c r="S56" s="89" t="s">
        <v>3866</v>
      </c>
      <c r="T56" s="68">
        <v>457.45135900000002</v>
      </c>
      <c r="U56" s="69">
        <v>6.0000000000000002E-6</v>
      </c>
      <c r="V56" s="69">
        <v>7.3299999999999997E-3</v>
      </c>
      <c r="W56" s="69">
        <v>3.3500000000000001E-4</v>
      </c>
      <c r="X56" s="76" t="s">
        <v>3864</v>
      </c>
    </row>
    <row r="57" spans="1:24" ht="15" customHeight="1">
      <c r="A57" s="67">
        <v>447</v>
      </c>
      <c r="B57" s="67">
        <v>447</v>
      </c>
      <c r="C57" s="67" t="s">
        <v>2831</v>
      </c>
      <c r="D57" s="67" t="s">
        <v>2832</v>
      </c>
      <c r="E57" s="67" t="s">
        <v>312</v>
      </c>
      <c r="F57" s="67" t="s">
        <v>2831</v>
      </c>
      <c r="G57" s="67" t="s">
        <v>2833</v>
      </c>
      <c r="H57" s="67" t="s">
        <v>320</v>
      </c>
      <c r="I57" s="67" t="s">
        <v>966</v>
      </c>
      <c r="J57" s="67" t="s">
        <v>204</v>
      </c>
      <c r="K57" s="67" t="s">
        <v>232</v>
      </c>
      <c r="L57" s="67" t="s">
        <v>379</v>
      </c>
      <c r="M57" s="67" t="s">
        <v>734</v>
      </c>
      <c r="N57" s="67" t="s">
        <v>338</v>
      </c>
      <c r="O57" s="67" t="s">
        <v>1229</v>
      </c>
      <c r="P57" s="68">
        <v>68617.949613000004</v>
      </c>
      <c r="Q57" s="68">
        <v>4.5743</v>
      </c>
      <c r="R57" s="68">
        <v>793.1</v>
      </c>
      <c r="S57" s="89" t="s">
        <v>3866</v>
      </c>
      <c r="T57" s="68">
        <v>2489.3750380000001</v>
      </c>
      <c r="U57" s="69">
        <v>4.8999999999999998E-5</v>
      </c>
      <c r="V57" s="69">
        <v>3.9896000000000001E-2</v>
      </c>
      <c r="W57" s="69">
        <v>1.8270000000000001E-3</v>
      </c>
      <c r="X57" s="76" t="s">
        <v>3864</v>
      </c>
    </row>
    <row r="58" spans="1:24" ht="15" customHeight="1">
      <c r="A58" s="67">
        <v>447</v>
      </c>
      <c r="B58" s="67">
        <v>447</v>
      </c>
      <c r="C58" s="67" t="s">
        <v>2834</v>
      </c>
      <c r="D58" s="67" t="s">
        <v>2835</v>
      </c>
      <c r="E58" s="67" t="s">
        <v>312</v>
      </c>
      <c r="F58" s="67" t="s">
        <v>2836</v>
      </c>
      <c r="G58" s="67" t="s">
        <v>2837</v>
      </c>
      <c r="H58" s="67" t="s">
        <v>320</v>
      </c>
      <c r="I58" s="67" t="s">
        <v>966</v>
      </c>
      <c r="J58" s="67" t="s">
        <v>204</v>
      </c>
      <c r="K58" s="67" t="s">
        <v>302</v>
      </c>
      <c r="L58" s="67" t="s">
        <v>313</v>
      </c>
      <c r="M58" s="67" t="s">
        <v>734</v>
      </c>
      <c r="N58" s="67" t="s">
        <v>338</v>
      </c>
      <c r="O58" s="67" t="s">
        <v>1231</v>
      </c>
      <c r="P58" s="68">
        <v>8268.4112800000003</v>
      </c>
      <c r="Q58" s="68">
        <v>3.7964000000000002</v>
      </c>
      <c r="R58" s="68">
        <v>4909</v>
      </c>
      <c r="S58" s="89" t="s">
        <v>3866</v>
      </c>
      <c r="T58" s="68">
        <v>1540.9447479999999</v>
      </c>
      <c r="U58" s="69">
        <v>5.3999999999999998E-5</v>
      </c>
      <c r="V58" s="69">
        <v>2.4694000000000001E-2</v>
      </c>
      <c r="W58" s="69">
        <v>1.1299999999999999E-3</v>
      </c>
      <c r="X58" s="76" t="s">
        <v>3864</v>
      </c>
    </row>
    <row r="59" spans="1:24" ht="15" customHeight="1">
      <c r="A59" s="67">
        <v>447</v>
      </c>
      <c r="B59" s="67">
        <v>447</v>
      </c>
      <c r="C59" s="67" t="s">
        <v>2838</v>
      </c>
      <c r="D59" s="67" t="s">
        <v>2839</v>
      </c>
      <c r="E59" s="67" t="s">
        <v>312</v>
      </c>
      <c r="F59" s="67" t="s">
        <v>2840</v>
      </c>
      <c r="G59" s="67" t="s">
        <v>2841</v>
      </c>
      <c r="H59" s="67" t="s">
        <v>320</v>
      </c>
      <c r="I59" s="67" t="s">
        <v>966</v>
      </c>
      <c r="J59" s="67" t="s">
        <v>204</v>
      </c>
      <c r="K59" s="67" t="s">
        <v>250</v>
      </c>
      <c r="L59" s="67" t="s">
        <v>399</v>
      </c>
      <c r="M59" s="67" t="s">
        <v>734</v>
      </c>
      <c r="N59" s="67" t="s">
        <v>338</v>
      </c>
      <c r="O59" s="67" t="s">
        <v>1238</v>
      </c>
      <c r="P59" s="68">
        <v>647.27418499999999</v>
      </c>
      <c r="Q59" s="68">
        <v>2.3285</v>
      </c>
      <c r="R59" s="68">
        <v>4147000</v>
      </c>
      <c r="S59" s="89" t="s">
        <v>3866</v>
      </c>
      <c r="T59" s="68">
        <v>625.02669200000003</v>
      </c>
      <c r="U59" s="69">
        <v>1.9999999999999999E-6</v>
      </c>
      <c r="V59" s="69">
        <v>1.0016000000000001E-2</v>
      </c>
      <c r="W59" s="69">
        <v>4.5800000000000002E-4</v>
      </c>
      <c r="X59" s="76" t="s">
        <v>3864</v>
      </c>
    </row>
    <row r="60" spans="1:24" ht="15" customHeight="1">
      <c r="A60" s="67">
        <v>447</v>
      </c>
      <c r="B60" s="67">
        <v>447</v>
      </c>
      <c r="C60" s="67" t="s">
        <v>2842</v>
      </c>
      <c r="D60" s="67" t="s">
        <v>2843</v>
      </c>
      <c r="E60" s="67" t="s">
        <v>312</v>
      </c>
      <c r="F60" s="67" t="s">
        <v>2844</v>
      </c>
      <c r="G60" s="67" t="s">
        <v>2845</v>
      </c>
      <c r="H60" s="67" t="s">
        <v>320</v>
      </c>
      <c r="I60" s="67" t="s">
        <v>966</v>
      </c>
      <c r="J60" s="67" t="s">
        <v>204</v>
      </c>
      <c r="K60" s="67" t="s">
        <v>302</v>
      </c>
      <c r="L60" s="67" t="s">
        <v>313</v>
      </c>
      <c r="M60" s="67" t="s">
        <v>734</v>
      </c>
      <c r="N60" s="67" t="s">
        <v>338</v>
      </c>
      <c r="O60" s="67" t="s">
        <v>1231</v>
      </c>
      <c r="P60" s="68">
        <v>3023.3385330000001</v>
      </c>
      <c r="Q60" s="68">
        <v>3.7964000000000002</v>
      </c>
      <c r="R60" s="68">
        <v>4066</v>
      </c>
      <c r="S60" s="89" t="s">
        <v>3866</v>
      </c>
      <c r="T60" s="68">
        <v>466.68744400000003</v>
      </c>
      <c r="U60" s="69">
        <v>4.1399999999999998E-4</v>
      </c>
      <c r="V60" s="69">
        <v>7.4770000000000001E-3</v>
      </c>
      <c r="W60" s="69">
        <v>3.4000000000000002E-4</v>
      </c>
      <c r="X60" s="76" t="s">
        <v>3864</v>
      </c>
    </row>
    <row r="61" spans="1:24" ht="15" customHeight="1">
      <c r="A61" s="67">
        <v>447</v>
      </c>
      <c r="B61" s="67">
        <v>447</v>
      </c>
      <c r="C61" s="67" t="s">
        <v>2846</v>
      </c>
      <c r="D61" s="67" t="s">
        <v>2847</v>
      </c>
      <c r="E61" s="67" t="s">
        <v>312</v>
      </c>
      <c r="F61" s="67" t="s">
        <v>2848</v>
      </c>
      <c r="G61" s="67" t="s">
        <v>2849</v>
      </c>
      <c r="H61" s="67" t="s">
        <v>320</v>
      </c>
      <c r="I61" s="67" t="s">
        <v>966</v>
      </c>
      <c r="J61" s="67" t="s">
        <v>204</v>
      </c>
      <c r="K61" s="67" t="s">
        <v>223</v>
      </c>
      <c r="L61" s="67" t="s">
        <v>343</v>
      </c>
      <c r="M61" s="67" t="s">
        <v>734</v>
      </c>
      <c r="N61" s="67" t="s">
        <v>338</v>
      </c>
      <c r="O61" s="67" t="s">
        <v>1215</v>
      </c>
      <c r="P61" s="68">
        <v>299.53645699999998</v>
      </c>
      <c r="Q61" s="68">
        <v>3.6469999999999998</v>
      </c>
      <c r="R61" s="68">
        <v>27123</v>
      </c>
      <c r="S61" s="89" t="s">
        <v>3866</v>
      </c>
      <c r="T61" s="68">
        <v>296.294218</v>
      </c>
      <c r="U61" s="69">
        <v>5.3000000000000001E-5</v>
      </c>
      <c r="V61" s="69">
        <v>4.7479999999999996E-3</v>
      </c>
      <c r="W61" s="69">
        <v>2.1599999999999999E-4</v>
      </c>
      <c r="X61" s="76" t="s">
        <v>3864</v>
      </c>
    </row>
    <row r="62" spans="1:24" ht="15" customHeight="1">
      <c r="A62" s="67">
        <v>447</v>
      </c>
      <c r="B62" s="67">
        <v>447</v>
      </c>
      <c r="C62" s="67" t="s">
        <v>2850</v>
      </c>
      <c r="D62" s="67" t="s">
        <v>2851</v>
      </c>
      <c r="E62" s="67" t="s">
        <v>312</v>
      </c>
      <c r="F62" s="67" t="s">
        <v>2850</v>
      </c>
      <c r="G62" s="67" t="s">
        <v>2852</v>
      </c>
      <c r="H62" s="67" t="s">
        <v>320</v>
      </c>
      <c r="I62" s="67" t="s">
        <v>966</v>
      </c>
      <c r="J62" s="67" t="s">
        <v>204</v>
      </c>
      <c r="K62" s="67" t="s">
        <v>223</v>
      </c>
      <c r="L62" s="67" t="s">
        <v>359</v>
      </c>
      <c r="M62" s="67" t="s">
        <v>734</v>
      </c>
      <c r="N62" s="67" t="s">
        <v>338</v>
      </c>
      <c r="O62" s="67" t="s">
        <v>1215</v>
      </c>
      <c r="P62" s="68">
        <v>2573.6034759999998</v>
      </c>
      <c r="Q62" s="68">
        <v>3.6469999999999998</v>
      </c>
      <c r="R62" s="68">
        <v>10012</v>
      </c>
      <c r="S62" s="89" t="s">
        <v>3866</v>
      </c>
      <c r="T62" s="68">
        <v>939.71949900000004</v>
      </c>
      <c r="U62" s="69">
        <v>2.6999999999999999E-5</v>
      </c>
      <c r="V62" s="69">
        <v>1.5058E-2</v>
      </c>
      <c r="W62" s="69">
        <v>6.87E-4</v>
      </c>
      <c r="X62" s="76" t="s">
        <v>3864</v>
      </c>
    </row>
    <row r="63" spans="1:24" ht="15" customHeight="1">
      <c r="A63" s="67">
        <v>447</v>
      </c>
      <c r="B63" s="67">
        <v>447</v>
      </c>
      <c r="C63" s="67" t="s">
        <v>2853</v>
      </c>
      <c r="D63" s="67" t="s">
        <v>2854</v>
      </c>
      <c r="E63" s="67" t="s">
        <v>312</v>
      </c>
      <c r="F63" s="67" t="s">
        <v>2855</v>
      </c>
      <c r="G63" s="67" t="s">
        <v>2856</v>
      </c>
      <c r="H63" s="67" t="s">
        <v>320</v>
      </c>
      <c r="I63" s="67" t="s">
        <v>966</v>
      </c>
      <c r="J63" s="67" t="s">
        <v>204</v>
      </c>
      <c r="K63" s="67" t="s">
        <v>223</v>
      </c>
      <c r="L63" s="67" t="s">
        <v>345</v>
      </c>
      <c r="M63" s="67" t="s">
        <v>734</v>
      </c>
      <c r="N63" s="67" t="s">
        <v>338</v>
      </c>
      <c r="O63" s="67" t="s">
        <v>1215</v>
      </c>
      <c r="P63" s="68">
        <v>263.38550500000002</v>
      </c>
      <c r="Q63" s="68">
        <v>3.6469999999999998</v>
      </c>
      <c r="R63" s="68">
        <v>24217</v>
      </c>
      <c r="S63" s="89" t="s">
        <v>3866</v>
      </c>
      <c r="T63" s="68">
        <v>232.620496</v>
      </c>
      <c r="U63" s="69">
        <v>1.9999999999999999E-6</v>
      </c>
      <c r="V63" s="69">
        <v>3.728E-3</v>
      </c>
      <c r="W63" s="69">
        <v>1.7000000000000001E-4</v>
      </c>
      <c r="X63" s="76" t="s">
        <v>3864</v>
      </c>
    </row>
    <row r="64" spans="1:24" ht="15" customHeight="1">
      <c r="A64" s="67">
        <v>447</v>
      </c>
      <c r="B64" s="67">
        <v>447</v>
      </c>
      <c r="C64" s="67" t="s">
        <v>2857</v>
      </c>
      <c r="D64" s="67" t="s">
        <v>2858</v>
      </c>
      <c r="E64" s="67" t="s">
        <v>312</v>
      </c>
      <c r="F64" s="67" t="s">
        <v>2859</v>
      </c>
      <c r="G64" s="67" t="s">
        <v>2860</v>
      </c>
      <c r="H64" s="67" t="s">
        <v>320</v>
      </c>
      <c r="I64" s="67" t="s">
        <v>966</v>
      </c>
      <c r="J64" s="67" t="s">
        <v>204</v>
      </c>
      <c r="K64" s="67" t="s">
        <v>223</v>
      </c>
      <c r="L64" s="67" t="s">
        <v>359</v>
      </c>
      <c r="M64" s="67" t="s">
        <v>734</v>
      </c>
      <c r="N64" s="67" t="s">
        <v>338</v>
      </c>
      <c r="O64" s="67" t="s">
        <v>1215</v>
      </c>
      <c r="P64" s="68">
        <v>11159.970992</v>
      </c>
      <c r="Q64" s="68">
        <v>3.6469999999999998</v>
      </c>
      <c r="R64" s="68">
        <v>4041</v>
      </c>
      <c r="S64" s="89" t="s">
        <v>3866</v>
      </c>
      <c r="T64" s="68">
        <v>1644.7037379999999</v>
      </c>
      <c r="U64" s="69">
        <v>5.1999999999999997E-5</v>
      </c>
      <c r="V64" s="69">
        <v>2.6359E-2</v>
      </c>
      <c r="W64" s="69">
        <v>1.206E-3</v>
      </c>
      <c r="X64" s="76" t="s">
        <v>3864</v>
      </c>
    </row>
    <row r="65" spans="1:24" ht="15" customHeight="1">
      <c r="A65" s="67">
        <v>447</v>
      </c>
      <c r="B65" s="67">
        <v>447</v>
      </c>
      <c r="C65" s="67" t="s">
        <v>2861</v>
      </c>
      <c r="D65" s="67" t="s">
        <v>2862</v>
      </c>
      <c r="E65" s="67" t="s">
        <v>312</v>
      </c>
      <c r="F65" s="67" t="s">
        <v>2863</v>
      </c>
      <c r="G65" s="67" t="s">
        <v>2864</v>
      </c>
      <c r="H65" s="67" t="s">
        <v>320</v>
      </c>
      <c r="I65" s="67" t="s">
        <v>968</v>
      </c>
      <c r="J65" s="67" t="s">
        <v>204</v>
      </c>
      <c r="K65" s="67" t="s">
        <v>232</v>
      </c>
      <c r="L65" s="67" t="s">
        <v>379</v>
      </c>
      <c r="M65" s="67" t="s">
        <v>731</v>
      </c>
      <c r="N65" s="67" t="s">
        <v>338</v>
      </c>
      <c r="O65" s="67" t="s">
        <v>1215</v>
      </c>
      <c r="P65" s="68">
        <v>230.96642199999999</v>
      </c>
      <c r="Q65" s="68">
        <v>3.6469999999999998</v>
      </c>
      <c r="R65" s="68">
        <v>5691</v>
      </c>
      <c r="S65" s="89" t="s">
        <v>3866</v>
      </c>
      <c r="T65" s="68">
        <v>47.937257000000002</v>
      </c>
      <c r="U65" s="69">
        <v>3.9999999999999998E-6</v>
      </c>
      <c r="V65" s="69">
        <v>7.6599999999999997E-4</v>
      </c>
      <c r="W65" s="69">
        <v>3.3000000000000003E-5</v>
      </c>
      <c r="X65" s="76" t="s">
        <v>3864</v>
      </c>
    </row>
    <row r="66" spans="1:24" ht="15" customHeight="1">
      <c r="A66" s="67">
        <v>447</v>
      </c>
      <c r="B66" s="67">
        <v>447</v>
      </c>
      <c r="C66" s="67" t="s">
        <v>2865</v>
      </c>
      <c r="D66" s="67" t="s">
        <v>2866</v>
      </c>
      <c r="E66" s="67" t="s">
        <v>312</v>
      </c>
      <c r="F66" s="67" t="s">
        <v>2867</v>
      </c>
      <c r="G66" s="67" t="s">
        <v>2868</v>
      </c>
      <c r="H66" s="67" t="s">
        <v>320</v>
      </c>
      <c r="I66" s="67" t="s">
        <v>966</v>
      </c>
      <c r="J66" s="67" t="s">
        <v>204</v>
      </c>
      <c r="K66" s="67" t="s">
        <v>223</v>
      </c>
      <c r="L66" s="67" t="s">
        <v>343</v>
      </c>
      <c r="M66" s="67" t="s">
        <v>734</v>
      </c>
      <c r="N66" s="67" t="s">
        <v>338</v>
      </c>
      <c r="O66" s="67" t="s">
        <v>1215</v>
      </c>
      <c r="P66" s="68">
        <v>1101.743295</v>
      </c>
      <c r="Q66" s="68">
        <v>3.6469999999999998</v>
      </c>
      <c r="R66" s="68">
        <v>14410</v>
      </c>
      <c r="S66" s="89" t="s">
        <v>3866</v>
      </c>
      <c r="T66" s="68">
        <v>579.00212699999997</v>
      </c>
      <c r="U66" s="69">
        <v>8.7000000000000001E-5</v>
      </c>
      <c r="V66" s="69">
        <v>9.2779999999999998E-3</v>
      </c>
      <c r="W66" s="69">
        <v>4.2400000000000001E-4</v>
      </c>
      <c r="X66" s="76" t="s">
        <v>3864</v>
      </c>
    </row>
    <row r="67" spans="1:24" ht="15" customHeight="1">
      <c r="A67" s="67">
        <v>447</v>
      </c>
      <c r="B67" s="67">
        <v>447</v>
      </c>
      <c r="C67" s="67" t="s">
        <v>2869</v>
      </c>
      <c r="D67" s="67" t="s">
        <v>2817</v>
      </c>
      <c r="E67" s="67" t="s">
        <v>312</v>
      </c>
      <c r="F67" s="67" t="s">
        <v>2870</v>
      </c>
      <c r="G67" s="67" t="s">
        <v>2871</v>
      </c>
      <c r="H67" s="67" t="s">
        <v>320</v>
      </c>
      <c r="I67" s="67" t="s">
        <v>966</v>
      </c>
      <c r="J67" s="67" t="s">
        <v>204</v>
      </c>
      <c r="K67" s="67" t="s">
        <v>223</v>
      </c>
      <c r="L67" s="67" t="s">
        <v>345</v>
      </c>
      <c r="M67" s="67" t="s">
        <v>734</v>
      </c>
      <c r="N67" s="67" t="s">
        <v>338</v>
      </c>
      <c r="O67" s="67" t="s">
        <v>1215</v>
      </c>
      <c r="P67" s="68">
        <v>1067.313817</v>
      </c>
      <c r="Q67" s="68">
        <v>3.6469999999999998</v>
      </c>
      <c r="R67" s="68">
        <v>6535</v>
      </c>
      <c r="S67" s="89" t="s">
        <v>3866</v>
      </c>
      <c r="T67" s="68">
        <v>254.374449</v>
      </c>
      <c r="U67" s="69">
        <v>2.5000000000000001E-5</v>
      </c>
      <c r="V67" s="69">
        <v>4.0759999999999998E-3</v>
      </c>
      <c r="W67" s="69">
        <v>1.8599999999999999E-4</v>
      </c>
      <c r="X67" s="76" t="s">
        <v>3864</v>
      </c>
    </row>
    <row r="68" spans="1:24" ht="15" customHeight="1">
      <c r="A68" s="67">
        <v>447</v>
      </c>
      <c r="B68" s="67">
        <v>447</v>
      </c>
      <c r="C68" s="67" t="s">
        <v>2872</v>
      </c>
      <c r="D68" s="67" t="s">
        <v>2824</v>
      </c>
      <c r="E68" s="67" t="s">
        <v>312</v>
      </c>
      <c r="F68" s="67" t="s">
        <v>2873</v>
      </c>
      <c r="G68" s="67" t="s">
        <v>2874</v>
      </c>
      <c r="H68" s="67" t="s">
        <v>320</v>
      </c>
      <c r="I68" s="67" t="s">
        <v>968</v>
      </c>
      <c r="J68" s="67" t="s">
        <v>204</v>
      </c>
      <c r="K68" s="67" t="s">
        <v>223</v>
      </c>
      <c r="L68" s="67" t="s">
        <v>345</v>
      </c>
      <c r="M68" s="67" t="s">
        <v>731</v>
      </c>
      <c r="N68" s="67" t="s">
        <v>338</v>
      </c>
      <c r="O68" s="67" t="s">
        <v>1215</v>
      </c>
      <c r="P68" s="68">
        <v>20.510869</v>
      </c>
      <c r="Q68" s="68">
        <v>3.6469999999999998</v>
      </c>
      <c r="R68" s="68">
        <v>8027</v>
      </c>
      <c r="S68" s="89" t="s">
        <v>3866</v>
      </c>
      <c r="T68" s="68">
        <v>6.004448</v>
      </c>
      <c r="U68" s="69">
        <v>0</v>
      </c>
      <c r="V68" s="69">
        <v>9.5000000000000005E-5</v>
      </c>
      <c r="W68" s="69">
        <v>3.0000000000000001E-6</v>
      </c>
      <c r="X68" s="76" t="s">
        <v>3864</v>
      </c>
    </row>
    <row r="69" spans="1:24" ht="15" customHeight="1">
      <c r="A69" s="67">
        <v>447</v>
      </c>
      <c r="B69" s="67">
        <v>447</v>
      </c>
      <c r="C69" s="67" t="s">
        <v>2875</v>
      </c>
      <c r="D69" s="67" t="s">
        <v>2876</v>
      </c>
      <c r="E69" s="67" t="s">
        <v>312</v>
      </c>
      <c r="F69" s="67" t="s">
        <v>2877</v>
      </c>
      <c r="G69" s="67" t="s">
        <v>2878</v>
      </c>
      <c r="H69" s="67" t="s">
        <v>320</v>
      </c>
      <c r="I69" s="67" t="s">
        <v>966</v>
      </c>
      <c r="J69" s="67" t="s">
        <v>204</v>
      </c>
      <c r="K69" s="67" t="s">
        <v>223</v>
      </c>
      <c r="L69" s="67" t="s">
        <v>345</v>
      </c>
      <c r="M69" s="67" t="s">
        <v>734</v>
      </c>
      <c r="N69" s="67" t="s">
        <v>338</v>
      </c>
      <c r="O69" s="67" t="s">
        <v>1215</v>
      </c>
      <c r="P69" s="68">
        <v>1816.1549620000001</v>
      </c>
      <c r="Q69" s="68">
        <v>3.6469999999999998</v>
      </c>
      <c r="R69" s="68">
        <v>11606</v>
      </c>
      <c r="S69" s="89" t="s">
        <v>3866</v>
      </c>
      <c r="T69" s="68">
        <v>768.72540000000004</v>
      </c>
      <c r="U69" s="69">
        <v>4.6200000000000001E-4</v>
      </c>
      <c r="V69" s="69">
        <v>1.2319E-2</v>
      </c>
      <c r="W69" s="69">
        <v>5.6300000000000002E-4</v>
      </c>
      <c r="X69" s="76" t="s">
        <v>3864</v>
      </c>
    </row>
    <row r="70" spans="1:24" ht="15" customHeight="1">
      <c r="A70" s="67">
        <v>447</v>
      </c>
      <c r="B70" s="67">
        <v>447</v>
      </c>
      <c r="C70" s="67" t="s">
        <v>2879</v>
      </c>
      <c r="D70" s="67" t="s">
        <v>2880</v>
      </c>
      <c r="E70" s="67" t="s">
        <v>312</v>
      </c>
      <c r="F70" s="67" t="s">
        <v>2879</v>
      </c>
      <c r="G70" s="67" t="s">
        <v>2881</v>
      </c>
      <c r="H70" s="67" t="s">
        <v>320</v>
      </c>
      <c r="I70" s="67" t="s">
        <v>966</v>
      </c>
      <c r="J70" s="67" t="s">
        <v>204</v>
      </c>
      <c r="K70" s="67" t="s">
        <v>223</v>
      </c>
      <c r="L70" s="67" t="s">
        <v>343</v>
      </c>
      <c r="M70" s="67" t="s">
        <v>734</v>
      </c>
      <c r="N70" s="67" t="s">
        <v>338</v>
      </c>
      <c r="O70" s="67" t="s">
        <v>1215</v>
      </c>
      <c r="P70" s="68">
        <v>2014.1244610000001</v>
      </c>
      <c r="Q70" s="68">
        <v>3.6469999999999998</v>
      </c>
      <c r="R70" s="68">
        <v>5547</v>
      </c>
      <c r="S70" s="89" t="s">
        <v>3866</v>
      </c>
      <c r="T70" s="68">
        <v>407.45554499999997</v>
      </c>
      <c r="U70" s="69">
        <v>4.6999999999999997E-5</v>
      </c>
      <c r="V70" s="69">
        <v>6.5290000000000001E-3</v>
      </c>
      <c r="W70" s="69">
        <v>2.9799999999999998E-4</v>
      </c>
      <c r="X70" s="76" t="s">
        <v>3864</v>
      </c>
    </row>
    <row r="71" spans="1:24" ht="15" customHeight="1">
      <c r="A71" s="67">
        <v>447</v>
      </c>
      <c r="B71" s="67">
        <v>447</v>
      </c>
      <c r="C71" s="67" t="s">
        <v>2882</v>
      </c>
      <c r="D71" s="67" t="s">
        <v>2824</v>
      </c>
      <c r="E71" s="67" t="s">
        <v>312</v>
      </c>
      <c r="F71" s="67" t="s">
        <v>2883</v>
      </c>
      <c r="G71" s="67" t="s">
        <v>2884</v>
      </c>
      <c r="H71" s="67" t="s">
        <v>320</v>
      </c>
      <c r="I71" s="67" t="s">
        <v>966</v>
      </c>
      <c r="J71" s="67" t="s">
        <v>204</v>
      </c>
      <c r="K71" s="67" t="s">
        <v>223</v>
      </c>
      <c r="L71" s="67" t="s">
        <v>343</v>
      </c>
      <c r="M71" s="67" t="s">
        <v>734</v>
      </c>
      <c r="N71" s="67" t="s">
        <v>338</v>
      </c>
      <c r="O71" s="67" t="s">
        <v>1215</v>
      </c>
      <c r="P71" s="68">
        <v>805.64978299999996</v>
      </c>
      <c r="Q71" s="68">
        <v>3.6469999999999998</v>
      </c>
      <c r="R71" s="68">
        <v>62180</v>
      </c>
      <c r="S71" s="89" t="s">
        <v>3866</v>
      </c>
      <c r="T71" s="68">
        <v>1826.975721</v>
      </c>
      <c r="U71" s="69">
        <v>5.0000000000000004E-6</v>
      </c>
      <c r="V71" s="69">
        <v>2.9278999999999999E-2</v>
      </c>
      <c r="W71" s="69">
        <v>1.34E-3</v>
      </c>
      <c r="X71" s="76" t="s">
        <v>3864</v>
      </c>
    </row>
    <row r="72" spans="1:24" ht="15" customHeight="1">
      <c r="A72" s="67">
        <v>447</v>
      </c>
      <c r="B72" s="67">
        <v>447</v>
      </c>
      <c r="C72" s="67" t="s">
        <v>2885</v>
      </c>
      <c r="D72" s="67" t="s">
        <v>2886</v>
      </c>
      <c r="E72" s="67" t="s">
        <v>312</v>
      </c>
      <c r="F72" s="67" t="s">
        <v>2885</v>
      </c>
      <c r="G72" s="67" t="s">
        <v>2887</v>
      </c>
      <c r="H72" s="67" t="s">
        <v>320</v>
      </c>
      <c r="I72" s="67" t="s">
        <v>966</v>
      </c>
      <c r="J72" s="67" t="s">
        <v>204</v>
      </c>
      <c r="K72" s="67" t="s">
        <v>223</v>
      </c>
      <c r="L72" s="67" t="s">
        <v>343</v>
      </c>
      <c r="M72" s="67" t="s">
        <v>734</v>
      </c>
      <c r="N72" s="67" t="s">
        <v>338</v>
      </c>
      <c r="O72" s="67" t="s">
        <v>1215</v>
      </c>
      <c r="P72" s="68">
        <v>2165.6141640000001</v>
      </c>
      <c r="Q72" s="68">
        <v>3.6469999999999998</v>
      </c>
      <c r="R72" s="68">
        <v>23252</v>
      </c>
      <c r="S72" s="89" t="s">
        <v>3866</v>
      </c>
      <c r="T72" s="68">
        <v>1836.4417639999999</v>
      </c>
      <c r="U72" s="69">
        <v>6.0000000000000002E-6</v>
      </c>
      <c r="V72" s="69">
        <v>2.9430999999999999E-2</v>
      </c>
      <c r="W72" s="69">
        <v>1.348E-3</v>
      </c>
      <c r="X72" s="76" t="s">
        <v>3864</v>
      </c>
    </row>
    <row r="73" spans="1:24" ht="15" customHeight="1">
      <c r="A73" s="67">
        <v>447</v>
      </c>
      <c r="B73" s="67">
        <v>447</v>
      </c>
      <c r="C73" s="67" t="s">
        <v>2888</v>
      </c>
      <c r="D73" s="67" t="s">
        <v>2824</v>
      </c>
      <c r="E73" s="67" t="s">
        <v>312</v>
      </c>
      <c r="F73" s="67" t="s">
        <v>2889</v>
      </c>
      <c r="G73" s="67" t="s">
        <v>2890</v>
      </c>
      <c r="H73" s="67" t="s">
        <v>320</v>
      </c>
      <c r="I73" s="67" t="s">
        <v>966</v>
      </c>
      <c r="J73" s="67" t="s">
        <v>204</v>
      </c>
      <c r="K73" s="67" t="s">
        <v>223</v>
      </c>
      <c r="L73" s="67" t="s">
        <v>343</v>
      </c>
      <c r="M73" s="67" t="s">
        <v>734</v>
      </c>
      <c r="N73" s="67" t="s">
        <v>338</v>
      </c>
      <c r="O73" s="67" t="s">
        <v>1215</v>
      </c>
      <c r="P73" s="68">
        <v>1306.71919</v>
      </c>
      <c r="Q73" s="68">
        <v>3.6469999999999998</v>
      </c>
      <c r="R73" s="68">
        <v>25369</v>
      </c>
      <c r="S73" s="89" t="s">
        <v>3866</v>
      </c>
      <c r="T73" s="68">
        <v>1208.9863029999999</v>
      </c>
      <c r="U73" s="69">
        <v>2.0000000000000002E-5</v>
      </c>
      <c r="V73" s="69">
        <v>1.9373000000000001E-2</v>
      </c>
      <c r="W73" s="69">
        <v>8.8500000000000004E-4</v>
      </c>
      <c r="X73" s="76" t="s">
        <v>3864</v>
      </c>
    </row>
    <row r="74" spans="1:24" ht="15" customHeight="1">
      <c r="A74" s="67">
        <v>447</v>
      </c>
      <c r="B74" s="67">
        <v>447</v>
      </c>
      <c r="C74" s="67" t="s">
        <v>2891</v>
      </c>
      <c r="D74" s="67" t="s">
        <v>2892</v>
      </c>
      <c r="E74" s="67" t="s">
        <v>312</v>
      </c>
      <c r="F74" s="67" t="s">
        <v>2893</v>
      </c>
      <c r="G74" s="67" t="s">
        <v>2894</v>
      </c>
      <c r="H74" s="67" t="s">
        <v>320</v>
      </c>
      <c r="I74" s="67" t="s">
        <v>966</v>
      </c>
      <c r="J74" s="67" t="s">
        <v>204</v>
      </c>
      <c r="K74" s="67" t="s">
        <v>300</v>
      </c>
      <c r="L74" s="67" t="s">
        <v>379</v>
      </c>
      <c r="M74" s="67" t="s">
        <v>734</v>
      </c>
      <c r="N74" s="67" t="s">
        <v>338</v>
      </c>
      <c r="O74" s="67" t="s">
        <v>1215</v>
      </c>
      <c r="P74" s="68">
        <v>7402.3377639999999</v>
      </c>
      <c r="Q74" s="68">
        <v>3.6469999999999998</v>
      </c>
      <c r="R74" s="68">
        <v>5199.5</v>
      </c>
      <c r="S74" s="89" t="s">
        <v>3866</v>
      </c>
      <c r="T74" s="68">
        <v>1403.673961</v>
      </c>
      <c r="U74" s="69">
        <v>2.23E-4</v>
      </c>
      <c r="V74" s="69">
        <v>2.2495000000000001E-2</v>
      </c>
      <c r="W74" s="69">
        <v>1.0300000000000001E-3</v>
      </c>
      <c r="X74" s="76" t="s">
        <v>3864</v>
      </c>
    </row>
    <row r="75" spans="1:24" ht="15" customHeight="1">
      <c r="A75" s="67">
        <v>447</v>
      </c>
      <c r="B75" s="67">
        <v>447</v>
      </c>
      <c r="C75" s="67" t="s">
        <v>2895</v>
      </c>
      <c r="D75" s="67" t="s">
        <v>2896</v>
      </c>
      <c r="E75" s="67" t="s">
        <v>312</v>
      </c>
      <c r="F75" s="67" t="s">
        <v>2897</v>
      </c>
      <c r="G75" s="67" t="s">
        <v>2898</v>
      </c>
      <c r="H75" s="67" t="s">
        <v>320</v>
      </c>
      <c r="I75" s="67" t="s">
        <v>966</v>
      </c>
      <c r="J75" s="67" t="s">
        <v>204</v>
      </c>
      <c r="K75" s="67" t="s">
        <v>223</v>
      </c>
      <c r="L75" s="67" t="s">
        <v>345</v>
      </c>
      <c r="M75" s="67" t="s">
        <v>734</v>
      </c>
      <c r="N75" s="67" t="s">
        <v>338</v>
      </c>
      <c r="O75" s="67" t="s">
        <v>1215</v>
      </c>
      <c r="P75" s="68">
        <v>433.81142199999999</v>
      </c>
      <c r="Q75" s="68">
        <v>3.6469999999999998</v>
      </c>
      <c r="R75" s="68">
        <v>18828</v>
      </c>
      <c r="S75" s="89" t="s">
        <v>3866</v>
      </c>
      <c r="T75" s="68">
        <v>297.87971900000002</v>
      </c>
      <c r="U75" s="69">
        <v>2.0999999999999999E-5</v>
      </c>
      <c r="V75" s="69">
        <v>4.7730000000000003E-3</v>
      </c>
      <c r="W75" s="69">
        <v>2.1800000000000001E-4</v>
      </c>
      <c r="X75" s="76" t="s">
        <v>3864</v>
      </c>
    </row>
    <row r="76" spans="1:24" ht="15" customHeight="1">
      <c r="A76" s="67">
        <v>447</v>
      </c>
      <c r="B76" s="67">
        <v>447</v>
      </c>
      <c r="C76" s="67" t="s">
        <v>2899</v>
      </c>
      <c r="D76" s="67" t="s">
        <v>2900</v>
      </c>
      <c r="E76" s="67" t="s">
        <v>312</v>
      </c>
      <c r="F76" s="67" t="s">
        <v>2901</v>
      </c>
      <c r="G76" s="67" t="s">
        <v>2900</v>
      </c>
      <c r="H76" s="67" t="s">
        <v>320</v>
      </c>
      <c r="I76" s="67" t="s">
        <v>966</v>
      </c>
      <c r="J76" s="67" t="s">
        <v>204</v>
      </c>
      <c r="K76" s="67" t="s">
        <v>302</v>
      </c>
      <c r="L76" s="67" t="s">
        <v>313</v>
      </c>
      <c r="M76" s="67" t="s">
        <v>734</v>
      </c>
      <c r="N76" s="67" t="s">
        <v>338</v>
      </c>
      <c r="O76" s="67" t="s">
        <v>1231</v>
      </c>
      <c r="P76" s="68">
        <v>308.14382699999999</v>
      </c>
      <c r="Q76" s="68">
        <v>3.7964000000000002</v>
      </c>
      <c r="R76" s="68">
        <v>16734</v>
      </c>
      <c r="S76" s="89" t="s">
        <v>3866</v>
      </c>
      <c r="T76" s="68">
        <v>195.760561</v>
      </c>
      <c r="U76" s="69">
        <v>4.2700000000000002E-4</v>
      </c>
      <c r="V76" s="69">
        <v>3.1359999999999999E-3</v>
      </c>
      <c r="W76" s="69">
        <v>1.4300000000000001E-4</v>
      </c>
      <c r="X76" s="76" t="s">
        <v>3864</v>
      </c>
    </row>
    <row r="77" spans="1:24" ht="15" customHeight="1">
      <c r="A77" s="67">
        <v>447</v>
      </c>
      <c r="B77" s="67">
        <v>447</v>
      </c>
      <c r="C77" s="67" t="s">
        <v>2902</v>
      </c>
      <c r="D77" s="67" t="s">
        <v>2903</v>
      </c>
      <c r="E77" s="67" t="s">
        <v>312</v>
      </c>
      <c r="F77" s="67" t="s">
        <v>2904</v>
      </c>
      <c r="G77" s="67" t="s">
        <v>2905</v>
      </c>
      <c r="H77" s="67" t="s">
        <v>320</v>
      </c>
      <c r="I77" s="67" t="s">
        <v>966</v>
      </c>
      <c r="J77" s="67" t="s">
        <v>204</v>
      </c>
      <c r="K77" s="67" t="s">
        <v>223</v>
      </c>
      <c r="L77" s="67" t="s">
        <v>343</v>
      </c>
      <c r="M77" s="67" t="s">
        <v>734</v>
      </c>
      <c r="N77" s="67" t="s">
        <v>338</v>
      </c>
      <c r="O77" s="67" t="s">
        <v>1215</v>
      </c>
      <c r="P77" s="68">
        <v>1175.766672</v>
      </c>
      <c r="Q77" s="68">
        <v>3.6469999999999998</v>
      </c>
      <c r="R77" s="68">
        <v>5835</v>
      </c>
      <c r="S77" s="89" t="s">
        <v>3866</v>
      </c>
      <c r="T77" s="68">
        <v>250.206028</v>
      </c>
      <c r="U77" s="69">
        <v>1.5E-5</v>
      </c>
      <c r="V77" s="69">
        <v>4.0090000000000004E-3</v>
      </c>
      <c r="W77" s="69">
        <v>1.83E-4</v>
      </c>
      <c r="X77" s="76" t="s">
        <v>3864</v>
      </c>
    </row>
    <row r="78" spans="1:24" ht="15" customHeight="1">
      <c r="A78" s="67">
        <v>447</v>
      </c>
      <c r="B78" s="67">
        <v>447</v>
      </c>
      <c r="C78" s="67" t="s">
        <v>2741</v>
      </c>
      <c r="D78" s="67" t="s">
        <v>2742</v>
      </c>
      <c r="E78" s="67" t="s">
        <v>312</v>
      </c>
      <c r="F78" s="67" t="s">
        <v>2743</v>
      </c>
      <c r="G78" s="67" t="s">
        <v>2906</v>
      </c>
      <c r="H78" s="67" t="s">
        <v>320</v>
      </c>
      <c r="I78" s="67" t="s">
        <v>966</v>
      </c>
      <c r="J78" s="67" t="s">
        <v>204</v>
      </c>
      <c r="K78" s="67" t="s">
        <v>223</v>
      </c>
      <c r="L78" s="67" t="s">
        <v>343</v>
      </c>
      <c r="M78" s="67" t="s">
        <v>734</v>
      </c>
      <c r="N78" s="67" t="s">
        <v>338</v>
      </c>
      <c r="O78" s="67" t="s">
        <v>1215</v>
      </c>
      <c r="P78" s="68">
        <v>2754.3582369999999</v>
      </c>
      <c r="Q78" s="68">
        <v>3.6469999999999998</v>
      </c>
      <c r="R78" s="68">
        <v>5343</v>
      </c>
      <c r="S78" s="89" t="s">
        <v>3866</v>
      </c>
      <c r="T78" s="68">
        <v>536.71206900000004</v>
      </c>
      <c r="U78" s="69">
        <v>4.57E-4</v>
      </c>
      <c r="V78" s="69">
        <v>8.6009999999999993E-3</v>
      </c>
      <c r="W78" s="69">
        <v>3.9399999999999998E-4</v>
      </c>
      <c r="X78" s="76" t="s">
        <v>3864</v>
      </c>
    </row>
    <row r="79" spans="1:24" ht="15" customHeight="1">
      <c r="A79" s="67">
        <v>447</v>
      </c>
      <c r="B79" s="67">
        <v>447</v>
      </c>
      <c r="C79" s="67" t="s">
        <v>2907</v>
      </c>
      <c r="D79" s="67" t="s">
        <v>2908</v>
      </c>
      <c r="E79" s="67" t="s">
        <v>312</v>
      </c>
      <c r="F79" s="67" t="s">
        <v>2909</v>
      </c>
      <c r="G79" s="67" t="s">
        <v>2910</v>
      </c>
      <c r="H79" s="67" t="s">
        <v>320</v>
      </c>
      <c r="I79" s="67" t="s">
        <v>966</v>
      </c>
      <c r="J79" s="67" t="s">
        <v>204</v>
      </c>
      <c r="K79" s="67" t="s">
        <v>302</v>
      </c>
      <c r="L79" s="67" t="s">
        <v>313</v>
      </c>
      <c r="M79" s="67" t="s">
        <v>734</v>
      </c>
      <c r="N79" s="67" t="s">
        <v>338</v>
      </c>
      <c r="O79" s="67" t="s">
        <v>1231</v>
      </c>
      <c r="P79" s="68">
        <v>5259.102758</v>
      </c>
      <c r="Q79" s="68">
        <v>3.7964000000000002</v>
      </c>
      <c r="R79" s="68">
        <v>8279</v>
      </c>
      <c r="S79" s="89" t="s">
        <v>3866</v>
      </c>
      <c r="T79" s="68">
        <v>1652.9567999999999</v>
      </c>
      <c r="U79" s="69">
        <v>1.07E-4</v>
      </c>
      <c r="V79" s="69">
        <v>2.6488999999999999E-2</v>
      </c>
      <c r="W79" s="69">
        <v>1.212E-3</v>
      </c>
      <c r="X79" s="76" t="s">
        <v>3864</v>
      </c>
    </row>
    <row r="80" spans="1:24" ht="15" customHeight="1">
      <c r="A80" s="67">
        <v>447</v>
      </c>
      <c r="B80" s="67">
        <v>447</v>
      </c>
      <c r="C80" s="67" t="s">
        <v>2912</v>
      </c>
      <c r="D80" s="67" t="s">
        <v>2913</v>
      </c>
      <c r="E80" s="67" t="s">
        <v>312</v>
      </c>
      <c r="F80" s="67" t="s">
        <v>2914</v>
      </c>
      <c r="G80" s="67" t="s">
        <v>2915</v>
      </c>
      <c r="H80" s="67" t="s">
        <v>320</v>
      </c>
      <c r="I80" s="67" t="s">
        <v>966</v>
      </c>
      <c r="J80" s="67" t="s">
        <v>204</v>
      </c>
      <c r="K80" s="67" t="s">
        <v>281</v>
      </c>
      <c r="L80" s="67" t="s">
        <v>401</v>
      </c>
      <c r="M80" s="67" t="s">
        <v>734</v>
      </c>
      <c r="N80" s="67" t="s">
        <v>338</v>
      </c>
      <c r="O80" s="67" t="s">
        <v>1223</v>
      </c>
      <c r="P80" s="68">
        <v>11367.226119999999</v>
      </c>
      <c r="Q80" s="68">
        <v>2.5354000000000001</v>
      </c>
      <c r="R80" s="68">
        <v>6460</v>
      </c>
      <c r="S80" s="89" t="s">
        <v>3866</v>
      </c>
      <c r="T80" s="68">
        <v>1861.8020449999999</v>
      </c>
      <c r="U80" s="69">
        <v>1.75E-4</v>
      </c>
      <c r="V80" s="69">
        <v>2.9836999999999999E-2</v>
      </c>
      <c r="W80" s="69">
        <v>1.366E-3</v>
      </c>
      <c r="X80" s="76" t="s">
        <v>3864</v>
      </c>
    </row>
    <row r="81" spans="1:1" ht="15" customHeight="1">
      <c r="A81" s="75" t="s">
        <v>3874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2"/>
  <sheetViews>
    <sheetView rightToLeft="1" workbookViewId="0">
      <selection activeCell="Y2" sqref="Y2:XFD22"/>
    </sheetView>
  </sheetViews>
  <sheetFormatPr defaultColWidth="0" defaultRowHeight="15" customHeight="1" zeroHeight="1"/>
  <cols>
    <col min="1" max="1" width="11.25" bestFit="1" customWidth="1"/>
    <col min="2" max="2" width="9.25" bestFit="1" customWidth="1"/>
    <col min="3" max="3" width="32.125" bestFit="1" customWidth="1"/>
    <col min="4" max="4" width="25" bestFit="1" customWidth="1"/>
    <col min="5" max="5" width="9.125" bestFit="1" customWidth="1"/>
    <col min="6" max="6" width="33" bestFit="1" customWidth="1"/>
    <col min="7" max="7" width="14.125" bestFit="1" customWidth="1"/>
    <col min="8" max="8" width="11" bestFit="1" customWidth="1"/>
    <col min="9" max="9" width="9.75" bestFit="1" customWidth="1"/>
    <col min="10" max="10" width="8.75" bestFit="1" customWidth="1"/>
    <col min="11" max="11" width="24.25" bestFit="1" customWidth="1"/>
    <col min="12" max="12" width="6.875" bestFit="1" customWidth="1"/>
    <col min="13" max="13" width="8.375" bestFit="1" customWidth="1"/>
    <col min="14" max="14" width="22.875" bestFit="1" customWidth="1"/>
    <col min="15" max="15" width="9.625" bestFit="1" customWidth="1"/>
    <col min="16" max="16" width="9.875" bestFit="1" customWidth="1"/>
    <col min="17" max="17" width="10.875" bestFit="1" customWidth="1"/>
    <col min="18" max="18" width="8.625" bestFit="1" customWidth="1"/>
    <col min="19" max="19" width="13.5" bestFit="1" customWidth="1"/>
    <col min="20" max="21" width="9.5" bestFit="1" customWidth="1"/>
    <col min="22" max="22" width="11" bestFit="1" customWidth="1"/>
    <col min="23" max="23" width="10.375" bestFit="1" customWidth="1"/>
    <col min="24" max="24" width="9" customWidth="1"/>
    <col min="25" max="26" width="9" hidden="1"/>
    <col min="27" max="16384" width="12.625" hidden="1"/>
  </cols>
  <sheetData>
    <row r="1" spans="1:26" ht="66.75" customHeight="1">
      <c r="A1" s="18" t="s">
        <v>49</v>
      </c>
      <c r="B1" s="18" t="s">
        <v>50</v>
      </c>
      <c r="C1" s="18" t="s">
        <v>66</v>
      </c>
      <c r="D1" s="18" t="s">
        <v>80</v>
      </c>
      <c r="E1" s="18" t="s">
        <v>81</v>
      </c>
      <c r="F1" s="18" t="s">
        <v>91</v>
      </c>
      <c r="G1" s="18" t="s">
        <v>68</v>
      </c>
      <c r="H1" s="18" t="s">
        <v>82</v>
      </c>
      <c r="I1" s="18" t="s">
        <v>54</v>
      </c>
      <c r="J1" s="18" t="s">
        <v>55</v>
      </c>
      <c r="K1" s="18" t="s">
        <v>69</v>
      </c>
      <c r="L1" s="18" t="s">
        <v>89</v>
      </c>
      <c r="M1" s="18" t="s">
        <v>70</v>
      </c>
      <c r="N1" s="18" t="s">
        <v>90</v>
      </c>
      <c r="O1" s="18" t="s">
        <v>56</v>
      </c>
      <c r="P1" s="18" t="s">
        <v>59</v>
      </c>
      <c r="Q1" s="18" t="s">
        <v>76</v>
      </c>
      <c r="R1" s="18" t="s">
        <v>61</v>
      </c>
      <c r="S1" s="18" t="s">
        <v>77</v>
      </c>
      <c r="T1" s="18" t="s">
        <v>63</v>
      </c>
      <c r="U1" s="18" t="s">
        <v>79</v>
      </c>
      <c r="V1" s="18" t="s">
        <v>64</v>
      </c>
      <c r="W1" s="18" t="s">
        <v>65</v>
      </c>
      <c r="X1" s="81" t="s">
        <v>3864</v>
      </c>
      <c r="Y1" s="9"/>
      <c r="Z1" s="9"/>
    </row>
    <row r="2" spans="1:26" ht="15" customHeight="1">
      <c r="A2" s="67">
        <v>447</v>
      </c>
      <c r="B2" s="67">
        <v>447</v>
      </c>
      <c r="C2" s="67" t="s">
        <v>2703</v>
      </c>
      <c r="D2" s="67">
        <v>513765339</v>
      </c>
      <c r="E2" s="67" t="s">
        <v>308</v>
      </c>
      <c r="F2" s="67" t="s">
        <v>2916</v>
      </c>
      <c r="G2" s="67" t="s">
        <v>2917</v>
      </c>
      <c r="H2" s="67" t="s">
        <v>320</v>
      </c>
      <c r="I2" s="67" t="s">
        <v>918</v>
      </c>
      <c r="J2" s="67" t="s">
        <v>203</v>
      </c>
      <c r="K2" s="67" t="s">
        <v>203</v>
      </c>
      <c r="L2" s="67" t="s">
        <v>324</v>
      </c>
      <c r="M2" s="67" t="s">
        <v>339</v>
      </c>
      <c r="N2" s="67" t="s">
        <v>729</v>
      </c>
      <c r="O2" s="67" t="s">
        <v>337</v>
      </c>
      <c r="P2" s="67" t="s">
        <v>1210</v>
      </c>
      <c r="Q2" s="68">
        <v>69510.176000000007</v>
      </c>
      <c r="R2" s="68">
        <v>1</v>
      </c>
      <c r="S2" s="68">
        <v>75.400000000000006</v>
      </c>
      <c r="T2" s="68">
        <v>52.410671000000001</v>
      </c>
      <c r="U2" s="69">
        <v>2.0699999999999999E-4</v>
      </c>
      <c r="V2" s="69">
        <v>8.4489999999999999E-3</v>
      </c>
      <c r="W2" s="69">
        <v>3.6999999999999998E-5</v>
      </c>
      <c r="X2" s="76" t="s">
        <v>3864</v>
      </c>
    </row>
    <row r="3" spans="1:26" ht="15" customHeight="1">
      <c r="A3" s="67">
        <v>447</v>
      </c>
      <c r="B3" s="67">
        <v>447</v>
      </c>
      <c r="C3" s="67" t="s">
        <v>2918</v>
      </c>
      <c r="D3" s="67" t="s">
        <v>2919</v>
      </c>
      <c r="E3" s="67" t="s">
        <v>312</v>
      </c>
      <c r="F3" s="67" t="s">
        <v>2920</v>
      </c>
      <c r="G3" s="67" t="s">
        <v>2921</v>
      </c>
      <c r="H3" s="67" t="s">
        <v>320</v>
      </c>
      <c r="I3" s="67" t="s">
        <v>970</v>
      </c>
      <c r="J3" s="67" t="s">
        <v>204</v>
      </c>
      <c r="K3" s="67" t="s">
        <v>223</v>
      </c>
      <c r="L3" s="67" t="s">
        <v>324</v>
      </c>
      <c r="M3" s="67" t="s">
        <v>313</v>
      </c>
      <c r="N3" s="67" t="s">
        <v>731</v>
      </c>
      <c r="O3" s="67" t="s">
        <v>338</v>
      </c>
      <c r="P3" s="67" t="s">
        <v>1215</v>
      </c>
      <c r="Q3" s="68">
        <v>306.44466999999997</v>
      </c>
      <c r="R3" s="68">
        <v>3.6469999999999998</v>
      </c>
      <c r="S3" s="68">
        <v>3154</v>
      </c>
      <c r="T3" s="68">
        <v>35.249218999999997</v>
      </c>
      <c r="U3" s="69">
        <v>1.5E-5</v>
      </c>
      <c r="V3" s="69">
        <v>5.6810000000000003E-3</v>
      </c>
      <c r="W3" s="69">
        <v>2.5000000000000001E-5</v>
      </c>
      <c r="X3" s="76" t="s">
        <v>3864</v>
      </c>
    </row>
    <row r="4" spans="1:26" ht="15" customHeight="1">
      <c r="A4" s="67">
        <v>447</v>
      </c>
      <c r="B4" s="67">
        <v>447</v>
      </c>
      <c r="C4" s="67" t="s">
        <v>2922</v>
      </c>
      <c r="D4" s="67" t="s">
        <v>2923</v>
      </c>
      <c r="E4" s="67" t="s">
        <v>312</v>
      </c>
      <c r="F4" s="67" t="s">
        <v>2924</v>
      </c>
      <c r="G4" s="67" t="s">
        <v>2925</v>
      </c>
      <c r="H4" s="67" t="s">
        <v>320</v>
      </c>
      <c r="I4" s="67" t="s">
        <v>918</v>
      </c>
      <c r="J4" s="67" t="s">
        <v>204</v>
      </c>
      <c r="K4" s="67" t="s">
        <v>243</v>
      </c>
      <c r="L4" s="67" t="s">
        <v>324</v>
      </c>
      <c r="M4" s="67" t="s">
        <v>313</v>
      </c>
      <c r="N4" s="67" t="s">
        <v>734</v>
      </c>
      <c r="O4" s="67" t="s">
        <v>338</v>
      </c>
      <c r="P4" s="67" t="s">
        <v>1215</v>
      </c>
      <c r="Q4" s="68">
        <v>6129.4799640000001</v>
      </c>
      <c r="R4" s="68">
        <v>3.6469999999999998</v>
      </c>
      <c r="S4" s="68">
        <v>1516.6</v>
      </c>
      <c r="T4" s="68">
        <v>339.024</v>
      </c>
      <c r="U4" s="69">
        <v>2.6699999999999998E-4</v>
      </c>
      <c r="V4" s="69">
        <v>5.4657999999999998E-2</v>
      </c>
      <c r="W4" s="69">
        <v>2.4800000000000001E-4</v>
      </c>
      <c r="X4" s="76" t="s">
        <v>3864</v>
      </c>
    </row>
    <row r="5" spans="1:26" ht="15" customHeight="1">
      <c r="A5" s="67">
        <v>447</v>
      </c>
      <c r="B5" s="67">
        <v>447</v>
      </c>
      <c r="C5" s="67" t="s">
        <v>2926</v>
      </c>
      <c r="D5" s="67" t="s">
        <v>2927</v>
      </c>
      <c r="E5" s="67" t="s">
        <v>312</v>
      </c>
      <c r="F5" s="67" t="s">
        <v>2928</v>
      </c>
      <c r="G5" s="67" t="s">
        <v>2929</v>
      </c>
      <c r="H5" s="67" t="s">
        <v>320</v>
      </c>
      <c r="I5" s="67" t="s">
        <v>918</v>
      </c>
      <c r="J5" s="67" t="s">
        <v>204</v>
      </c>
      <c r="K5" s="67" t="s">
        <v>303</v>
      </c>
      <c r="L5" s="67" t="s">
        <v>324</v>
      </c>
      <c r="M5" s="67" t="s">
        <v>313</v>
      </c>
      <c r="N5" s="67" t="s">
        <v>734</v>
      </c>
      <c r="O5" s="67" t="s">
        <v>338</v>
      </c>
      <c r="P5" s="67" t="s">
        <v>1215</v>
      </c>
      <c r="Q5" s="68">
        <v>6743.0132620000004</v>
      </c>
      <c r="R5" s="68">
        <v>3.6469999999999998</v>
      </c>
      <c r="S5" s="68">
        <v>1433</v>
      </c>
      <c r="T5" s="68">
        <v>352.40005400000001</v>
      </c>
      <c r="U5" s="69">
        <v>3.6900000000000002E-4</v>
      </c>
      <c r="V5" s="69">
        <v>5.6814999999999997E-2</v>
      </c>
      <c r="W5" s="69">
        <v>2.5799999999999998E-4</v>
      </c>
      <c r="X5" s="76" t="s">
        <v>3864</v>
      </c>
    </row>
    <row r="6" spans="1:26" ht="15" customHeight="1">
      <c r="A6" s="67">
        <v>447</v>
      </c>
      <c r="B6" s="67">
        <v>447</v>
      </c>
      <c r="C6" s="67" t="s">
        <v>2930</v>
      </c>
      <c r="D6" s="67" t="s">
        <v>2931</v>
      </c>
      <c r="E6" s="67" t="s">
        <v>312</v>
      </c>
      <c r="F6" s="67" t="s">
        <v>2932</v>
      </c>
      <c r="G6" s="67" t="s">
        <v>2933</v>
      </c>
      <c r="H6" s="67" t="s">
        <v>320</v>
      </c>
      <c r="I6" s="67" t="s">
        <v>970</v>
      </c>
      <c r="J6" s="67" t="s">
        <v>204</v>
      </c>
      <c r="K6" s="67" t="s">
        <v>223</v>
      </c>
      <c r="L6" s="67" t="s">
        <v>324</v>
      </c>
      <c r="M6" s="67" t="s">
        <v>313</v>
      </c>
      <c r="N6" s="67" t="s">
        <v>731</v>
      </c>
      <c r="O6" s="67" t="s">
        <v>338</v>
      </c>
      <c r="P6" s="67" t="s">
        <v>1215</v>
      </c>
      <c r="Q6" s="68">
        <v>660.555205</v>
      </c>
      <c r="R6" s="68">
        <v>3.6469999999999998</v>
      </c>
      <c r="S6" s="68">
        <v>1732</v>
      </c>
      <c r="T6" s="68">
        <v>41.724654999999998</v>
      </c>
      <c r="U6" s="69">
        <v>2.0999999999999999E-5</v>
      </c>
      <c r="V6" s="69">
        <v>6.7260000000000002E-3</v>
      </c>
      <c r="W6" s="69">
        <v>3.0000000000000001E-5</v>
      </c>
      <c r="X6" s="76" t="s">
        <v>3864</v>
      </c>
    </row>
    <row r="7" spans="1:26" ht="15" customHeight="1">
      <c r="A7" s="67">
        <v>447</v>
      </c>
      <c r="B7" s="67">
        <v>447</v>
      </c>
      <c r="C7" s="67" t="s">
        <v>2934</v>
      </c>
      <c r="D7" s="67" t="s">
        <v>2935</v>
      </c>
      <c r="E7" s="67" t="s">
        <v>312</v>
      </c>
      <c r="F7" s="67" t="s">
        <v>2936</v>
      </c>
      <c r="G7" s="67" t="s">
        <v>2937</v>
      </c>
      <c r="H7" s="67" t="s">
        <v>320</v>
      </c>
      <c r="I7" s="67" t="s">
        <v>918</v>
      </c>
      <c r="J7" s="67" t="s">
        <v>204</v>
      </c>
      <c r="K7" s="67" t="s">
        <v>286</v>
      </c>
      <c r="L7" s="67" t="s">
        <v>324</v>
      </c>
      <c r="M7" s="67" t="s">
        <v>313</v>
      </c>
      <c r="N7" s="67" t="s">
        <v>734</v>
      </c>
      <c r="O7" s="67" t="s">
        <v>338</v>
      </c>
      <c r="P7" s="67" t="s">
        <v>1239</v>
      </c>
      <c r="Q7" s="68">
        <v>46.018439000000001</v>
      </c>
      <c r="R7" s="68">
        <v>4.0278</v>
      </c>
      <c r="S7" s="68">
        <v>294250</v>
      </c>
      <c r="T7" s="68">
        <v>545.40141900000003</v>
      </c>
      <c r="U7" s="69">
        <v>1.3110000000000001E-3</v>
      </c>
      <c r="V7" s="69">
        <v>8.7930999999999995E-2</v>
      </c>
      <c r="W7" s="69">
        <v>3.9899999999999999E-4</v>
      </c>
      <c r="X7" s="76" t="s">
        <v>3864</v>
      </c>
    </row>
    <row r="8" spans="1:26" ht="15" customHeight="1">
      <c r="A8" s="67">
        <v>447</v>
      </c>
      <c r="B8" s="67">
        <v>447</v>
      </c>
      <c r="C8" s="67" t="s">
        <v>2938</v>
      </c>
      <c r="D8" s="67" t="s">
        <v>2939</v>
      </c>
      <c r="E8" s="67" t="s">
        <v>312</v>
      </c>
      <c r="F8" s="67" t="s">
        <v>2940</v>
      </c>
      <c r="G8" s="67" t="s">
        <v>2941</v>
      </c>
      <c r="H8" s="67" t="s">
        <v>320</v>
      </c>
      <c r="I8" s="67" t="s">
        <v>918</v>
      </c>
      <c r="J8" s="67" t="s">
        <v>204</v>
      </c>
      <c r="K8" s="67" t="s">
        <v>300</v>
      </c>
      <c r="L8" s="67" t="s">
        <v>324</v>
      </c>
      <c r="M8" s="67" t="s">
        <v>313</v>
      </c>
      <c r="N8" s="67" t="s">
        <v>734</v>
      </c>
      <c r="O8" s="67" t="s">
        <v>338</v>
      </c>
      <c r="P8" s="67" t="s">
        <v>1215</v>
      </c>
      <c r="Q8" s="68">
        <v>46589.176002</v>
      </c>
      <c r="R8" s="68">
        <v>3.6469999999999998</v>
      </c>
      <c r="S8" s="68">
        <v>319.29000000000002</v>
      </c>
      <c r="T8" s="68">
        <v>542.50795200000005</v>
      </c>
      <c r="U8" s="69">
        <v>2.2800000000000001E-4</v>
      </c>
      <c r="V8" s="69">
        <v>8.7464E-2</v>
      </c>
      <c r="W8" s="69">
        <v>3.9599999999999998E-4</v>
      </c>
      <c r="X8" s="76" t="s">
        <v>3864</v>
      </c>
    </row>
    <row r="9" spans="1:26" ht="15" customHeight="1">
      <c r="A9" s="67">
        <v>447</v>
      </c>
      <c r="B9" s="67">
        <v>447</v>
      </c>
      <c r="C9" s="67" t="s">
        <v>2942</v>
      </c>
      <c r="D9" s="67" t="s">
        <v>2943</v>
      </c>
      <c r="E9" s="67" t="s">
        <v>312</v>
      </c>
      <c r="F9" s="67" t="s">
        <v>2944</v>
      </c>
      <c r="G9" s="67" t="s">
        <v>2945</v>
      </c>
      <c r="H9" s="67" t="s">
        <v>320</v>
      </c>
      <c r="I9" s="67" t="s">
        <v>918</v>
      </c>
      <c r="J9" s="67" t="s">
        <v>204</v>
      </c>
      <c r="K9" s="67" t="s">
        <v>250</v>
      </c>
      <c r="L9" s="67" t="s">
        <v>324</v>
      </c>
      <c r="M9" s="67" t="s">
        <v>313</v>
      </c>
      <c r="N9" s="67" t="s">
        <v>734</v>
      </c>
      <c r="O9" s="67" t="s">
        <v>338</v>
      </c>
      <c r="P9" s="67" t="s">
        <v>1238</v>
      </c>
      <c r="Q9" s="68">
        <v>1213.89904</v>
      </c>
      <c r="R9" s="68">
        <v>2.3285</v>
      </c>
      <c r="S9" s="68">
        <v>2050900</v>
      </c>
      <c r="T9" s="68">
        <v>579.69999299999995</v>
      </c>
      <c r="U9" s="69">
        <v>2.2800000000000001E-4</v>
      </c>
      <c r="V9" s="69">
        <v>9.3462000000000003E-2</v>
      </c>
      <c r="W9" s="69">
        <v>4.2499999999999998E-4</v>
      </c>
      <c r="X9" s="76" t="s">
        <v>3864</v>
      </c>
    </row>
    <row r="10" spans="1:26" ht="15" customHeight="1">
      <c r="A10" s="67">
        <v>447</v>
      </c>
      <c r="B10" s="67">
        <v>447</v>
      </c>
      <c r="C10" s="67" t="s">
        <v>2946</v>
      </c>
      <c r="D10" s="67" t="s">
        <v>2947</v>
      </c>
      <c r="E10" s="67" t="s">
        <v>312</v>
      </c>
      <c r="F10" s="67" t="s">
        <v>2948</v>
      </c>
      <c r="G10" s="67" t="s">
        <v>2949</v>
      </c>
      <c r="H10" s="67" t="s">
        <v>320</v>
      </c>
      <c r="I10" s="67" t="s">
        <v>970</v>
      </c>
      <c r="J10" s="67" t="s">
        <v>204</v>
      </c>
      <c r="K10" s="67" t="s">
        <v>223</v>
      </c>
      <c r="L10" s="67" t="s">
        <v>324</v>
      </c>
      <c r="M10" s="67" t="s">
        <v>313</v>
      </c>
      <c r="N10" s="67" t="s">
        <v>731</v>
      </c>
      <c r="O10" s="67" t="s">
        <v>338</v>
      </c>
      <c r="P10" s="67" t="s">
        <v>1215</v>
      </c>
      <c r="Q10" s="68">
        <v>741.58628899999997</v>
      </c>
      <c r="R10" s="68">
        <v>3.6469999999999998</v>
      </c>
      <c r="S10" s="68">
        <v>2125</v>
      </c>
      <c r="T10" s="68">
        <v>57.472008000000002</v>
      </c>
      <c r="U10" s="69">
        <v>6.9999999999999999E-6</v>
      </c>
      <c r="V10" s="69">
        <v>9.2650000000000007E-3</v>
      </c>
      <c r="W10" s="69">
        <v>4.1E-5</v>
      </c>
      <c r="X10" s="76" t="s">
        <v>3864</v>
      </c>
    </row>
    <row r="11" spans="1:26" ht="15" customHeight="1">
      <c r="A11" s="67">
        <v>447</v>
      </c>
      <c r="B11" s="67">
        <v>447</v>
      </c>
      <c r="C11" s="67" t="s">
        <v>2950</v>
      </c>
      <c r="D11" s="67" t="s">
        <v>2951</v>
      </c>
      <c r="E11" s="67" t="s">
        <v>312</v>
      </c>
      <c r="F11" s="67" t="s">
        <v>2952</v>
      </c>
      <c r="G11" s="67" t="s">
        <v>2953</v>
      </c>
      <c r="H11" s="67" t="s">
        <v>320</v>
      </c>
      <c r="I11" s="67" t="s">
        <v>918</v>
      </c>
      <c r="J11" s="67" t="s">
        <v>204</v>
      </c>
      <c r="K11" s="67" t="s">
        <v>303</v>
      </c>
      <c r="L11" s="67" t="s">
        <v>324</v>
      </c>
      <c r="M11" s="67" t="s">
        <v>313</v>
      </c>
      <c r="N11" s="67" t="s">
        <v>734</v>
      </c>
      <c r="O11" s="67" t="s">
        <v>338</v>
      </c>
      <c r="P11" s="67" t="s">
        <v>1215</v>
      </c>
      <c r="Q11" s="68">
        <v>319.43669599999998</v>
      </c>
      <c r="R11" s="68">
        <v>3.6469999999999998</v>
      </c>
      <c r="S11" s="68">
        <v>57702.64</v>
      </c>
      <c r="T11" s="68">
        <v>672.22746500000005</v>
      </c>
      <c r="U11" s="69">
        <v>5.53E-4</v>
      </c>
      <c r="V11" s="69">
        <v>0.108379</v>
      </c>
      <c r="W11" s="69">
        <v>4.9299999999999995E-4</v>
      </c>
      <c r="X11" s="76" t="s">
        <v>3864</v>
      </c>
    </row>
    <row r="12" spans="1:26" ht="15" customHeight="1">
      <c r="A12" s="67">
        <v>447</v>
      </c>
      <c r="B12" s="67">
        <v>447</v>
      </c>
      <c r="C12" s="67" t="s">
        <v>2954</v>
      </c>
      <c r="D12" s="67" t="s">
        <v>2955</v>
      </c>
      <c r="E12" s="67" t="s">
        <v>312</v>
      </c>
      <c r="F12" s="67" t="s">
        <v>2956</v>
      </c>
      <c r="G12" s="67" t="s">
        <v>2957</v>
      </c>
      <c r="H12" s="67" t="s">
        <v>320</v>
      </c>
      <c r="I12" s="67" t="s">
        <v>918</v>
      </c>
      <c r="J12" s="67" t="s">
        <v>204</v>
      </c>
      <c r="K12" s="67" t="s">
        <v>302</v>
      </c>
      <c r="L12" s="67" t="s">
        <v>324</v>
      </c>
      <c r="M12" s="67" t="s">
        <v>313</v>
      </c>
      <c r="N12" s="67" t="s">
        <v>734</v>
      </c>
      <c r="O12" s="67" t="s">
        <v>338</v>
      </c>
      <c r="P12" s="67" t="s">
        <v>1231</v>
      </c>
      <c r="Q12" s="68">
        <v>1611.8693760000001</v>
      </c>
      <c r="R12" s="68">
        <v>3.7964000000000002</v>
      </c>
      <c r="S12" s="68">
        <v>4547</v>
      </c>
      <c r="T12" s="68">
        <v>278.24461000000002</v>
      </c>
      <c r="U12" s="69">
        <v>3.0000000000000001E-5</v>
      </c>
      <c r="V12" s="69">
        <v>4.4858000000000002E-2</v>
      </c>
      <c r="W12" s="69">
        <v>2.03E-4</v>
      </c>
      <c r="X12" s="76" t="s">
        <v>3864</v>
      </c>
    </row>
    <row r="13" spans="1:26" ht="15" customHeight="1">
      <c r="A13" s="67">
        <v>447</v>
      </c>
      <c r="B13" s="67">
        <v>447</v>
      </c>
      <c r="C13" s="67" t="s">
        <v>2958</v>
      </c>
      <c r="D13" s="67" t="s">
        <v>2959</v>
      </c>
      <c r="E13" s="67" t="s">
        <v>312</v>
      </c>
      <c r="F13" s="67" t="s">
        <v>2960</v>
      </c>
      <c r="G13" s="67" t="s">
        <v>2961</v>
      </c>
      <c r="H13" s="67" t="s">
        <v>320</v>
      </c>
      <c r="I13" s="67" t="s">
        <v>970</v>
      </c>
      <c r="J13" s="67" t="s">
        <v>204</v>
      </c>
      <c r="K13" s="67" t="s">
        <v>223</v>
      </c>
      <c r="L13" s="67" t="s">
        <v>324</v>
      </c>
      <c r="M13" s="67" t="s">
        <v>313</v>
      </c>
      <c r="N13" s="67" t="s">
        <v>731</v>
      </c>
      <c r="O13" s="67" t="s">
        <v>338</v>
      </c>
      <c r="P13" s="67" t="s">
        <v>1215</v>
      </c>
      <c r="Q13" s="68">
        <v>1109.226107</v>
      </c>
      <c r="R13" s="68">
        <v>3.6469999999999998</v>
      </c>
      <c r="S13" s="68">
        <v>1286</v>
      </c>
      <c r="T13" s="68">
        <v>52.023169000000003</v>
      </c>
      <c r="U13" s="69">
        <v>7.8999999999999996E-5</v>
      </c>
      <c r="V13" s="69">
        <v>8.3850000000000001E-3</v>
      </c>
      <c r="W13" s="69">
        <v>3.4999999999999997E-5</v>
      </c>
      <c r="X13" s="76" t="s">
        <v>3864</v>
      </c>
    </row>
    <row r="14" spans="1:26" ht="15" customHeight="1">
      <c r="A14" s="67">
        <v>447</v>
      </c>
      <c r="B14" s="67">
        <v>447</v>
      </c>
      <c r="C14" s="67" t="s">
        <v>2962</v>
      </c>
      <c r="D14" s="67" t="s">
        <v>2963</v>
      </c>
      <c r="E14" s="67" t="s">
        <v>312</v>
      </c>
      <c r="F14" s="67" t="s">
        <v>2964</v>
      </c>
      <c r="G14" s="67" t="s">
        <v>2965</v>
      </c>
      <c r="H14" s="67" t="s">
        <v>320</v>
      </c>
      <c r="I14" s="67" t="s">
        <v>918</v>
      </c>
      <c r="J14" s="67" t="s">
        <v>204</v>
      </c>
      <c r="K14" s="67" t="s">
        <v>300</v>
      </c>
      <c r="L14" s="67" t="s">
        <v>324</v>
      </c>
      <c r="M14" s="67" t="s">
        <v>313</v>
      </c>
      <c r="N14" s="67" t="s">
        <v>734</v>
      </c>
      <c r="O14" s="67" t="s">
        <v>338</v>
      </c>
      <c r="P14" s="67" t="s">
        <v>1215</v>
      </c>
      <c r="Q14" s="68">
        <v>7668.4259840000004</v>
      </c>
      <c r="R14" s="68">
        <v>3.6469999999999998</v>
      </c>
      <c r="S14" s="68">
        <v>2055.1999999999998</v>
      </c>
      <c r="T14" s="68">
        <v>574.77263500000004</v>
      </c>
      <c r="U14" s="69">
        <v>3.4400000000000001E-4</v>
      </c>
      <c r="V14" s="69">
        <v>9.2665999999999998E-2</v>
      </c>
      <c r="W14" s="69">
        <v>4.1899999999999999E-4</v>
      </c>
      <c r="X14" s="76" t="s">
        <v>3864</v>
      </c>
    </row>
    <row r="15" spans="1:26" ht="15" customHeight="1">
      <c r="A15" s="67">
        <v>447</v>
      </c>
      <c r="B15" s="67">
        <v>447</v>
      </c>
      <c r="C15" s="67" t="s">
        <v>2966</v>
      </c>
      <c r="D15" s="67" t="s">
        <v>2967</v>
      </c>
      <c r="E15" s="67" t="s">
        <v>312</v>
      </c>
      <c r="F15" s="67" t="s">
        <v>2968</v>
      </c>
      <c r="G15" s="67" t="s">
        <v>2969</v>
      </c>
      <c r="H15" s="67" t="s">
        <v>320</v>
      </c>
      <c r="I15" s="67" t="s">
        <v>970</v>
      </c>
      <c r="J15" s="67" t="s">
        <v>204</v>
      </c>
      <c r="K15" s="67" t="s">
        <v>223</v>
      </c>
      <c r="L15" s="67" t="s">
        <v>324</v>
      </c>
      <c r="M15" s="67" t="s">
        <v>313</v>
      </c>
      <c r="N15" s="67" t="s">
        <v>731</v>
      </c>
      <c r="O15" s="67" t="s">
        <v>338</v>
      </c>
      <c r="P15" s="67" t="s">
        <v>1215</v>
      </c>
      <c r="Q15" s="68">
        <v>220.88629399999999</v>
      </c>
      <c r="R15" s="68">
        <v>3.6469999999999998</v>
      </c>
      <c r="S15" s="68">
        <v>4369</v>
      </c>
      <c r="T15" s="68">
        <v>35.195453999999998</v>
      </c>
      <c r="U15" s="69">
        <v>1.4E-5</v>
      </c>
      <c r="V15" s="69">
        <v>5.6740000000000002E-3</v>
      </c>
      <c r="W15" s="69">
        <v>2.5000000000000001E-5</v>
      </c>
      <c r="X15" s="76" t="s">
        <v>3864</v>
      </c>
    </row>
    <row r="16" spans="1:26" ht="15" customHeight="1">
      <c r="A16" s="67">
        <v>447</v>
      </c>
      <c r="B16" s="67">
        <v>447</v>
      </c>
      <c r="C16" s="67" t="s">
        <v>2970</v>
      </c>
      <c r="D16" s="67" t="s">
        <v>2971</v>
      </c>
      <c r="E16" s="67" t="s">
        <v>312</v>
      </c>
      <c r="F16" s="67" t="s">
        <v>2972</v>
      </c>
      <c r="G16" s="67" t="s">
        <v>2973</v>
      </c>
      <c r="H16" s="67" t="s">
        <v>320</v>
      </c>
      <c r="I16" s="67" t="s">
        <v>970</v>
      </c>
      <c r="J16" s="67" t="s">
        <v>204</v>
      </c>
      <c r="K16" s="67" t="s">
        <v>223</v>
      </c>
      <c r="L16" s="67" t="s">
        <v>324</v>
      </c>
      <c r="M16" s="67" t="s">
        <v>313</v>
      </c>
      <c r="N16" s="67" t="s">
        <v>731</v>
      </c>
      <c r="O16" s="67" t="s">
        <v>338</v>
      </c>
      <c r="P16" s="67" t="s">
        <v>1231</v>
      </c>
      <c r="Q16" s="68">
        <v>30.783835</v>
      </c>
      <c r="R16" s="68">
        <v>3.7964000000000002</v>
      </c>
      <c r="S16" s="68">
        <v>26095</v>
      </c>
      <c r="T16" s="68">
        <v>30.496638999999998</v>
      </c>
      <c r="U16" s="69">
        <v>0</v>
      </c>
      <c r="V16" s="69">
        <v>4.9150000000000001E-3</v>
      </c>
      <c r="W16" s="69">
        <v>2.1999999999999999E-5</v>
      </c>
      <c r="X16" s="76" t="s">
        <v>3864</v>
      </c>
    </row>
    <row r="17" spans="1:24" ht="15" customHeight="1">
      <c r="A17" s="67">
        <v>447</v>
      </c>
      <c r="B17" s="67">
        <v>447</v>
      </c>
      <c r="C17" s="67" t="s">
        <v>2974</v>
      </c>
      <c r="D17" s="67" t="s">
        <v>2975</v>
      </c>
      <c r="E17" s="67" t="s">
        <v>312</v>
      </c>
      <c r="F17" s="67" t="s">
        <v>2976</v>
      </c>
      <c r="G17" s="67" t="s">
        <v>2977</v>
      </c>
      <c r="H17" s="67" t="s">
        <v>320</v>
      </c>
      <c r="I17" s="67" t="s">
        <v>918</v>
      </c>
      <c r="J17" s="67" t="s">
        <v>204</v>
      </c>
      <c r="K17" s="67" t="s">
        <v>295</v>
      </c>
      <c r="L17" s="67" t="s">
        <v>324</v>
      </c>
      <c r="M17" s="67" t="s">
        <v>313</v>
      </c>
      <c r="N17" s="67" t="s">
        <v>734</v>
      </c>
      <c r="O17" s="67" t="s">
        <v>338</v>
      </c>
      <c r="P17" s="67" t="s">
        <v>1215</v>
      </c>
      <c r="Q17" s="68">
        <v>10086.632016</v>
      </c>
      <c r="R17" s="68">
        <v>3.6469999999999998</v>
      </c>
      <c r="S17" s="68">
        <v>897.7</v>
      </c>
      <c r="T17" s="68">
        <v>330.22744499999999</v>
      </c>
      <c r="U17" s="69">
        <v>4.1100000000000002E-4</v>
      </c>
      <c r="V17" s="69">
        <v>5.3240999999999997E-2</v>
      </c>
      <c r="W17" s="69">
        <v>2.42E-4</v>
      </c>
      <c r="X17" s="76" t="s">
        <v>3864</v>
      </c>
    </row>
    <row r="18" spans="1:24" ht="15" customHeight="1">
      <c r="A18" s="67">
        <v>447</v>
      </c>
      <c r="B18" s="67">
        <v>447</v>
      </c>
      <c r="C18" s="67" t="s">
        <v>2978</v>
      </c>
      <c r="D18" s="67" t="s">
        <v>2979</v>
      </c>
      <c r="E18" s="67" t="s">
        <v>312</v>
      </c>
      <c r="F18" s="67" t="s">
        <v>2980</v>
      </c>
      <c r="G18" s="67" t="s">
        <v>2981</v>
      </c>
      <c r="H18" s="67" t="s">
        <v>320</v>
      </c>
      <c r="I18" s="67" t="s">
        <v>918</v>
      </c>
      <c r="J18" s="67" t="s">
        <v>204</v>
      </c>
      <c r="K18" s="67" t="s">
        <v>294</v>
      </c>
      <c r="L18" s="67" t="s">
        <v>324</v>
      </c>
      <c r="M18" s="67" t="s">
        <v>313</v>
      </c>
      <c r="N18" s="67" t="s">
        <v>734</v>
      </c>
      <c r="O18" s="67" t="s">
        <v>338</v>
      </c>
      <c r="P18" s="67" t="s">
        <v>1215</v>
      </c>
      <c r="Q18" s="68">
        <v>65562.333442999996</v>
      </c>
      <c r="R18" s="68">
        <v>3.6469999999999998</v>
      </c>
      <c r="S18" s="68">
        <v>140.91999999999999</v>
      </c>
      <c r="T18" s="68">
        <v>336.94793499999997</v>
      </c>
      <c r="U18" s="69">
        <v>1.456E-3</v>
      </c>
      <c r="V18" s="69">
        <v>5.4323999999999997E-2</v>
      </c>
      <c r="W18" s="69">
        <v>2.4600000000000002E-4</v>
      </c>
      <c r="X18" s="76" t="s">
        <v>3864</v>
      </c>
    </row>
    <row r="19" spans="1:24" ht="15" customHeight="1">
      <c r="A19" s="67">
        <v>447</v>
      </c>
      <c r="B19" s="67">
        <v>447</v>
      </c>
      <c r="C19" s="67" t="s">
        <v>2982</v>
      </c>
      <c r="D19" s="67" t="s">
        <v>2983</v>
      </c>
      <c r="E19" s="67" t="s">
        <v>312</v>
      </c>
      <c r="F19" s="67" t="s">
        <v>2984</v>
      </c>
      <c r="G19" s="67" t="s">
        <v>2985</v>
      </c>
      <c r="H19" s="67" t="s">
        <v>320</v>
      </c>
      <c r="I19" s="67" t="s">
        <v>970</v>
      </c>
      <c r="J19" s="67" t="s">
        <v>204</v>
      </c>
      <c r="K19" s="67" t="s">
        <v>223</v>
      </c>
      <c r="L19" s="67" t="s">
        <v>324</v>
      </c>
      <c r="M19" s="67" t="s">
        <v>313</v>
      </c>
      <c r="N19" s="67" t="s">
        <v>731</v>
      </c>
      <c r="O19" s="67" t="s">
        <v>338</v>
      </c>
      <c r="P19" s="67" t="s">
        <v>1215</v>
      </c>
      <c r="Q19" s="68">
        <v>43.452275</v>
      </c>
      <c r="R19" s="68">
        <v>3.6469999999999998</v>
      </c>
      <c r="S19" s="68">
        <v>40155.33</v>
      </c>
      <c r="T19" s="68">
        <v>63.634332999999998</v>
      </c>
      <c r="U19" s="69">
        <v>7.9999999999999996E-6</v>
      </c>
      <c r="V19" s="69">
        <v>1.0255999999999999E-2</v>
      </c>
      <c r="W19" s="69">
        <v>4.5000000000000003E-5</v>
      </c>
      <c r="X19" s="76" t="s">
        <v>3864</v>
      </c>
    </row>
    <row r="20" spans="1:24" ht="15" customHeight="1">
      <c r="A20" s="67">
        <v>447</v>
      </c>
      <c r="B20" s="67">
        <v>447</v>
      </c>
      <c r="C20" s="67" t="s">
        <v>2986</v>
      </c>
      <c r="D20" s="67" t="s">
        <v>2987</v>
      </c>
      <c r="E20" s="67" t="s">
        <v>312</v>
      </c>
      <c r="F20" s="67" t="s">
        <v>2988</v>
      </c>
      <c r="G20" s="67" t="s">
        <v>2989</v>
      </c>
      <c r="H20" s="67" t="s">
        <v>320</v>
      </c>
      <c r="I20" s="67" t="s">
        <v>918</v>
      </c>
      <c r="J20" s="67" t="s">
        <v>204</v>
      </c>
      <c r="K20" s="67" t="s">
        <v>286</v>
      </c>
      <c r="L20" s="67" t="s">
        <v>324</v>
      </c>
      <c r="M20" s="67" t="s">
        <v>313</v>
      </c>
      <c r="N20" s="67" t="s">
        <v>734</v>
      </c>
      <c r="O20" s="67" t="s">
        <v>338</v>
      </c>
      <c r="P20" s="67" t="s">
        <v>1239</v>
      </c>
      <c r="Q20" s="68">
        <v>236.27229199999999</v>
      </c>
      <c r="R20" s="68">
        <v>4.0278</v>
      </c>
      <c r="S20" s="68">
        <v>46447</v>
      </c>
      <c r="T20" s="68">
        <v>442.01637699999998</v>
      </c>
      <c r="U20" s="69">
        <v>2.9100000000000003E-4</v>
      </c>
      <c r="V20" s="69">
        <v>7.1263999999999994E-2</v>
      </c>
      <c r="W20" s="69">
        <v>3.2400000000000001E-4</v>
      </c>
      <c r="X20" s="76" t="s">
        <v>3864</v>
      </c>
    </row>
    <row r="21" spans="1:24" ht="15" customHeight="1">
      <c r="A21" s="67">
        <v>447</v>
      </c>
      <c r="B21" s="67">
        <v>447</v>
      </c>
      <c r="C21" s="67" t="s">
        <v>2990</v>
      </c>
      <c r="D21" s="67" t="s">
        <v>2991</v>
      </c>
      <c r="E21" s="67" t="s">
        <v>312</v>
      </c>
      <c r="F21" s="67" t="s">
        <v>2992</v>
      </c>
      <c r="G21" s="67" t="s">
        <v>2993</v>
      </c>
      <c r="H21" s="67" t="s">
        <v>320</v>
      </c>
      <c r="I21" s="67" t="s">
        <v>918</v>
      </c>
      <c r="J21" s="67" t="s">
        <v>204</v>
      </c>
      <c r="K21" s="67" t="s">
        <v>243</v>
      </c>
      <c r="L21" s="67" t="s">
        <v>324</v>
      </c>
      <c r="M21" s="67" t="s">
        <v>313</v>
      </c>
      <c r="N21" s="67" t="s">
        <v>734</v>
      </c>
      <c r="O21" s="67" t="s">
        <v>338</v>
      </c>
      <c r="P21" s="67" t="s">
        <v>1215</v>
      </c>
      <c r="Q21" s="68">
        <v>9444.2123859999992</v>
      </c>
      <c r="R21" s="68">
        <v>3.6469999999999998</v>
      </c>
      <c r="S21" s="68">
        <v>2441.19</v>
      </c>
      <c r="T21" s="68">
        <v>840.82011</v>
      </c>
      <c r="U21" s="69">
        <v>3.8999999999999999E-4</v>
      </c>
      <c r="V21" s="69">
        <v>0.13556000000000001</v>
      </c>
      <c r="W21" s="69">
        <v>6.1600000000000001E-4</v>
      </c>
      <c r="X21" s="76" t="s">
        <v>3864</v>
      </c>
    </row>
    <row r="22" spans="1:24" ht="15" customHeight="1">
      <c r="A22" s="75" t="s">
        <v>3875</v>
      </c>
    </row>
  </sheetData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DocumentAbandoningSignalType xmlns="21e3d994-461f-4904-b5d3-a3b49fb448a4">ללא</HarelDocumentAbandoningSignalType>
    <HarelAutoKeyAssignment xmlns="21e3d994-461f-4904-b5d3-a3b49fb448a4">false</HarelAutoKeyAssignment>
    <Harel_PushUpdates xmlns="0b10fada-9d34-4c2d-8090-b9db555d658b" xsi:nil="true"/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FormDownloadDocAutoKeyAssignment xmlns="21e3d994-461f-4904-b5d3-a3b49fb448a4">false</HarelFormDownloadDocAutoKeyAssignment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DocumentTyp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CUSTOMERS-1670-15964</_dlc_DocId>
    <_dlc_DocIdUrl xmlns="21e3d994-461f-4904-b5d3-a3b49fb448a4">
      <Url>https://www-edit.harel-ext.com/long-term-savings/pension/funds/_layouts/15/DocIdRedir.aspx?ID=CUSTOMERS-1670-15964</Url>
      <Description>CUSTOMERS-1670-15964</Description>
    </_dlc_DocIdUrl>
  </documentManagement>
</p:properties>
</file>

<file path=customXml/itemProps1.xml><?xml version="1.0" encoding="utf-8"?>
<ds:datastoreItem xmlns:ds="http://schemas.openxmlformats.org/officeDocument/2006/customXml" ds:itemID="{8EB905D7-5473-4E3A-936D-F91492AD135A}"/>
</file>

<file path=customXml/itemProps2.xml><?xml version="1.0" encoding="utf-8"?>
<ds:datastoreItem xmlns:ds="http://schemas.openxmlformats.org/officeDocument/2006/customXml" ds:itemID="{B2A812C7-A0EF-4BDB-84CA-DE05F4F21D23}"/>
</file>

<file path=customXml/itemProps3.xml><?xml version="1.0" encoding="utf-8"?>
<ds:datastoreItem xmlns:ds="http://schemas.openxmlformats.org/officeDocument/2006/customXml" ds:itemID="{B0884D44-961F-4BDA-920D-53144DBE67CC}"/>
</file>

<file path=customXml/itemProps4.xml><?xml version="1.0" encoding="utf-8"?>
<ds:datastoreItem xmlns:ds="http://schemas.openxmlformats.org/officeDocument/2006/customXml" ds:itemID="{E7793C4D-B47E-4776-AB50-91284A3806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נכסים נכון לתאריך 31.12.2024</dc:title>
  <dc:creator>נירית שימרון</dc:creator>
  <dc:description>הונגש ע"י מחלקת חשבות השקעות</dc:description>
  <cp:lastModifiedBy>מרים אמינוב</cp:lastModifiedBy>
  <dcterms:created xsi:type="dcterms:W3CDTF">2021-05-03T04:41:48Z</dcterms:created>
  <dcterms:modified xsi:type="dcterms:W3CDTF">2025-04-01T05:08:57Z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_dlc_DocIdItemGuid">
    <vt:lpwstr>8d7c40b2-be65-4016-90d5-1d968eb7f838</vt:lpwstr>
  </property>
  <property fmtid="{D5CDD505-2E9C-101B-9397-08002B2CF9AE}" pid="4" name="Order">
    <vt:r8>1596400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